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120" yWindow="165" windowWidth="15120" windowHeight="7950" tabRatio="1000" activeTab="13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Мед. изделия" sheetId="5" r:id="rId15"/>
    <sheet name="5. Диет. питание" sheetId="20" r:id="rId16"/>
    <sheet name="Справочник услуг" sheetId="8" r:id="rId17"/>
    <sheet name="Виды изделий" sheetId="19" r:id="rId18"/>
    <sheet name="Справ. препаратов" sheetId="18" r:id="rId19"/>
  </sheets>
  <externalReferences>
    <externalReference r:id="rId20"/>
    <externalReference r:id="rId21"/>
  </externalReferences>
  <definedNames>
    <definedName name="_xlnm._FilterDatabase" localSheetId="17" hidden="1">'Виды изделий'!$A$1:$B$1</definedName>
    <definedName name="_xlnm._FilterDatabase" localSheetId="18" hidden="1">'Справ. препаратов'!$A$1:$B$1</definedName>
    <definedName name="_xlnm._FilterDatabase" localSheetId="16" hidden="1">'Справочник услуг'!$C$1:$D$1</definedName>
  </definedNames>
  <calcPr calcId="145621"/>
</workbook>
</file>

<file path=xl/calcChain.xml><?xml version="1.0" encoding="utf-8"?>
<calcChain xmlns="http://schemas.openxmlformats.org/spreadsheetml/2006/main">
  <c r="B10" i="5" l="1"/>
  <c r="B9" i="5"/>
  <c r="B8" i="5"/>
  <c r="B7" i="5"/>
  <c r="B6" i="5"/>
  <c r="B5" i="5"/>
  <c r="B4" i="5"/>
  <c r="B3" i="5"/>
  <c r="D5" i="13"/>
  <c r="D4" i="13"/>
  <c r="A26" i="4" l="1"/>
  <c r="E3" i="18" l="1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A3" i="4" s="1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A4" i="4" s="1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A5" i="4" s="1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A6" i="4" s="1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E537" i="18"/>
  <c r="E538" i="18"/>
  <c r="E539" i="18"/>
  <c r="E540" i="18"/>
  <c r="E541" i="18"/>
  <c r="E542" i="18"/>
  <c r="E543" i="18"/>
  <c r="E544" i="18"/>
  <c r="E545" i="18"/>
  <c r="E546" i="18"/>
  <c r="E547" i="18"/>
  <c r="E548" i="18"/>
  <c r="E549" i="18"/>
  <c r="E550" i="18"/>
  <c r="E551" i="18"/>
  <c r="E552" i="18"/>
  <c r="E553" i="18"/>
  <c r="E554" i="18"/>
  <c r="E555" i="18"/>
  <c r="E556" i="18"/>
  <c r="E557" i="18"/>
  <c r="E558" i="18"/>
  <c r="E559" i="18"/>
  <c r="E560" i="18"/>
  <c r="E561" i="18"/>
  <c r="E562" i="18"/>
  <c r="E563" i="18"/>
  <c r="E564" i="18"/>
  <c r="E565" i="18"/>
  <c r="E566" i="18"/>
  <c r="E567" i="18"/>
  <c r="E568" i="18"/>
  <c r="E569" i="18"/>
  <c r="E570" i="18"/>
  <c r="E571" i="18"/>
  <c r="E572" i="18"/>
  <c r="E573" i="18"/>
  <c r="E574" i="18"/>
  <c r="E575" i="18"/>
  <c r="E576" i="18"/>
  <c r="E577" i="18"/>
  <c r="E578" i="18"/>
  <c r="E579" i="18"/>
  <c r="E580" i="18"/>
  <c r="E581" i="18"/>
  <c r="E582" i="18"/>
  <c r="E583" i="18"/>
  <c r="E584" i="18"/>
  <c r="E585" i="18"/>
  <c r="E586" i="18"/>
  <c r="E587" i="18"/>
  <c r="E588" i="18"/>
  <c r="E589" i="18"/>
  <c r="E590" i="18"/>
  <c r="E591" i="18"/>
  <c r="E592" i="18"/>
  <c r="E593" i="18"/>
  <c r="E594" i="18"/>
  <c r="E595" i="18"/>
  <c r="E596" i="18"/>
  <c r="E597" i="18"/>
  <c r="E598" i="18"/>
  <c r="E599" i="18"/>
  <c r="E600" i="18"/>
  <c r="E601" i="18"/>
  <c r="E602" i="18"/>
  <c r="E603" i="18"/>
  <c r="E604" i="18"/>
  <c r="E605" i="18"/>
  <c r="E606" i="18"/>
  <c r="E607" i="18"/>
  <c r="E608" i="18"/>
  <c r="E609" i="18"/>
  <c r="E610" i="18"/>
  <c r="E611" i="18"/>
  <c r="E612" i="18"/>
  <c r="E613" i="18"/>
  <c r="E614" i="18"/>
  <c r="E615" i="18"/>
  <c r="E616" i="18"/>
  <c r="E617" i="18"/>
  <c r="E618" i="18"/>
  <c r="E619" i="18"/>
  <c r="E620" i="18"/>
  <c r="E621" i="18"/>
  <c r="E622" i="18"/>
  <c r="E623" i="18"/>
  <c r="E624" i="18"/>
  <c r="E625" i="18"/>
  <c r="E626" i="18"/>
  <c r="E627" i="18"/>
  <c r="E628" i="18"/>
  <c r="E629" i="18"/>
  <c r="E630" i="18"/>
  <c r="E631" i="18"/>
  <c r="E632" i="18"/>
  <c r="E633" i="18"/>
  <c r="E634" i="18"/>
  <c r="E635" i="18"/>
  <c r="E636" i="18"/>
  <c r="E637" i="18"/>
  <c r="E638" i="18"/>
  <c r="E639" i="18"/>
  <c r="E640" i="18"/>
  <c r="E641" i="18"/>
  <c r="E642" i="18"/>
  <c r="E643" i="18"/>
  <c r="E644" i="18"/>
  <c r="E645" i="18"/>
  <c r="E646" i="18"/>
  <c r="E647" i="18"/>
  <c r="E648" i="18"/>
  <c r="E649" i="18"/>
  <c r="E650" i="18"/>
  <c r="A7" i="4" s="1"/>
  <c r="E651" i="18"/>
  <c r="E652" i="18"/>
  <c r="E653" i="18"/>
  <c r="E654" i="18"/>
  <c r="E655" i="18"/>
  <c r="E656" i="18"/>
  <c r="E657" i="18"/>
  <c r="E658" i="18"/>
  <c r="E659" i="18"/>
  <c r="E660" i="18"/>
  <c r="E661" i="18"/>
  <c r="E662" i="18"/>
  <c r="E663" i="18"/>
  <c r="E664" i="18"/>
  <c r="E665" i="18"/>
  <c r="E666" i="18"/>
  <c r="E667" i="18"/>
  <c r="E668" i="18"/>
  <c r="E669" i="18"/>
  <c r="E670" i="18"/>
  <c r="E671" i="18"/>
  <c r="A8" i="4" s="1"/>
  <c r="E672" i="18"/>
  <c r="E673" i="18"/>
  <c r="E674" i="18"/>
  <c r="E675" i="18"/>
  <c r="E676" i="18"/>
  <c r="E677" i="18"/>
  <c r="E678" i="18"/>
  <c r="E679" i="18"/>
  <c r="E680" i="18"/>
  <c r="E681" i="18"/>
  <c r="E682" i="18"/>
  <c r="E683" i="18"/>
  <c r="E684" i="18"/>
  <c r="E685" i="18"/>
  <c r="E686" i="18"/>
  <c r="E687" i="18"/>
  <c r="E688" i="18"/>
  <c r="A9" i="4" s="1"/>
  <c r="E689" i="18"/>
  <c r="E690" i="18"/>
  <c r="E691" i="18"/>
  <c r="E692" i="18"/>
  <c r="E693" i="18"/>
  <c r="E694" i="18"/>
  <c r="E695" i="18"/>
  <c r="E696" i="18"/>
  <c r="E697" i="18"/>
  <c r="E698" i="18"/>
  <c r="E699" i="18"/>
  <c r="E700" i="18"/>
  <c r="E701" i="18"/>
  <c r="E702" i="18"/>
  <c r="E703" i="18"/>
  <c r="E704" i="18"/>
  <c r="E705" i="18"/>
  <c r="E706" i="18"/>
  <c r="E707" i="18"/>
  <c r="E708" i="18"/>
  <c r="E709" i="18"/>
  <c r="E710" i="18"/>
  <c r="E711" i="18"/>
  <c r="E712" i="18"/>
  <c r="E713" i="18"/>
  <c r="E714" i="18"/>
  <c r="E715" i="18"/>
  <c r="E716" i="18"/>
  <c r="E717" i="18"/>
  <c r="E718" i="18"/>
  <c r="E719" i="18"/>
  <c r="E720" i="18"/>
  <c r="E721" i="18"/>
  <c r="E722" i="18"/>
  <c r="E723" i="18"/>
  <c r="E724" i="18"/>
  <c r="E725" i="18"/>
  <c r="E726" i="18"/>
  <c r="E727" i="18"/>
  <c r="E728" i="18"/>
  <c r="E729" i="18"/>
  <c r="E730" i="18"/>
  <c r="E731" i="18"/>
  <c r="E732" i="18"/>
  <c r="E733" i="18"/>
  <c r="E734" i="18"/>
  <c r="E735" i="18"/>
  <c r="E736" i="18"/>
  <c r="E737" i="18"/>
  <c r="E738" i="18"/>
  <c r="E739" i="18"/>
  <c r="E740" i="18"/>
  <c r="E741" i="18"/>
  <c r="E742" i="18"/>
  <c r="E743" i="18"/>
  <c r="E744" i="18"/>
  <c r="E745" i="18"/>
  <c r="E746" i="18"/>
  <c r="E747" i="18"/>
  <c r="E748" i="18"/>
  <c r="E749" i="18"/>
  <c r="E750" i="18"/>
  <c r="E751" i="18"/>
  <c r="E752" i="18"/>
  <c r="E753" i="18"/>
  <c r="E754" i="18"/>
  <c r="E755" i="18"/>
  <c r="E756" i="18"/>
  <c r="E757" i="18"/>
  <c r="E758" i="18"/>
  <c r="E759" i="18"/>
  <c r="E760" i="18"/>
  <c r="E761" i="18"/>
  <c r="E762" i="18"/>
  <c r="E763" i="18"/>
  <c r="E764" i="18"/>
  <c r="E765" i="18"/>
  <c r="E766" i="18"/>
  <c r="E767" i="18"/>
  <c r="E768" i="18"/>
  <c r="E769" i="18"/>
  <c r="E770" i="18"/>
  <c r="E771" i="18"/>
  <c r="E772" i="18"/>
  <c r="E773" i="18"/>
  <c r="E774" i="18"/>
  <c r="E775" i="18"/>
  <c r="E776" i="18"/>
  <c r="E777" i="18"/>
  <c r="E778" i="18"/>
  <c r="E779" i="18"/>
  <c r="E780" i="18"/>
  <c r="E781" i="18"/>
  <c r="E782" i="18"/>
  <c r="E783" i="18"/>
  <c r="E784" i="18"/>
  <c r="E785" i="18"/>
  <c r="E786" i="18"/>
  <c r="E787" i="18"/>
  <c r="E788" i="18"/>
  <c r="E789" i="18"/>
  <c r="E790" i="18"/>
  <c r="E791" i="18"/>
  <c r="E792" i="18"/>
  <c r="E793" i="18"/>
  <c r="E794" i="18"/>
  <c r="E795" i="18"/>
  <c r="E796" i="18"/>
  <c r="E797" i="18"/>
  <c r="E798" i="18"/>
  <c r="E799" i="18"/>
  <c r="E800" i="18"/>
  <c r="E801" i="18"/>
  <c r="E802" i="18"/>
  <c r="E803" i="18"/>
  <c r="E804" i="18"/>
  <c r="E805" i="18"/>
  <c r="E806" i="18"/>
  <c r="E807" i="18"/>
  <c r="E808" i="18"/>
  <c r="E809" i="18"/>
  <c r="E810" i="18"/>
  <c r="E811" i="18"/>
  <c r="E812" i="18"/>
  <c r="E813" i="18"/>
  <c r="E814" i="18"/>
  <c r="E815" i="18"/>
  <c r="E816" i="18"/>
  <c r="E817" i="18"/>
  <c r="E818" i="18"/>
  <c r="E819" i="18"/>
  <c r="E820" i="18"/>
  <c r="E821" i="18"/>
  <c r="E822" i="18"/>
  <c r="E823" i="18"/>
  <c r="E824" i="18"/>
  <c r="E825" i="18"/>
  <c r="E826" i="18"/>
  <c r="E827" i="18"/>
  <c r="E828" i="18"/>
  <c r="A10" i="4" s="1"/>
  <c r="E829" i="18"/>
  <c r="E830" i="18"/>
  <c r="E831" i="18"/>
  <c r="E832" i="18"/>
  <c r="E833" i="18"/>
  <c r="E834" i="18"/>
  <c r="E835" i="18"/>
  <c r="E836" i="18"/>
  <c r="E837" i="18"/>
  <c r="E838" i="18"/>
  <c r="E839" i="18"/>
  <c r="E840" i="18"/>
  <c r="E841" i="18"/>
  <c r="E842" i="18"/>
  <c r="E843" i="18"/>
  <c r="E844" i="18"/>
  <c r="E845" i="18"/>
  <c r="E846" i="18"/>
  <c r="E847" i="18"/>
  <c r="E848" i="18"/>
  <c r="E849" i="18"/>
  <c r="E850" i="18"/>
  <c r="E851" i="18"/>
  <c r="E852" i="18"/>
  <c r="E853" i="18"/>
  <c r="E854" i="18"/>
  <c r="E855" i="18"/>
  <c r="E856" i="18"/>
  <c r="E857" i="18"/>
  <c r="E858" i="18"/>
  <c r="E859" i="18"/>
  <c r="E860" i="18"/>
  <c r="E861" i="18"/>
  <c r="E862" i="18"/>
  <c r="E863" i="18"/>
  <c r="E864" i="18"/>
  <c r="E865" i="18"/>
  <c r="E866" i="18"/>
  <c r="E867" i="18"/>
  <c r="E868" i="18"/>
  <c r="E869" i="18"/>
  <c r="E870" i="18"/>
  <c r="E871" i="18"/>
  <c r="E872" i="18"/>
  <c r="E873" i="18"/>
  <c r="E874" i="18"/>
  <c r="E875" i="18"/>
  <c r="E876" i="18"/>
  <c r="E877" i="18"/>
  <c r="E878" i="18"/>
  <c r="E879" i="18"/>
  <c r="E880" i="18"/>
  <c r="E881" i="18"/>
  <c r="E882" i="18"/>
  <c r="E883" i="18"/>
  <c r="E884" i="18"/>
  <c r="E885" i="18"/>
  <c r="E886" i="18"/>
  <c r="E887" i="18"/>
  <c r="E888" i="18"/>
  <c r="E889" i="18"/>
  <c r="E890" i="18"/>
  <c r="E891" i="18"/>
  <c r="E892" i="18"/>
  <c r="E893" i="18"/>
  <c r="E894" i="18"/>
  <c r="E895" i="18"/>
  <c r="E896" i="18"/>
  <c r="E897" i="18"/>
  <c r="E898" i="18"/>
  <c r="E899" i="18"/>
  <c r="E900" i="18"/>
  <c r="E901" i="18"/>
  <c r="E902" i="18"/>
  <c r="E903" i="18"/>
  <c r="E904" i="18"/>
  <c r="E905" i="18"/>
  <c r="E906" i="18"/>
  <c r="E907" i="18"/>
  <c r="E908" i="18"/>
  <c r="E909" i="18"/>
  <c r="E910" i="18"/>
  <c r="E911" i="18"/>
  <c r="E912" i="18"/>
  <c r="E913" i="18"/>
  <c r="E914" i="18"/>
  <c r="E915" i="18"/>
  <c r="E916" i="18"/>
  <c r="E917" i="18"/>
  <c r="E918" i="18"/>
  <c r="E919" i="18"/>
  <c r="E920" i="18"/>
  <c r="E921" i="18"/>
  <c r="E922" i="18"/>
  <c r="E923" i="18"/>
  <c r="E924" i="18"/>
  <c r="E925" i="18"/>
  <c r="E926" i="18"/>
  <c r="E927" i="18"/>
  <c r="E928" i="18"/>
  <c r="E929" i="18"/>
  <c r="E930" i="18"/>
  <c r="E931" i="18"/>
  <c r="E932" i="18"/>
  <c r="E933" i="18"/>
  <c r="E934" i="18"/>
  <c r="E935" i="18"/>
  <c r="E936" i="18"/>
  <c r="E937" i="18"/>
  <c r="E938" i="18"/>
  <c r="E939" i="18"/>
  <c r="E940" i="18"/>
  <c r="E941" i="18"/>
  <c r="E942" i="18"/>
  <c r="E943" i="18"/>
  <c r="E944" i="18"/>
  <c r="E945" i="18"/>
  <c r="E946" i="18"/>
  <c r="E947" i="18"/>
  <c r="E948" i="18"/>
  <c r="E949" i="18"/>
  <c r="E950" i="18"/>
  <c r="E951" i="18"/>
  <c r="E952" i="18"/>
  <c r="E953" i="18"/>
  <c r="E954" i="18"/>
  <c r="E955" i="18"/>
  <c r="E956" i="18"/>
  <c r="E957" i="18"/>
  <c r="E958" i="18"/>
  <c r="E959" i="18"/>
  <c r="E960" i="18"/>
  <c r="E961" i="18"/>
  <c r="E962" i="18"/>
  <c r="E963" i="18"/>
  <c r="E964" i="18"/>
  <c r="E965" i="18"/>
  <c r="E966" i="18"/>
  <c r="E967" i="18"/>
  <c r="E968" i="18"/>
  <c r="E969" i="18"/>
  <c r="E970" i="18"/>
  <c r="E971" i="18"/>
  <c r="E972" i="18"/>
  <c r="E973" i="18"/>
  <c r="E974" i="18"/>
  <c r="E975" i="18"/>
  <c r="E976" i="18"/>
  <c r="E977" i="18"/>
  <c r="E978" i="18"/>
  <c r="E979" i="18"/>
  <c r="E980" i="18"/>
  <c r="E981" i="18"/>
  <c r="E982" i="18"/>
  <c r="E983" i="18"/>
  <c r="E984" i="18"/>
  <c r="E985" i="18"/>
  <c r="E986" i="18"/>
  <c r="E987" i="18"/>
  <c r="E988" i="18"/>
  <c r="E989" i="18"/>
  <c r="E990" i="18"/>
  <c r="E991" i="18"/>
  <c r="E992" i="18"/>
  <c r="E993" i="18"/>
  <c r="E994" i="18"/>
  <c r="E995" i="18"/>
  <c r="E996" i="18"/>
  <c r="E997" i="18"/>
  <c r="E998" i="18"/>
  <c r="E999" i="18"/>
  <c r="E1000" i="18"/>
  <c r="E1001" i="18"/>
  <c r="E1002" i="18"/>
  <c r="E1003" i="18"/>
  <c r="E1004" i="18"/>
  <c r="E1005" i="18"/>
  <c r="E1006" i="18"/>
  <c r="E1007" i="18"/>
  <c r="E1008" i="18"/>
  <c r="E1009" i="18"/>
  <c r="E1010" i="18"/>
  <c r="E1011" i="18"/>
  <c r="E1012" i="18"/>
  <c r="E1013" i="18"/>
  <c r="E1014" i="18"/>
  <c r="E1015" i="18"/>
  <c r="E1016" i="18"/>
  <c r="E1017" i="18"/>
  <c r="E1018" i="18"/>
  <c r="E1019" i="18"/>
  <c r="E1020" i="18"/>
  <c r="E1021" i="18"/>
  <c r="E1022" i="18"/>
  <c r="E1023" i="18"/>
  <c r="E1024" i="18"/>
  <c r="E1025" i="18"/>
  <c r="E1026" i="18"/>
  <c r="E1027" i="18"/>
  <c r="E1028" i="18"/>
  <c r="E1029" i="18"/>
  <c r="E1030" i="18"/>
  <c r="E1031" i="18"/>
  <c r="E1032" i="18"/>
  <c r="E1033" i="18"/>
  <c r="E1034" i="18"/>
  <c r="E1035" i="18"/>
  <c r="E1036" i="18"/>
  <c r="E1037" i="18"/>
  <c r="E1038" i="18"/>
  <c r="E1039" i="18"/>
  <c r="E1040" i="18"/>
  <c r="E1041" i="18"/>
  <c r="E1042" i="18"/>
  <c r="E1043" i="18"/>
  <c r="E1044" i="18"/>
  <c r="E1045" i="18"/>
  <c r="E1046" i="18"/>
  <c r="E1047" i="18"/>
  <c r="E1048" i="18"/>
  <c r="E1049" i="18"/>
  <c r="E1050" i="18"/>
  <c r="E1051" i="18"/>
  <c r="E1052" i="18"/>
  <c r="E1053" i="18"/>
  <c r="E1054" i="18"/>
  <c r="E1055" i="18"/>
  <c r="E1056" i="18"/>
  <c r="E1057" i="18"/>
  <c r="E1058" i="18"/>
  <c r="E1059" i="18"/>
  <c r="E1060" i="18"/>
  <c r="E1061" i="18"/>
  <c r="E1062" i="18"/>
  <c r="E1063" i="18"/>
  <c r="E1064" i="18"/>
  <c r="E1065" i="18"/>
  <c r="E1066" i="18"/>
  <c r="E1067" i="18"/>
  <c r="E1068" i="18"/>
  <c r="E1069" i="18"/>
  <c r="E1070" i="18"/>
  <c r="E1071" i="18"/>
  <c r="E1072" i="18"/>
  <c r="E1073" i="18"/>
  <c r="E1074" i="18"/>
  <c r="E1075" i="18"/>
  <c r="E1076" i="18"/>
  <c r="E1077" i="18"/>
  <c r="E1078" i="18"/>
  <c r="E1079" i="18"/>
  <c r="E1080" i="18"/>
  <c r="E1081" i="18"/>
  <c r="E1082" i="18"/>
  <c r="E1083" i="18"/>
  <c r="E1084" i="18"/>
  <c r="E1085" i="18"/>
  <c r="E1086" i="18"/>
  <c r="E1087" i="18"/>
  <c r="E1088" i="18"/>
  <c r="E1089" i="18"/>
  <c r="E1090" i="18"/>
  <c r="E1091" i="18"/>
  <c r="E1092" i="18"/>
  <c r="E1093" i="18"/>
  <c r="E1094" i="18"/>
  <c r="E1095" i="18"/>
  <c r="E1096" i="18"/>
  <c r="E1097" i="18"/>
  <c r="E1098" i="18"/>
  <c r="E1099" i="18"/>
  <c r="E1100" i="18"/>
  <c r="E1101" i="18"/>
  <c r="E1102" i="18"/>
  <c r="E1103" i="18"/>
  <c r="E1104" i="18"/>
  <c r="E1105" i="18"/>
  <c r="E1106" i="18"/>
  <c r="E1107" i="18"/>
  <c r="E1108" i="18"/>
  <c r="E1109" i="18"/>
  <c r="E1110" i="18"/>
  <c r="E1111" i="18"/>
  <c r="E1112" i="18"/>
  <c r="E1113" i="18"/>
  <c r="E1114" i="18"/>
  <c r="E1115" i="18"/>
  <c r="E1116" i="18"/>
  <c r="E1117" i="18"/>
  <c r="E1118" i="18"/>
  <c r="E1119" i="18"/>
  <c r="E1120" i="18"/>
  <c r="E1121" i="18"/>
  <c r="E1122" i="18"/>
  <c r="E1123" i="18"/>
  <c r="E1124" i="18"/>
  <c r="E1125" i="18"/>
  <c r="E1126" i="18"/>
  <c r="E1127" i="18"/>
  <c r="E1128" i="18"/>
  <c r="E1129" i="18"/>
  <c r="E1130" i="18"/>
  <c r="E1131" i="18"/>
  <c r="E1132" i="18"/>
  <c r="E1133" i="18"/>
  <c r="E1134" i="18"/>
  <c r="E1135" i="18"/>
  <c r="E1136" i="18"/>
  <c r="E1137" i="18"/>
  <c r="E1138" i="18"/>
  <c r="E1139" i="18"/>
  <c r="E1140" i="18"/>
  <c r="E1141" i="18"/>
  <c r="E1142" i="18"/>
  <c r="E1143" i="18"/>
  <c r="E1144" i="18"/>
  <c r="E1145" i="18"/>
  <c r="E1146" i="18"/>
  <c r="E1147" i="18"/>
  <c r="E1148" i="18"/>
  <c r="E1149" i="18"/>
  <c r="E1150" i="18"/>
  <c r="E1151" i="18"/>
  <c r="E1152" i="18"/>
  <c r="E1153" i="18"/>
  <c r="E1154" i="18"/>
  <c r="E1155" i="18"/>
  <c r="E1156" i="18"/>
  <c r="E1157" i="18"/>
  <c r="E1158" i="18"/>
  <c r="E1159" i="18"/>
  <c r="E1160" i="18"/>
  <c r="E1161" i="18"/>
  <c r="E1162" i="18"/>
  <c r="E1163" i="18"/>
  <c r="E1164" i="18"/>
  <c r="E1165" i="18"/>
  <c r="E1166" i="18"/>
  <c r="E1167" i="18"/>
  <c r="E1168" i="18"/>
  <c r="E1169" i="18"/>
  <c r="E1170" i="18"/>
  <c r="E1171" i="18"/>
  <c r="E1172" i="18"/>
  <c r="E1173" i="18"/>
  <c r="E1174" i="18"/>
  <c r="E1175" i="18"/>
  <c r="E1176" i="18"/>
  <c r="E1177" i="18"/>
  <c r="E1178" i="18"/>
  <c r="E1179" i="18"/>
  <c r="E1180" i="18"/>
  <c r="E1181" i="18"/>
  <c r="E1182" i="18"/>
  <c r="E1183" i="18"/>
  <c r="E1184" i="18"/>
  <c r="E1185" i="18"/>
  <c r="E1186" i="18"/>
  <c r="E1187" i="18"/>
  <c r="E1188" i="18"/>
  <c r="E1189" i="18"/>
  <c r="E1190" i="18"/>
  <c r="E1191" i="18"/>
  <c r="E1192" i="18"/>
  <c r="E1193" i="18"/>
  <c r="E1194" i="18"/>
  <c r="E1195" i="18"/>
  <c r="E1196" i="18"/>
  <c r="E1197" i="18"/>
  <c r="E1198" i="18"/>
  <c r="E1199" i="18"/>
  <c r="E1200" i="18"/>
  <c r="E1201" i="18"/>
  <c r="E1202" i="18"/>
  <c r="E1203" i="18"/>
  <c r="E1204" i="18"/>
  <c r="E1205" i="18"/>
  <c r="E1206" i="18"/>
  <c r="E1207" i="18"/>
  <c r="E1208" i="18"/>
  <c r="E1209" i="18"/>
  <c r="E1210" i="18"/>
  <c r="E1211" i="18"/>
  <c r="E1212" i="18"/>
  <c r="E1213" i="18"/>
  <c r="E1214" i="18"/>
  <c r="E1215" i="18"/>
  <c r="E1216" i="18"/>
  <c r="E1217" i="18"/>
  <c r="E1218" i="18"/>
  <c r="E1219" i="18"/>
  <c r="E1220" i="18"/>
  <c r="E1221" i="18"/>
  <c r="E1222" i="18"/>
  <c r="E1223" i="18"/>
  <c r="E1224" i="18"/>
  <c r="A11" i="4" s="1"/>
  <c r="E1225" i="18"/>
  <c r="E1226" i="18"/>
  <c r="E1227" i="18"/>
  <c r="E1228" i="18"/>
  <c r="E1229" i="18"/>
  <c r="E1230" i="18"/>
  <c r="E1231" i="18"/>
  <c r="E1232" i="18"/>
  <c r="E1233" i="18"/>
  <c r="E1234" i="18"/>
  <c r="E1235" i="18"/>
  <c r="E1236" i="18"/>
  <c r="E1237" i="18"/>
  <c r="E1238" i="18"/>
  <c r="E1239" i="18"/>
  <c r="E1240" i="18"/>
  <c r="E1241" i="18"/>
  <c r="E1242" i="18"/>
  <c r="E1243" i="18"/>
  <c r="E1244" i="18"/>
  <c r="E1245" i="18"/>
  <c r="E1246" i="18"/>
  <c r="E1247" i="18"/>
  <c r="E1248" i="18"/>
  <c r="E1249" i="18"/>
  <c r="E1250" i="18"/>
  <c r="E1251" i="18"/>
  <c r="E1252" i="18"/>
  <c r="E1253" i="18"/>
  <c r="E1254" i="18"/>
  <c r="E1255" i="18"/>
  <c r="E1256" i="18"/>
  <c r="E1257" i="18"/>
  <c r="E1258" i="18"/>
  <c r="E1259" i="18"/>
  <c r="E1260" i="18"/>
  <c r="E1261" i="18"/>
  <c r="E1262" i="18"/>
  <c r="E1263" i="18"/>
  <c r="E1264" i="18"/>
  <c r="E1265" i="18"/>
  <c r="E1266" i="18"/>
  <c r="E1267" i="18"/>
  <c r="E1268" i="18"/>
  <c r="E1269" i="18"/>
  <c r="E1270" i="18"/>
  <c r="E1271" i="18"/>
  <c r="E1272" i="18"/>
  <c r="E1273" i="18"/>
  <c r="E1274" i="18"/>
  <c r="E1275" i="18"/>
  <c r="E1276" i="18"/>
  <c r="E1277" i="18"/>
  <c r="E1278" i="18"/>
  <c r="E1279" i="18"/>
  <c r="E1280" i="18"/>
  <c r="E1281" i="18"/>
  <c r="E1282" i="18"/>
  <c r="E1283" i="18"/>
  <c r="E1284" i="18"/>
  <c r="E1285" i="18"/>
  <c r="E1286" i="18"/>
  <c r="E1287" i="18"/>
  <c r="E1288" i="18"/>
  <c r="E1289" i="18"/>
  <c r="E1290" i="18"/>
  <c r="E1291" i="18"/>
  <c r="E1292" i="18"/>
  <c r="E1293" i="18"/>
  <c r="E1294" i="18"/>
  <c r="E1295" i="18"/>
  <c r="E1296" i="18"/>
  <c r="E1297" i="18"/>
  <c r="E1298" i="18"/>
  <c r="E1299" i="18"/>
  <c r="E1300" i="18"/>
  <c r="E1301" i="18"/>
  <c r="E1302" i="18"/>
  <c r="E1303" i="18"/>
  <c r="E1304" i="18"/>
  <c r="E1305" i="18"/>
  <c r="E1306" i="18"/>
  <c r="E1307" i="18"/>
  <c r="E1308" i="18"/>
  <c r="E1309" i="18"/>
  <c r="E1310" i="18"/>
  <c r="E1311" i="18"/>
  <c r="E1312" i="18"/>
  <c r="E1313" i="18"/>
  <c r="E1314" i="18"/>
  <c r="E1315" i="18"/>
  <c r="E1316" i="18"/>
  <c r="E1317" i="18"/>
  <c r="E1318" i="18"/>
  <c r="E1319" i="18"/>
  <c r="E1320" i="18"/>
  <c r="E1321" i="18"/>
  <c r="E1322" i="18"/>
  <c r="E1323" i="18"/>
  <c r="E1324" i="18"/>
  <c r="E1325" i="18"/>
  <c r="E1326" i="18"/>
  <c r="E1327" i="18"/>
  <c r="E1328" i="18"/>
  <c r="E1329" i="18"/>
  <c r="E1330" i="18"/>
  <c r="E1331" i="18"/>
  <c r="E1332" i="18"/>
  <c r="E1333" i="18"/>
  <c r="E1334" i="18"/>
  <c r="E1335" i="18"/>
  <c r="E1336" i="18"/>
  <c r="E1337" i="18"/>
  <c r="E1338" i="18"/>
  <c r="E1339" i="18"/>
  <c r="E1340" i="18"/>
  <c r="E1341" i="18"/>
  <c r="E1342" i="18"/>
  <c r="E1343" i="18"/>
  <c r="E1344" i="18"/>
  <c r="E1345" i="18"/>
  <c r="E1346" i="18"/>
  <c r="E1347" i="18"/>
  <c r="E1348" i="18"/>
  <c r="E1349" i="18"/>
  <c r="E1350" i="18"/>
  <c r="E1351" i="18"/>
  <c r="E1352" i="18"/>
  <c r="E1353" i="18"/>
  <c r="E1354" i="18"/>
  <c r="E1355" i="18"/>
  <c r="E1356" i="18"/>
  <c r="E1357" i="18"/>
  <c r="E1358" i="18"/>
  <c r="E1359" i="18"/>
  <c r="E1360" i="18"/>
  <c r="E1361" i="18"/>
  <c r="E1362" i="18"/>
  <c r="E1363" i="18"/>
  <c r="E1364" i="18"/>
  <c r="E1365" i="18"/>
  <c r="E1366" i="18"/>
  <c r="E1367" i="18"/>
  <c r="E1368" i="18"/>
  <c r="E1369" i="18"/>
  <c r="E1370" i="18"/>
  <c r="E1371" i="18"/>
  <c r="E1372" i="18"/>
  <c r="E1373" i="18"/>
  <c r="E1374" i="18"/>
  <c r="E1375" i="18"/>
  <c r="E1376" i="18"/>
  <c r="E1377" i="18"/>
  <c r="E1378" i="18"/>
  <c r="E1379" i="18"/>
  <c r="E1380" i="18"/>
  <c r="E1381" i="18"/>
  <c r="E1382" i="18"/>
  <c r="E1383" i="18"/>
  <c r="E1384" i="18"/>
  <c r="E1385" i="18"/>
  <c r="E1386" i="18"/>
  <c r="E1387" i="18"/>
  <c r="E1388" i="18"/>
  <c r="E1389" i="18"/>
  <c r="E1390" i="18"/>
  <c r="E1391" i="18"/>
  <c r="E1392" i="18"/>
  <c r="E1393" i="18"/>
  <c r="E1394" i="18"/>
  <c r="E1395" i="18"/>
  <c r="E1396" i="18"/>
  <c r="A12" i="4" s="1"/>
  <c r="E1397" i="18"/>
  <c r="E1398" i="18"/>
  <c r="E1399" i="18"/>
  <c r="E1400" i="18"/>
  <c r="E1401" i="18"/>
  <c r="E1402" i="18"/>
  <c r="E1403" i="18"/>
  <c r="E1404" i="18"/>
  <c r="E1405" i="18"/>
  <c r="E1406" i="18"/>
  <c r="E1407" i="18"/>
  <c r="E1408" i="18"/>
  <c r="E1409" i="18"/>
  <c r="E1410" i="18"/>
  <c r="E1411" i="18"/>
  <c r="E1412" i="18"/>
  <c r="E1413" i="18"/>
  <c r="E1414" i="18"/>
  <c r="E1415" i="18"/>
  <c r="E1416" i="18"/>
  <c r="E1417" i="18"/>
  <c r="E1418" i="18"/>
  <c r="E1419" i="18"/>
  <c r="E1420" i="18"/>
  <c r="E1421" i="18"/>
  <c r="E1422" i="18"/>
  <c r="E1423" i="18"/>
  <c r="E1424" i="18"/>
  <c r="E1425" i="18"/>
  <c r="E1426" i="18"/>
  <c r="E1427" i="18"/>
  <c r="E1428" i="18"/>
  <c r="E1429" i="18"/>
  <c r="E1430" i="18"/>
  <c r="E1431" i="18"/>
  <c r="E1432" i="18"/>
  <c r="E1433" i="18"/>
  <c r="E1434" i="18"/>
  <c r="E1435" i="18"/>
  <c r="E1436" i="18"/>
  <c r="E1437" i="18"/>
  <c r="E1438" i="18"/>
  <c r="E1439" i="18"/>
  <c r="E1440" i="18"/>
  <c r="E1441" i="18"/>
  <c r="E1442" i="18"/>
  <c r="E1443" i="18"/>
  <c r="E1444" i="18"/>
  <c r="E1445" i="18"/>
  <c r="E1446" i="18"/>
  <c r="E1447" i="18"/>
  <c r="E1448" i="18"/>
  <c r="E1449" i="18"/>
  <c r="E1450" i="18"/>
  <c r="E1451" i="18"/>
  <c r="E1452" i="18"/>
  <c r="E1453" i="18"/>
  <c r="E1454" i="18"/>
  <c r="E1455" i="18"/>
  <c r="E1456" i="18"/>
  <c r="E1457" i="18"/>
  <c r="E1458" i="18"/>
  <c r="E1459" i="18"/>
  <c r="E1460" i="18"/>
  <c r="E1461" i="18"/>
  <c r="E1462" i="18"/>
  <c r="E1463" i="18"/>
  <c r="E1464" i="18"/>
  <c r="E1465" i="18"/>
  <c r="E1466" i="18"/>
  <c r="E1467" i="18"/>
  <c r="E1468" i="18"/>
  <c r="E1469" i="18"/>
  <c r="E1470" i="18"/>
  <c r="E1471" i="18"/>
  <c r="E1472" i="18"/>
  <c r="E1473" i="18"/>
  <c r="E1474" i="18"/>
  <c r="E1475" i="18"/>
  <c r="E1476" i="18"/>
  <c r="E1477" i="18"/>
  <c r="E1478" i="18"/>
  <c r="E1479" i="18"/>
  <c r="E1480" i="18"/>
  <c r="E1481" i="18"/>
  <c r="E1482" i="18"/>
  <c r="E1483" i="18"/>
  <c r="E1484" i="18"/>
  <c r="E1485" i="18"/>
  <c r="E1486" i="18"/>
  <c r="E1487" i="18"/>
  <c r="E1488" i="18"/>
  <c r="E1489" i="18"/>
  <c r="E1490" i="18"/>
  <c r="E1491" i="18"/>
  <c r="E1492" i="18"/>
  <c r="E1493" i="18"/>
  <c r="E1494" i="18"/>
  <c r="E1495" i="18"/>
  <c r="E1496" i="18"/>
  <c r="E1497" i="18"/>
  <c r="E1498" i="18"/>
  <c r="E1499" i="18"/>
  <c r="E1500" i="18"/>
  <c r="E1501" i="18"/>
  <c r="E1502" i="18"/>
  <c r="E1503" i="18"/>
  <c r="E1504" i="18"/>
  <c r="E1505" i="18"/>
  <c r="E1506" i="18"/>
  <c r="E1507" i="18"/>
  <c r="E1508" i="18"/>
  <c r="E1509" i="18"/>
  <c r="E1510" i="18"/>
  <c r="E1511" i="18"/>
  <c r="E1512" i="18"/>
  <c r="E1513" i="18"/>
  <c r="E1514" i="18"/>
  <c r="E1515" i="18"/>
  <c r="E1516" i="18"/>
  <c r="E1517" i="18"/>
  <c r="E1518" i="18"/>
  <c r="E1519" i="18"/>
  <c r="E1520" i="18"/>
  <c r="E1521" i="18"/>
  <c r="E1522" i="18"/>
  <c r="E1523" i="18"/>
  <c r="E1524" i="18"/>
  <c r="E1525" i="18"/>
  <c r="E1526" i="18"/>
  <c r="E1527" i="18"/>
  <c r="E1528" i="18"/>
  <c r="E1529" i="18"/>
  <c r="E1530" i="18"/>
  <c r="E1531" i="18"/>
  <c r="E1532" i="18"/>
  <c r="E1533" i="18"/>
  <c r="A18" i="4" s="1"/>
  <c r="E1534" i="18"/>
  <c r="A17" i="4" s="1"/>
  <c r="E1535" i="18"/>
  <c r="A13" i="4" s="1"/>
  <c r="E1536" i="18"/>
  <c r="E1537" i="18"/>
  <c r="E1538" i="18"/>
  <c r="E1539" i="18"/>
  <c r="E1540" i="18"/>
  <c r="E1541" i="18"/>
  <c r="E1542" i="18"/>
  <c r="E1543" i="18"/>
  <c r="E1544" i="18"/>
  <c r="E1545" i="18"/>
  <c r="E1546" i="18"/>
  <c r="E1547" i="18"/>
  <c r="E1548" i="18"/>
  <c r="E1549" i="18"/>
  <c r="E1550" i="18"/>
  <c r="A22" i="4" s="1"/>
  <c r="E1551" i="18"/>
  <c r="E1552" i="18"/>
  <c r="E1553" i="18"/>
  <c r="A14" i="4" s="1"/>
  <c r="E1554" i="18"/>
  <c r="E1555" i="18"/>
  <c r="E1556" i="18"/>
  <c r="E1557" i="18"/>
  <c r="E1558" i="18"/>
  <c r="A20" i="4" s="1"/>
  <c r="E1559" i="18"/>
  <c r="E1560" i="18"/>
  <c r="E1561" i="18"/>
  <c r="E1562" i="18"/>
  <c r="E1563" i="18"/>
  <c r="E1564" i="18"/>
  <c r="E1565" i="18"/>
  <c r="E1566" i="18"/>
  <c r="E1567" i="18"/>
  <c r="E1568" i="18"/>
  <c r="E1569" i="18"/>
  <c r="A15" i="4" s="1"/>
  <c r="E1570" i="18"/>
  <c r="A19" i="4" s="1"/>
  <c r="E1571" i="18"/>
  <c r="E1572" i="18"/>
  <c r="E1573" i="18"/>
  <c r="E1574" i="18"/>
  <c r="E1575" i="18"/>
  <c r="A21" i="4" s="1"/>
  <c r="E1576" i="18"/>
  <c r="E1577" i="18"/>
  <c r="E1578" i="18"/>
  <c r="E1579" i="18"/>
  <c r="E1580" i="18"/>
  <c r="E1581" i="18"/>
  <c r="E1582" i="18"/>
  <c r="E1583" i="18"/>
  <c r="E1584" i="18"/>
  <c r="E1585" i="18"/>
  <c r="E1586" i="18"/>
  <c r="E1587" i="18"/>
  <c r="E1588" i="18"/>
  <c r="E1589" i="18"/>
  <c r="E1590" i="18"/>
  <c r="E1591" i="18"/>
  <c r="E1592" i="18"/>
  <c r="E1593" i="18"/>
  <c r="E1594" i="18"/>
  <c r="E1595" i="18"/>
  <c r="E1596" i="18"/>
  <c r="E1597" i="18"/>
  <c r="E1598" i="18"/>
  <c r="E1599" i="18"/>
  <c r="E1600" i="18"/>
  <c r="E1601" i="18"/>
  <c r="E1602" i="18"/>
  <c r="E1603" i="18"/>
  <c r="E1604" i="18"/>
  <c r="E1605" i="18"/>
  <c r="E1606" i="18"/>
  <c r="E1607" i="18"/>
  <c r="E1608" i="18"/>
  <c r="E1609" i="18"/>
  <c r="E1610" i="18"/>
  <c r="E1611" i="18"/>
  <c r="E1612" i="18"/>
  <c r="E1613" i="18"/>
  <c r="E1614" i="18"/>
  <c r="E1615" i="18"/>
  <c r="E1616" i="18"/>
  <c r="E1617" i="18"/>
  <c r="E1618" i="18"/>
  <c r="E1619" i="18"/>
  <c r="E1620" i="18"/>
  <c r="E1621" i="18"/>
  <c r="E1622" i="18"/>
  <c r="E1623" i="18"/>
  <c r="E1624" i="18"/>
  <c r="E1625" i="18"/>
  <c r="A23" i="4" s="1"/>
  <c r="E1626" i="18"/>
  <c r="E1627" i="18"/>
  <c r="E1628" i="18"/>
  <c r="A16" i="4" s="1"/>
  <c r="E1629" i="18"/>
  <c r="E1630" i="18"/>
  <c r="A24" i="4" s="1"/>
  <c r="E1631" i="18"/>
  <c r="E1632" i="18"/>
  <c r="E1633" i="18"/>
  <c r="E1634" i="18"/>
  <c r="E1635" i="18"/>
  <c r="E1636" i="18"/>
  <c r="E1637" i="18"/>
  <c r="E1638" i="18"/>
  <c r="E1639" i="18"/>
  <c r="E1640" i="18"/>
  <c r="E1641" i="18"/>
  <c r="E1642" i="18"/>
  <c r="E1643" i="18"/>
  <c r="E1644" i="18"/>
  <c r="E1645" i="18"/>
  <c r="E1646" i="18"/>
  <c r="E1647" i="18"/>
  <c r="E1648" i="18"/>
  <c r="E1649" i="18"/>
  <c r="E1650" i="18"/>
  <c r="E1651" i="18"/>
  <c r="E1652" i="18"/>
  <c r="E1653" i="18"/>
  <c r="E1654" i="18"/>
  <c r="E1655" i="18"/>
  <c r="E1656" i="18"/>
  <c r="E1657" i="18"/>
  <c r="E1658" i="18"/>
  <c r="E1659" i="18"/>
  <c r="E1660" i="18"/>
  <c r="E1661" i="18"/>
  <c r="E1662" i="18"/>
  <c r="E1663" i="18"/>
  <c r="E1664" i="18"/>
  <c r="E1665" i="18"/>
  <c r="E1666" i="18"/>
  <c r="E1667" i="18"/>
  <c r="E1668" i="18"/>
  <c r="E1669" i="18"/>
  <c r="E1670" i="18"/>
  <c r="E1671" i="18"/>
  <c r="E1672" i="18"/>
  <c r="E1673" i="18"/>
  <c r="E1674" i="18"/>
  <c r="E1675" i="18"/>
  <c r="E1676" i="18"/>
  <c r="E1677" i="18"/>
  <c r="E1678" i="18"/>
  <c r="E1679" i="18"/>
  <c r="E1680" i="18"/>
  <c r="E1681" i="18"/>
  <c r="E1682" i="18"/>
  <c r="E1683" i="18"/>
  <c r="E1684" i="18"/>
  <c r="E1685" i="18"/>
  <c r="E1686" i="18"/>
  <c r="E1687" i="18"/>
  <c r="E1688" i="18"/>
  <c r="E1689" i="18"/>
  <c r="E1690" i="18"/>
  <c r="E1691" i="18"/>
  <c r="E1692" i="18"/>
  <c r="E1693" i="18"/>
  <c r="E1694" i="18"/>
  <c r="E1695" i="18"/>
  <c r="E1696" i="18"/>
  <c r="E1697" i="18"/>
  <c r="E1698" i="18"/>
  <c r="E1699" i="18"/>
  <c r="E1700" i="18"/>
  <c r="E1701" i="18"/>
  <c r="E1702" i="18"/>
  <c r="E1703" i="18"/>
  <c r="E1704" i="18"/>
  <c r="E1705" i="18"/>
  <c r="E1706" i="18"/>
  <c r="E1707" i="18"/>
  <c r="E1708" i="18"/>
  <c r="E1709" i="18"/>
  <c r="E1710" i="18"/>
  <c r="E1711" i="18"/>
  <c r="E1712" i="18"/>
  <c r="E1713" i="18"/>
  <c r="E1714" i="18"/>
  <c r="E1715" i="18"/>
  <c r="E1716" i="18"/>
  <c r="E1717" i="18"/>
  <c r="E1718" i="18"/>
  <c r="E1719" i="18"/>
  <c r="E1720" i="18"/>
  <c r="E1721" i="18"/>
  <c r="E1722" i="18"/>
  <c r="E1723" i="18"/>
  <c r="E1724" i="18"/>
  <c r="E1725" i="18"/>
  <c r="E1726" i="18"/>
  <c r="E1727" i="18"/>
  <c r="E1728" i="18"/>
  <c r="E1729" i="18"/>
  <c r="E1730" i="18"/>
  <c r="E1731" i="18"/>
  <c r="E1732" i="18"/>
  <c r="E1733" i="18"/>
  <c r="E1734" i="18"/>
  <c r="E1735" i="18"/>
  <c r="E1736" i="18"/>
  <c r="E1737" i="18"/>
  <c r="E1738" i="18"/>
  <c r="E1739" i="18"/>
  <c r="E1740" i="18"/>
  <c r="E1741" i="18"/>
  <c r="E1742" i="18"/>
  <c r="E1743" i="18"/>
  <c r="E1744" i="18"/>
  <c r="E1745" i="18"/>
  <c r="E1746" i="18"/>
  <c r="E1747" i="18"/>
  <c r="E1748" i="18"/>
  <c r="E1749" i="18"/>
  <c r="E1750" i="18"/>
  <c r="E1751" i="18"/>
  <c r="E1752" i="18"/>
  <c r="E1753" i="18"/>
  <c r="E1754" i="18"/>
  <c r="E1755" i="18"/>
  <c r="E1756" i="18"/>
  <c r="E1757" i="18"/>
  <c r="E1758" i="18"/>
  <c r="E1759" i="18"/>
  <c r="E1760" i="18"/>
  <c r="E1761" i="18"/>
  <c r="E1762" i="18"/>
  <c r="E1763" i="18"/>
  <c r="E1764" i="18"/>
  <c r="E1765" i="18"/>
  <c r="E1766" i="18"/>
  <c r="E1767" i="18"/>
  <c r="E1768" i="18"/>
  <c r="E1769" i="18"/>
  <c r="E1770" i="18"/>
  <c r="E1771" i="18"/>
  <c r="E1772" i="18"/>
  <c r="E1773" i="18"/>
  <c r="E1774" i="18"/>
  <c r="E1775" i="18"/>
  <c r="E1776" i="18"/>
  <c r="E1777" i="18"/>
  <c r="E1778" i="18"/>
  <c r="E1779" i="18"/>
  <c r="E1780" i="18"/>
  <c r="E1781" i="18"/>
  <c r="E1782" i="18"/>
  <c r="E1783" i="18"/>
  <c r="E1784" i="18"/>
  <c r="E1785" i="18"/>
  <c r="E1786" i="18"/>
  <c r="E1787" i="18"/>
  <c r="E1788" i="18"/>
  <c r="E1789" i="18"/>
  <c r="E1790" i="18"/>
  <c r="E1791" i="18"/>
  <c r="E1792" i="18"/>
  <c r="E1793" i="18"/>
  <c r="E1794" i="18"/>
  <c r="E1795" i="18"/>
  <c r="E1796" i="18"/>
  <c r="E1797" i="18"/>
  <c r="E1798" i="18"/>
  <c r="E1799" i="18"/>
  <c r="E1800" i="18"/>
  <c r="E1801" i="18"/>
  <c r="E1802" i="18"/>
  <c r="E1803" i="18"/>
  <c r="E1804" i="18"/>
  <c r="E1805" i="18"/>
  <c r="E1806" i="18"/>
  <c r="E1807" i="18"/>
  <c r="E1808" i="18"/>
  <c r="E1809" i="18"/>
  <c r="E1810" i="18"/>
  <c r="E1811" i="18"/>
  <c r="E1812" i="18"/>
  <c r="E1813" i="18"/>
  <c r="E1814" i="18"/>
  <c r="E1815" i="18"/>
  <c r="E1816" i="18"/>
  <c r="E1817" i="18"/>
  <c r="E1818" i="18"/>
  <c r="E1819" i="18"/>
  <c r="E1820" i="18"/>
  <c r="E1821" i="18"/>
  <c r="E1822" i="18"/>
  <c r="E1823" i="18"/>
  <c r="E1824" i="18"/>
  <c r="E1825" i="18"/>
  <c r="E1826" i="18"/>
  <c r="E1827" i="18"/>
  <c r="E1828" i="18"/>
  <c r="E1829" i="18"/>
  <c r="E1830" i="18"/>
  <c r="E1831" i="18"/>
  <c r="E1832" i="18"/>
  <c r="E1833" i="18"/>
  <c r="E1834" i="18"/>
  <c r="E1835" i="18"/>
  <c r="E1836" i="18"/>
  <c r="E1837" i="18"/>
  <c r="E1838" i="18"/>
  <c r="E1839" i="18"/>
  <c r="E1840" i="18"/>
  <c r="E1841" i="18"/>
  <c r="E1842" i="18"/>
  <c r="E1843" i="18"/>
  <c r="E1844" i="18"/>
  <c r="E1845" i="18"/>
  <c r="E1846" i="18"/>
  <c r="E1847" i="18"/>
  <c r="E1848" i="18"/>
  <c r="E1849" i="18"/>
  <c r="E1850" i="18"/>
  <c r="E1851" i="18"/>
  <c r="E1852" i="18"/>
  <c r="E1853" i="18"/>
  <c r="E1854" i="18"/>
  <c r="E1855" i="18"/>
  <c r="E1856" i="18"/>
  <c r="E1857" i="18"/>
  <c r="E1858" i="18"/>
  <c r="E1859" i="18"/>
  <c r="E1860" i="18"/>
  <c r="E1861" i="18"/>
  <c r="E1862" i="18"/>
  <c r="E1863" i="18"/>
  <c r="E1864" i="18"/>
  <c r="E1865" i="18"/>
  <c r="E1866" i="18"/>
  <c r="E1867" i="18"/>
  <c r="E1868" i="18"/>
  <c r="E1869" i="18"/>
  <c r="E1870" i="18"/>
  <c r="E1871" i="18"/>
  <c r="E1872" i="18"/>
  <c r="E1873" i="18"/>
  <c r="E1874" i="18"/>
  <c r="E1875" i="18"/>
  <c r="E1876" i="18"/>
  <c r="E1877" i="18"/>
  <c r="E1878" i="18"/>
  <c r="E1879" i="18"/>
  <c r="E1880" i="18"/>
  <c r="E1881" i="18"/>
  <c r="E1882" i="18"/>
  <c r="E1883" i="18"/>
  <c r="E1884" i="18"/>
  <c r="E1885" i="18"/>
  <c r="E1886" i="18"/>
  <c r="E1887" i="18"/>
  <c r="E1888" i="18"/>
  <c r="E1889" i="18"/>
  <c r="E1890" i="18"/>
  <c r="E1891" i="18"/>
  <c r="E1892" i="18"/>
  <c r="E1893" i="18"/>
  <c r="E1894" i="18"/>
  <c r="E1895" i="18"/>
  <c r="E1896" i="18"/>
  <c r="E1897" i="18"/>
  <c r="E1898" i="18"/>
  <c r="E1899" i="18"/>
  <c r="E1900" i="18"/>
  <c r="E1901" i="18"/>
  <c r="E1902" i="18"/>
  <c r="E1903" i="18"/>
  <c r="E1904" i="18"/>
  <c r="E1905" i="18"/>
  <c r="E1906" i="18"/>
  <c r="E1907" i="18"/>
  <c r="E1908" i="18"/>
  <c r="E1909" i="18"/>
  <c r="E1910" i="18"/>
  <c r="E1911" i="18"/>
  <c r="E1912" i="18"/>
  <c r="E1913" i="18"/>
  <c r="E1914" i="18"/>
  <c r="E1915" i="18"/>
  <c r="E1916" i="18"/>
  <c r="E1917" i="18"/>
  <c r="E1918" i="18"/>
  <c r="E1919" i="18"/>
  <c r="E1920" i="18"/>
  <c r="E1921" i="18"/>
  <c r="E1922" i="18"/>
  <c r="E1923" i="18"/>
  <c r="E1924" i="18"/>
  <c r="E1925" i="18"/>
  <c r="E1926" i="18"/>
  <c r="E1927" i="18"/>
  <c r="E1928" i="18"/>
  <c r="E1929" i="18"/>
  <c r="E1930" i="18"/>
  <c r="E1931" i="18"/>
  <c r="E1932" i="18"/>
  <c r="E1933" i="18"/>
  <c r="E1934" i="18"/>
  <c r="E1935" i="18"/>
  <c r="E1936" i="18"/>
  <c r="E1937" i="18"/>
  <c r="E1938" i="18"/>
  <c r="E1939" i="18"/>
  <c r="E1940" i="18"/>
  <c r="E1941" i="18"/>
  <c r="E1942" i="18"/>
  <c r="E1943" i="18"/>
  <c r="E1944" i="18"/>
  <c r="E1945" i="18"/>
  <c r="E1946" i="18"/>
  <c r="E1947" i="18"/>
  <c r="E1948" i="18"/>
  <c r="E1949" i="18"/>
  <c r="E1950" i="18"/>
  <c r="E1951" i="18"/>
  <c r="E1952" i="18"/>
  <c r="E1953" i="18"/>
  <c r="E1954" i="18"/>
  <c r="E1955" i="18"/>
  <c r="E1956" i="18"/>
  <c r="E1957" i="18"/>
  <c r="E1958" i="18"/>
  <c r="E1959" i="18"/>
  <c r="E1960" i="18"/>
  <c r="E1961" i="18"/>
  <c r="E1962" i="18"/>
  <c r="E1963" i="18"/>
  <c r="E1964" i="18"/>
  <c r="E1965" i="18"/>
  <c r="E1966" i="18"/>
  <c r="E1967" i="18"/>
  <c r="E1968" i="18"/>
  <c r="E1969" i="18"/>
  <c r="E1970" i="18"/>
  <c r="E1971" i="18"/>
  <c r="E1972" i="18"/>
  <c r="E1973" i="18"/>
  <c r="E1974" i="18"/>
  <c r="E1975" i="18"/>
  <c r="E1976" i="18"/>
  <c r="E1977" i="18"/>
  <c r="E1978" i="18"/>
  <c r="E1979" i="18"/>
  <c r="E1980" i="18"/>
  <c r="E1981" i="18"/>
  <c r="E1982" i="18"/>
  <c r="E1983" i="18"/>
  <c r="E1984" i="18"/>
  <c r="E1985" i="18"/>
  <c r="E1986" i="18"/>
  <c r="E1987" i="18"/>
  <c r="E1988" i="18"/>
  <c r="E1989" i="18"/>
  <c r="E1990" i="18"/>
  <c r="E1991" i="18"/>
  <c r="E1992" i="18"/>
  <c r="E1993" i="18"/>
  <c r="E1994" i="18"/>
  <c r="E1995" i="18"/>
  <c r="E1996" i="18"/>
  <c r="E1997" i="18"/>
  <c r="E1998" i="18"/>
  <c r="E1999" i="18"/>
  <c r="E2000" i="18"/>
  <c r="E2001" i="18"/>
  <c r="E2002" i="18"/>
  <c r="E2003" i="18"/>
  <c r="E2004" i="18"/>
  <c r="E2005" i="18"/>
  <c r="E2006" i="18"/>
  <c r="E2007" i="18"/>
  <c r="E2008" i="18"/>
  <c r="E2009" i="18"/>
  <c r="E2010" i="18"/>
  <c r="E2011" i="18"/>
  <c r="E2012" i="18"/>
  <c r="E2013" i="18"/>
  <c r="E2014" i="18"/>
  <c r="E2015" i="18"/>
  <c r="E2016" i="18"/>
  <c r="E2017" i="18"/>
  <c r="E2018" i="18"/>
  <c r="E2019" i="18"/>
  <c r="E2020" i="18"/>
  <c r="E2021" i="18"/>
  <c r="E2022" i="18"/>
  <c r="E2023" i="18"/>
  <c r="E2024" i="18"/>
  <c r="E2025" i="18"/>
  <c r="E2026" i="18"/>
  <c r="E2027" i="18"/>
  <c r="E2028" i="18"/>
  <c r="E2029" i="18"/>
  <c r="E2030" i="18"/>
  <c r="E2031" i="18"/>
  <c r="E2032" i="18"/>
  <c r="E2033" i="18"/>
  <c r="E2034" i="18"/>
  <c r="E2035" i="18"/>
  <c r="E2036" i="18"/>
  <c r="E2037" i="18"/>
  <c r="E2038" i="18"/>
  <c r="E2039" i="18"/>
  <c r="E2040" i="18"/>
  <c r="E2041" i="18"/>
  <c r="E2042" i="18"/>
  <c r="E2043" i="18"/>
  <c r="E2044" i="18"/>
  <c r="E2045" i="18"/>
  <c r="E2046" i="18"/>
  <c r="E2047" i="18"/>
  <c r="E2048" i="18"/>
  <c r="E2049" i="18"/>
  <c r="E2050" i="18"/>
  <c r="E2051" i="18"/>
  <c r="E2052" i="18"/>
  <c r="E2053" i="18"/>
  <c r="E2054" i="18"/>
  <c r="E2055" i="18"/>
  <c r="E2056" i="18"/>
  <c r="E2057" i="18"/>
  <c r="E2058" i="18"/>
  <c r="E2059" i="18"/>
  <c r="E2060" i="18"/>
  <c r="E2061" i="18"/>
  <c r="E2062" i="18"/>
  <c r="E2063" i="18"/>
  <c r="E2064" i="18"/>
  <c r="E2065" i="18"/>
  <c r="E2066" i="18"/>
  <c r="E2067" i="18"/>
  <c r="E2068" i="18"/>
  <c r="E2069" i="18"/>
  <c r="E2070" i="18"/>
  <c r="E2071" i="18"/>
  <c r="E2072" i="18"/>
  <c r="E2073" i="18"/>
  <c r="E2074" i="18"/>
  <c r="E2075" i="18"/>
  <c r="E2076" i="18"/>
  <c r="E2077" i="18"/>
  <c r="E2078" i="18"/>
  <c r="E2079" i="18"/>
  <c r="E2080" i="18"/>
  <c r="E2081" i="18"/>
  <c r="E2082" i="18"/>
  <c r="E2083" i="18"/>
  <c r="E2084" i="18"/>
  <c r="E2085" i="18"/>
  <c r="E2086" i="18"/>
  <c r="E2087" i="18"/>
  <c r="E2088" i="18"/>
  <c r="E2089" i="18"/>
  <c r="E2090" i="18"/>
  <c r="E2091" i="18"/>
  <c r="E2092" i="18"/>
  <c r="E2093" i="18"/>
  <c r="E2094" i="18"/>
  <c r="E2095" i="18"/>
  <c r="E2096" i="18"/>
  <c r="E2097" i="18"/>
  <c r="E2098" i="18"/>
  <c r="E2099" i="18"/>
  <c r="E2100" i="18"/>
  <c r="E2101" i="18"/>
  <c r="E2102" i="18"/>
  <c r="E2103" i="18"/>
  <c r="E2104" i="18"/>
  <c r="E2105" i="18"/>
  <c r="E2106" i="18"/>
  <c r="E2107" i="18"/>
  <c r="E2108" i="18"/>
  <c r="E2109" i="18"/>
  <c r="E2110" i="18"/>
  <c r="E2111" i="18"/>
  <c r="E2112" i="18"/>
  <c r="E2113" i="18"/>
  <c r="E2114" i="18"/>
  <c r="E2115" i="18"/>
  <c r="E2116" i="18"/>
  <c r="E2117" i="18"/>
  <c r="E2118" i="18"/>
  <c r="E2119" i="18"/>
  <c r="E2120" i="18"/>
  <c r="E2121" i="18"/>
  <c r="E2122" i="18"/>
  <c r="E2123" i="18"/>
  <c r="E2124" i="18"/>
  <c r="E2125" i="18"/>
  <c r="E2126" i="18"/>
  <c r="E2127" i="18"/>
  <c r="E2128" i="18"/>
  <c r="E2129" i="18"/>
  <c r="E2130" i="18"/>
  <c r="E2131" i="18"/>
  <c r="E2132" i="18"/>
  <c r="E2133" i="18"/>
  <c r="E2134" i="18"/>
  <c r="E2135" i="18"/>
  <c r="E2136" i="18"/>
  <c r="E2137" i="18"/>
  <c r="E2138" i="18"/>
  <c r="E2139" i="18"/>
  <c r="E2140" i="18"/>
  <c r="E2141" i="18"/>
  <c r="E2142" i="18"/>
  <c r="E2143" i="18"/>
  <c r="E2144" i="18"/>
  <c r="E2145" i="18"/>
  <c r="E2146" i="18"/>
  <c r="E2147" i="18"/>
  <c r="E2148" i="18"/>
  <c r="E2149" i="18"/>
  <c r="E2150" i="18"/>
  <c r="E2151" i="18"/>
  <c r="E2152" i="18"/>
  <c r="E2153" i="18"/>
  <c r="E2154" i="18"/>
  <c r="E2155" i="18"/>
  <c r="E2156" i="18"/>
  <c r="E2157" i="18"/>
  <c r="E2158" i="18"/>
  <c r="E2159" i="18"/>
  <c r="E2160" i="18"/>
  <c r="E2161" i="18"/>
  <c r="E2162" i="18"/>
  <c r="E2163" i="18"/>
  <c r="E2164" i="18"/>
  <c r="E2165" i="18"/>
  <c r="E2166" i="18"/>
  <c r="E2167" i="18"/>
  <c r="E2168" i="18"/>
  <c r="E2169" i="18"/>
  <c r="E2170" i="18"/>
  <c r="E2171" i="18"/>
  <c r="E2172" i="18"/>
  <c r="E2173" i="18"/>
  <c r="E2174" i="18"/>
  <c r="E2175" i="18"/>
  <c r="E2176" i="18"/>
  <c r="E2177" i="18"/>
  <c r="E2178" i="18"/>
  <c r="E2179" i="18"/>
  <c r="E2180" i="18"/>
  <c r="E2181" i="18"/>
  <c r="E2182" i="18"/>
  <c r="E2183" i="18"/>
  <c r="E2184" i="18"/>
  <c r="E2185" i="18"/>
  <c r="E2186" i="18"/>
  <c r="E2187" i="18"/>
  <c r="E2188" i="18"/>
  <c r="E2189" i="18"/>
  <c r="E2190" i="18"/>
  <c r="E2191" i="18"/>
  <c r="E2192" i="18"/>
  <c r="E2193" i="18"/>
  <c r="E2194" i="18"/>
  <c r="E2195" i="18"/>
  <c r="E2196" i="18"/>
  <c r="E2197" i="18"/>
  <c r="E2198" i="18"/>
  <c r="E2199" i="18"/>
  <c r="E2200" i="18"/>
  <c r="E2201" i="18"/>
  <c r="E2202" i="18"/>
  <c r="E2203" i="18"/>
  <c r="E2204" i="18"/>
  <c r="E2205" i="18"/>
  <c r="E2206" i="18"/>
  <c r="E2207" i="18"/>
  <c r="E2208" i="18"/>
  <c r="E2209" i="18"/>
  <c r="E2210" i="18"/>
  <c r="E2211" i="18"/>
  <c r="E2212" i="18"/>
  <c r="E2213" i="18"/>
  <c r="E2214" i="18"/>
  <c r="E2215" i="18"/>
  <c r="E2216" i="18"/>
  <c r="E2217" i="18"/>
  <c r="E2218" i="18"/>
  <c r="E2219" i="18"/>
  <c r="E2220" i="18"/>
  <c r="E2221" i="18"/>
  <c r="E2222" i="18"/>
  <c r="E2223" i="18"/>
  <c r="E2224" i="18"/>
  <c r="E2225" i="18"/>
  <c r="E2226" i="18"/>
  <c r="E2227" i="18"/>
  <c r="E2228" i="18"/>
  <c r="E2229" i="18"/>
  <c r="E2230" i="18"/>
  <c r="E2231" i="18"/>
  <c r="E2232" i="18"/>
  <c r="E2233" i="18"/>
  <c r="E2234" i="18"/>
  <c r="E2235" i="18"/>
  <c r="E2236" i="18"/>
  <c r="E2237" i="18"/>
  <c r="E2238" i="18"/>
  <c r="E2239" i="18"/>
  <c r="E2240" i="18"/>
  <c r="E2241" i="18"/>
  <c r="E2242" i="18"/>
  <c r="E2243" i="18"/>
  <c r="E2244" i="18"/>
  <c r="E2245" i="18"/>
  <c r="E2246" i="18"/>
  <c r="E2247" i="18"/>
  <c r="E2248" i="18"/>
  <c r="E2249" i="18"/>
  <c r="E2250" i="18"/>
  <c r="E2251" i="18"/>
  <c r="E2252" i="18"/>
  <c r="E2253" i="18"/>
  <c r="E2254" i="18"/>
  <c r="E2255" i="18"/>
  <c r="E2256" i="18"/>
  <c r="E2257" i="18"/>
  <c r="E2258" i="18"/>
  <c r="E2259" i="18"/>
  <c r="E2260" i="18"/>
  <c r="E2261" i="18"/>
  <c r="E2262" i="18"/>
  <c r="E2263" i="18"/>
  <c r="E2264" i="18"/>
  <c r="E2265" i="18"/>
  <c r="E2266" i="18"/>
  <c r="E2267" i="18"/>
  <c r="E2268" i="18"/>
  <c r="E2269" i="18"/>
  <c r="E2270" i="18"/>
  <c r="E2271" i="18"/>
  <c r="E2272" i="18"/>
  <c r="E2273" i="18"/>
  <c r="E2274" i="18"/>
  <c r="E2275" i="18"/>
  <c r="E2276" i="18"/>
  <c r="E2277" i="18"/>
  <c r="E2278" i="18"/>
  <c r="E2279" i="18"/>
  <c r="E2280" i="18"/>
  <c r="E2281" i="18"/>
  <c r="E2282" i="18"/>
  <c r="E2283" i="18"/>
  <c r="E2284" i="18"/>
  <c r="E2285" i="18"/>
  <c r="E2286" i="18"/>
  <c r="E2287" i="18"/>
  <c r="E2288" i="18"/>
  <c r="E2289" i="18"/>
  <c r="E2290" i="18"/>
  <c r="E2291" i="18"/>
  <c r="E2292" i="18"/>
  <c r="E2293" i="18"/>
  <c r="E2294" i="18"/>
  <c r="E2295" i="18"/>
  <c r="E2296" i="18"/>
  <c r="E2297" i="18"/>
  <c r="E2298" i="18"/>
  <c r="E2299" i="18"/>
  <c r="E2300" i="18"/>
  <c r="E2301" i="18"/>
  <c r="E2302" i="18"/>
  <c r="E2303" i="18"/>
  <c r="E2304" i="18"/>
  <c r="E2305" i="18"/>
  <c r="E2306" i="18"/>
  <c r="E2307" i="18"/>
  <c r="E2308" i="18"/>
  <c r="E2309" i="18"/>
  <c r="E2310" i="18"/>
  <c r="E2311" i="18"/>
  <c r="E2312" i="18"/>
  <c r="E2313" i="18"/>
  <c r="E2314" i="18"/>
  <c r="E2315" i="18"/>
  <c r="E2316" i="18"/>
  <c r="E2317" i="18"/>
  <c r="E2318" i="18"/>
  <c r="E2319" i="18"/>
  <c r="E2320" i="18"/>
  <c r="E2321" i="18"/>
  <c r="E2322" i="18"/>
  <c r="E2323" i="18"/>
  <c r="E2324" i="18"/>
  <c r="E2325" i="18"/>
  <c r="E2326" i="18"/>
  <c r="E2327" i="18"/>
  <c r="E2328" i="18"/>
  <c r="E2329" i="18"/>
  <c r="E2330" i="18"/>
  <c r="E2331" i="18"/>
  <c r="E2332" i="18"/>
  <c r="E2333" i="18"/>
  <c r="E2334" i="18"/>
  <c r="E2335" i="18"/>
  <c r="E2336" i="18"/>
  <c r="E2337" i="18"/>
  <c r="E2338" i="18"/>
  <c r="E2339" i="18"/>
  <c r="E2340" i="18"/>
  <c r="E2341" i="18"/>
  <c r="E2342" i="18"/>
  <c r="E2343" i="18"/>
  <c r="E2344" i="18"/>
  <c r="E2345" i="18"/>
  <c r="E2346" i="18"/>
  <c r="E2347" i="18"/>
  <c r="E2348" i="18"/>
  <c r="E2349" i="18"/>
  <c r="E2350" i="18"/>
  <c r="E2351" i="18"/>
  <c r="E2352" i="18"/>
  <c r="E2353" i="18"/>
  <c r="E2354" i="18"/>
  <c r="E2355" i="18"/>
  <c r="E2356" i="18"/>
  <c r="E2357" i="18"/>
  <c r="E2358" i="18"/>
  <c r="E2359" i="18"/>
  <c r="E2360" i="18"/>
  <c r="E2361" i="18"/>
  <c r="E2362" i="18"/>
  <c r="E2363" i="18"/>
  <c r="E2364" i="18"/>
  <c r="E2365" i="18"/>
  <c r="E2366" i="18"/>
  <c r="E2367" i="18"/>
  <c r="E2368" i="18"/>
  <c r="E2369" i="18"/>
  <c r="E2370" i="18"/>
  <c r="E2371" i="18"/>
  <c r="E2372" i="18"/>
  <c r="E2373" i="18"/>
  <c r="E2374" i="18"/>
  <c r="E2375" i="18"/>
  <c r="E2376" i="18"/>
  <c r="E2377" i="18"/>
  <c r="E2378" i="18"/>
  <c r="E2379" i="18"/>
  <c r="E2380" i="18"/>
  <c r="E2381" i="18"/>
  <c r="E2382" i="18"/>
  <c r="E2383" i="18"/>
  <c r="E2384" i="18"/>
  <c r="E2385" i="18"/>
  <c r="E2386" i="18"/>
  <c r="E2387" i="18"/>
  <c r="E2388" i="18"/>
  <c r="E2389" i="18"/>
  <c r="E2390" i="18"/>
  <c r="E2391" i="18"/>
  <c r="E2392" i="18"/>
  <c r="E2393" i="18"/>
  <c r="E2394" i="18"/>
  <c r="E2395" i="18"/>
  <c r="E2396" i="18"/>
  <c r="E2397" i="18"/>
  <c r="E2398" i="18"/>
  <c r="E2399" i="18"/>
  <c r="E2400" i="18"/>
  <c r="E2401" i="18"/>
  <c r="E2402" i="18"/>
  <c r="E2403" i="18"/>
  <c r="E2404" i="18"/>
  <c r="E2405" i="18"/>
  <c r="E2406" i="18"/>
  <c r="E2407" i="18"/>
  <c r="E2408" i="18"/>
  <c r="E2409" i="18"/>
  <c r="E2410" i="18"/>
  <c r="E2411" i="18"/>
  <c r="E2412" i="18"/>
  <c r="E2413" i="18"/>
  <c r="E2414" i="18"/>
  <c r="E2415" i="18"/>
  <c r="E2416" i="18"/>
  <c r="E2417" i="18"/>
  <c r="E2418" i="18"/>
  <c r="E2419" i="18"/>
  <c r="E2420" i="18"/>
  <c r="E2421" i="18"/>
  <c r="E2422" i="18"/>
  <c r="E2423" i="18"/>
  <c r="E2424" i="18"/>
  <c r="E2425" i="18"/>
  <c r="E2426" i="18"/>
  <c r="E2427" i="18"/>
  <c r="E2428" i="18"/>
  <c r="E2429" i="18"/>
  <c r="E2430" i="18"/>
  <c r="E2431" i="18"/>
  <c r="E2432" i="18"/>
  <c r="E2433" i="18"/>
  <c r="E2434" i="18"/>
  <c r="E2435" i="18"/>
  <c r="E2436" i="18"/>
  <c r="E2437" i="18"/>
  <c r="E2438" i="18"/>
  <c r="E2439" i="18"/>
  <c r="E2440" i="18"/>
  <c r="E2441" i="18"/>
  <c r="E2442" i="18"/>
  <c r="E2443" i="18"/>
  <c r="E2444" i="18"/>
  <c r="E2445" i="18"/>
  <c r="E2446" i="18"/>
  <c r="E2447" i="18"/>
  <c r="E2448" i="18"/>
  <c r="E2449" i="18"/>
  <c r="E2450" i="18"/>
  <c r="E2451" i="18"/>
  <c r="E2452" i="18"/>
  <c r="E2" i="18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C2" i="18" l="1"/>
  <c r="G11" i="4" s="1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G8" i="4" l="1"/>
  <c r="G6" i="4"/>
  <c r="G4" i="4"/>
  <c r="G9" i="4"/>
  <c r="G10" i="4"/>
  <c r="G7" i="4"/>
  <c r="G5" i="4"/>
  <c r="G3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Например: СТАНДАРТ МЕДИЦИНСКОЙ ПОМОЩИ БОЛЬНЫМ С ОСТРЫМ ЦИСТИТОМ 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2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ФГУ "ГНССП им. В.П.Сербского"</t>
        </r>
      </text>
    </comment>
    <comment ref="B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Например: СТАНДАРТ МЕДИЦИНСКОЙ ПОМОЩИ БОЛЬНЫМ С ОСТРЫМ ЦИСТИТОМ 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5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  <comment ref="B6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ФГУ "ГНССП им. В.П.Сербского"</t>
        </r>
      </text>
    </comment>
  </commentList>
</comments>
</file>

<file path=xl/sharedStrings.xml><?xml version="1.0" encoding="utf-8"?>
<sst xmlns="http://schemas.openxmlformats.org/spreadsheetml/2006/main" count="20878" uniqueCount="16204">
  <si>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</si>
  <si>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</si>
  <si>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</si>
  <si>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</si>
  <si>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</si>
  <si>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</si>
  <si>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</si>
  <si>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Периметрия</t>
  </si>
  <si>
    <t>Кампиметрия</t>
  </si>
  <si>
    <t>Механофосфен</t>
  </si>
  <si>
    <t>Скотометрия (тест Амслера-Маринчева)</t>
  </si>
  <si>
    <t>Исследование цветоощущения по полихроматическим таблицам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</si>
  <si>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</si>
  <si>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</si>
  <si>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</si>
  <si>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</si>
  <si>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</si>
  <si>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Тонометрия глаза</t>
  </si>
  <si>
    <t>Кератоэстезиометрия</t>
  </si>
  <si>
    <t>Определение дефектов поверхности роговицы</t>
  </si>
  <si>
    <t>Выявление фистулы роговицы склеры (флюоресцентный тест Зайделя)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</si>
  <si>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</si>
  <si>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</si>
  <si>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</si>
  <si>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</si>
  <si>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</si>
  <si>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</si>
  <si>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</si>
  <si>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</si>
  <si>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</si>
  <si>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</si>
  <si>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</si>
  <si>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</si>
  <si>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</si>
  <si>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</si>
  <si>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</si>
  <si>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</si>
  <si>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</si>
  <si>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</si>
  <si>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</si>
  <si>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</si>
  <si>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</si>
  <si>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</si>
  <si>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</si>
  <si>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</si>
  <si>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</si>
  <si>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Эндоскопическая эндоназальная ревизия полости носа, носоглотки и околоносовых пазух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</si>
  <si>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</si>
  <si>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</si>
  <si>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</si>
  <si>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</si>
  <si>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</si>
  <si>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</si>
  <si>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</si>
  <si>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</si>
  <si>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</si>
  <si>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</si>
  <si>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</si>
  <si>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</si>
  <si>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</si>
  <si>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</si>
  <si>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</si>
  <si>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</si>
  <si>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</si>
  <si>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Толстокишечная эндоскопия</t>
  </si>
  <si>
    <t>Толстокишечная видеоэндоскопия</t>
  </si>
  <si>
    <t>Ректоскопия</t>
  </si>
  <si>
    <t>Ректороманоскопия</t>
  </si>
  <si>
    <t>Кольпоскопия</t>
  </si>
  <si>
    <t>Кульдоскопия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</si>
  <si>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</si>
  <si>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</si>
  <si>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</si>
  <si>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</si>
  <si>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</si>
  <si>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</si>
  <si>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</si>
  <si>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</si>
  <si>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</si>
  <si>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</si>
  <si>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</si>
  <si>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Осмотр периферии глазного дна трехзеркальной линзой Гольдмана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</si>
  <si>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</si>
  <si>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</si>
  <si>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</si>
  <si>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</si>
  <si>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</si>
  <si>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Сцинтиграфия лимфоузлов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</si>
  <si>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</si>
  <si>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</si>
  <si>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</si>
  <si>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</si>
  <si>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</si>
  <si>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</si>
  <si>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</si>
  <si>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</si>
  <si>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</si>
  <si>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</si>
  <si>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</si>
  <si>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</si>
  <si>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</si>
  <si>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</si>
  <si>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</si>
  <si>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матки и придатков трансвагинальное</t>
  </si>
  <si>
    <t>Ультразвуковое исследование молочных желез</t>
  </si>
  <si>
    <t>Ультразвуковое исследование простаты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</si>
  <si>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</si>
  <si>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</si>
  <si>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</si>
  <si>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</si>
  <si>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</si>
  <si>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</si>
  <si>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</si>
  <si>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</si>
  <si>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</si>
  <si>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</si>
  <si>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</si>
  <si>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</si>
  <si>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</si>
  <si>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</si>
  <si>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 резонансная томография мягких тканей</t>
  </si>
  <si>
    <t>Магнитно-резонансная томография мягких тканей с контрастированием</t>
  </si>
  <si>
    <t>Электромиография игольчатая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</si>
  <si>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</si>
  <si>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</si>
  <si>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</si>
  <si>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</si>
  <si>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</si>
  <si>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</si>
  <si>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</si>
  <si>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</si>
  <si>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</si>
  <si>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</si>
  <si>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</si>
  <si>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</si>
  <si>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</si>
  <si>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</si>
  <si>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</si>
  <si>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</si>
  <si>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</si>
  <si>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</si>
  <si>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</si>
  <si>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</si>
  <si>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</si>
  <si>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</si>
  <si>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Регистрация чувствительности и лабильности зрительного анализатора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</si>
  <si>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</si>
  <si>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</si>
  <si>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</si>
  <si>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</si>
  <si>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</si>
  <si>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брюшной полости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</si>
  <si>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</si>
  <si>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</si>
  <si>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забрюшиного пространства</t>
  </si>
  <si>
    <t>Магнитно-резонансная томография шеи</t>
  </si>
  <si>
    <t>Магнитно резонансная томография шеи с внутривенным контрастированием</t>
  </si>
  <si>
    <t>Топометрия магнитно-резонансно-томографическая</t>
  </si>
  <si>
    <t>Магнитно-резонансная томография головы</t>
  </si>
  <si>
    <t>Магнитно резонансная томография лицевого отдела черепа</t>
  </si>
  <si>
    <t>Магнитно резонансная томография лицевого отдела черепа с внутривенным контрастированием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</si>
  <si>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</si>
  <si>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</si>
  <si>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</si>
  <si>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</si>
  <si>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</si>
  <si>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</si>
  <si>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</si>
  <si>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Компьютерная томография головы без контрастирования структур головного мозга</t>
  </si>
  <si>
    <t>Спиральная компьютерная томография головы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</si>
  <si>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</si>
  <si>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</si>
  <si>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Изотопная ренография</t>
  </si>
  <si>
    <t>Дистанционная лучевая терапия опухолей почки и мочевыделительного тракта стереотаксическим методом пучками нейтронов, протонов и тяжёлых ионов</t>
  </si>
  <si>
    <t>Расшифровка, описание и интерпретация радиоизотопных исследований</t>
  </si>
  <si>
    <t>Позитронно-эмиссионная томография</t>
  </si>
  <si>
    <t>Однофотонная эмиссионная компьютерная томография</t>
  </si>
  <si>
    <t>Дистанционная лучевая терапия при новообразовании забрюшинного пространства</t>
  </si>
  <si>
    <t>Сцинтиграфия полиорганная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</si>
  <si>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</si>
  <si>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</si>
  <si>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</si>
  <si>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</si>
  <si>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Морфологическое исследование препарата мышечной ткани</t>
  </si>
  <si>
    <t>Гистологическое исследование препарата костной ткани</t>
  </si>
  <si>
    <t>Цитологическое исследование мазка костного мозга (подсчет формулы костного мозга)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</si>
  <si>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</si>
  <si>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</si>
  <si>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</si>
  <si>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</si>
  <si>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Иммуноцитохимическое исследование с моноклональными антителами материала на антигены дифференцировки лимфоидных клеток (СD)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</si>
  <si>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</si>
  <si>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</si>
  <si>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Морфологическое исследование препарата тканей селезенки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</si>
  <si>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</si>
  <si>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</si>
  <si>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</si>
  <si>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Внутрисуставная контрастная рентгенография височно-нижнечелюстного сустава</t>
  </si>
  <si>
    <t>Компьютерная томография сустава</t>
  </si>
  <si>
    <t>Спиральная 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</si>
  <si>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</si>
  <si>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</si>
  <si>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</si>
  <si>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</si>
  <si>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</si>
  <si>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</si>
  <si>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</si>
  <si>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</si>
  <si>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</si>
  <si>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</si>
  <si>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</si>
  <si>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</si>
  <si>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</si>
  <si>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</si>
  <si>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</si>
  <si>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</si>
  <si>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</si>
  <si>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</si>
  <si>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</si>
  <si>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Спиральная компьютерная томография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</si>
  <si>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</si>
  <si>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</si>
  <si>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</si>
  <si>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</si>
  <si>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</si>
  <si>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</si>
  <si>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Спиральная компьютерная томография сердца</t>
  </si>
  <si>
    <t>Рентгенотерапия при новообразованиях средостения</t>
  </si>
  <si>
    <t>Морфологическое исследование препарата тканей молочной железы</t>
  </si>
  <si>
    <t>Исследование материала из матки на наличие возбудителей инфекций</t>
  </si>
  <si>
    <t>Гистохимическое исследование препарата тканей женских половых органов</t>
  </si>
  <si>
    <t>Морфологическое исследование препарата тканей вульвы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</si>
  <si>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</si>
  <si>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</si>
  <si>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</si>
  <si>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Морфологическое исследование препарата тканей мочевого пузыря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</si>
  <si>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</si>
  <si>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</si>
  <si>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</si>
  <si>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</si>
  <si>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</si>
  <si>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</si>
  <si>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</si>
  <si>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</si>
  <si>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</si>
  <si>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</si>
  <si>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</si>
  <si>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</si>
  <si>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</si>
  <si>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</si>
  <si>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</si>
  <si>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</si>
  <si>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</si>
  <si>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</si>
  <si>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</si>
  <si>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</si>
  <si>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</si>
  <si>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</si>
  <si>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</si>
  <si>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</si>
  <si>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</si>
  <si>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</si>
  <si>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</si>
  <si>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</si>
  <si>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</si>
  <si>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</si>
  <si>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</si>
  <si>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</si>
  <si>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</si>
  <si>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</si>
  <si>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</si>
  <si>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</si>
  <si>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</si>
  <si>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</si>
  <si>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</si>
  <si>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</si>
  <si>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</si>
  <si>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</si>
  <si>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</si>
  <si>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</si>
  <si>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</si>
  <si>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</si>
  <si>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</si>
  <si>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</si>
  <si>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</si>
  <si>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</si>
  <si>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</si>
  <si>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</si>
  <si>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</si>
  <si>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</si>
  <si>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</si>
  <si>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</si>
  <si>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</si>
  <si>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</si>
  <si>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</si>
  <si>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</si>
  <si>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</si>
  <si>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</si>
  <si>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</si>
  <si>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</si>
  <si>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</si>
  <si>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</si>
  <si>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</si>
  <si>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</si>
  <si>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</si>
  <si>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</si>
  <si>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</si>
  <si>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</si>
  <si>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</si>
  <si>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</si>
  <si>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</si>
  <si>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</si>
  <si>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</si>
  <si>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</si>
  <si>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</si>
  <si>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</si>
  <si>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</si>
  <si>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</si>
  <si>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</si>
  <si>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</si>
  <si>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</si>
  <si>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</si>
  <si>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</si>
  <si>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</si>
  <si>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</si>
  <si>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</si>
  <si>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</si>
  <si>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</si>
  <si>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</si>
  <si>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</si>
  <si>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</si>
  <si>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</si>
  <si>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</si>
  <si>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</si>
  <si>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</si>
  <si>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</si>
  <si>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</si>
  <si>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</si>
  <si>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</si>
  <si>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</si>
  <si>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</si>
  <si>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</si>
  <si>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</si>
  <si>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</si>
  <si>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</si>
  <si>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</si>
  <si>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</si>
  <si>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артериального давления на периферических артериях. Суточное мониторирование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</si>
  <si>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</si>
  <si>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</si>
  <si>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</si>
  <si>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</si>
  <si>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</si>
  <si>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</si>
  <si>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</si>
  <si>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</si>
  <si>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</si>
  <si>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</si>
  <si>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</si>
  <si>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</si>
  <si>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</si>
  <si>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</si>
  <si>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</si>
  <si>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</si>
  <si>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</si>
  <si>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</si>
  <si>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</si>
  <si>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</si>
  <si>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</si>
  <si>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</si>
  <si>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</si>
  <si>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</si>
  <si>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</si>
  <si>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</si>
  <si>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</si>
  <si>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</si>
  <si>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липазы в сыворотке крови</t>
  </si>
  <si>
    <t>Исследование уровня холинэстеразы в сыворотке крови</t>
  </si>
  <si>
    <t>Исследование уровня псевдохолинэстеразы в крови</t>
  </si>
  <si>
    <t>Исследование уровня простатической кислой фосфатазы крови</t>
  </si>
  <si>
    <t>Исследование уровня (концентрации) изоферментов креатинкиназы в крови</t>
  </si>
  <si>
    <t>Исследование уровня изоферментов лактатдегидрогеназы в крови</t>
  </si>
  <si>
    <t>Исследование уровня изоферментов щелочной фосфатазы в крови</t>
  </si>
  <si>
    <t>Исследование уровня меди в крови</t>
  </si>
  <si>
    <t>Экспресс-исследование уровня тропонина в крови</t>
  </si>
  <si>
    <t>Молекулярно-биологическое исследование крови на онкомаркеры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</si>
  <si>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</si>
  <si>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</si>
  <si>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Исследование уровня альдолазы в крови</t>
  </si>
  <si>
    <t>Исследование уровня опухолеассоциированной протеинкиназы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</si>
  <si>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</si>
  <si>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</si>
  <si>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</si>
  <si>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</si>
  <si>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</si>
  <si>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</si>
  <si>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</si>
  <si>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</si>
  <si>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</si>
  <si>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</si>
  <si>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</si>
  <si>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</si>
  <si>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</si>
  <si>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</si>
  <si>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</si>
  <si>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</si>
  <si>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</si>
  <si>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</si>
  <si>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</si>
  <si>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</si>
  <si>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</si>
  <si>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</si>
  <si>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</si>
  <si>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</si>
  <si>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</si>
  <si>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</si>
  <si>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</si>
  <si>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</si>
  <si>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</si>
  <si>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</si>
  <si>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</si>
  <si>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</si>
  <si>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Исследование уровня панкреатической эластазы-1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</si>
  <si>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</si>
  <si>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</si>
  <si>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</si>
  <si>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</si>
  <si>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</si>
  <si>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</si>
  <si>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уровня активности альфа-глюкозидазы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</si>
  <si>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</si>
  <si>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</si>
  <si>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</si>
  <si>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</si>
  <si>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</si>
  <si>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</si>
  <si>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</si>
  <si>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</si>
  <si>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</si>
  <si>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</si>
  <si>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</si>
  <si>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</si>
  <si>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</t>
  </si>
  <si>
    <t>Магнитно-резонансная томография сердца с контрастированием</t>
  </si>
  <si>
    <t>Магнитно-резонансная томография средостения</t>
  </si>
  <si>
    <t>Реодентография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</si>
  <si>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</si>
  <si>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</si>
  <si>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</si>
  <si>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</si>
  <si>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</si>
  <si>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</si>
  <si>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</si>
  <si>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</si>
  <si>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</si>
  <si>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</si>
  <si>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Магнитно-резонансная томография головного мозга с функциональными пробами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</si>
  <si>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</si>
  <si>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</si>
  <si>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</si>
  <si>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</si>
  <si>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Видеомониторинг электроэнцефалограммы</t>
  </si>
  <si>
    <t>Регистрация соматосенсорных вызванных потенциалов двигательных нервов</t>
  </si>
  <si>
    <t>Тест слуховой адаптации</t>
  </si>
  <si>
    <t>Определение наличия психоактивных веществ в моче</t>
  </si>
  <si>
    <t>Определение наличия психоактивных веществ в моче с помощью тест-полоски</t>
  </si>
  <si>
    <t>Исследование уровня психоактивных веществ в моче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</si>
  <si>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</si>
  <si>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</si>
  <si>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</si>
  <si>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</si>
  <si>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</si>
  <si>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</si>
  <si>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</si>
  <si>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</si>
  <si>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</si>
  <si>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</si>
  <si>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</si>
  <si>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</si>
  <si>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</si>
  <si>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</si>
  <si>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</si>
  <si>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Склеротерапия телеангиоэктазий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</si>
  <si>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</si>
  <si>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</si>
  <si>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</si>
  <si>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</si>
  <si>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</si>
  <si>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</si>
  <si>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</si>
  <si>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Биопсия преддверия полости рта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</si>
  <si>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</si>
  <si>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</si>
  <si>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</si>
  <si>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</si>
  <si>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</si>
  <si>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</si>
  <si>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</si>
  <si>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</si>
  <si>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</si>
  <si>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</si>
  <si>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Компьютерная томография позвоночника для трехмерной реконструкции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</si>
  <si>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</si>
  <si>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</si>
  <si>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</si>
  <si>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</si>
  <si>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</si>
  <si>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</si>
  <si>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</si>
  <si>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</si>
  <si>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акромиально-ключичного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</si>
  <si>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</si>
  <si>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</si>
  <si>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</si>
  <si>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</si>
  <si>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</si>
  <si>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</si>
  <si>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</si>
  <si>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</si>
  <si>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</si>
  <si>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</si>
  <si>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</si>
  <si>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</si>
  <si>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Микроклизмирование влагалища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</si>
  <si>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</si>
  <si>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</si>
  <si>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</si>
  <si>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</si>
  <si>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</si>
  <si>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</si>
  <si>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</si>
  <si>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</si>
  <si>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</si>
  <si>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</si>
  <si>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</si>
  <si>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</si>
  <si>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</si>
  <si>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</si>
  <si>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</si>
  <si>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</si>
  <si>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</si>
  <si>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Ангиография легочной артерии и её ветвей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</si>
  <si>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</si>
  <si>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</si>
  <si>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</si>
  <si>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</si>
  <si>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</si>
  <si>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</si>
  <si>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</si>
  <si>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</si>
  <si>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</si>
  <si>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</si>
  <si>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</si>
  <si>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Компьютерная томография головы с контрастированием структур головного мозга</t>
  </si>
  <si>
    <t>Компьютерная томография головы спиральная с контрастированием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</si>
  <si>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</si>
  <si>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</si>
  <si>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</si>
  <si>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</si>
  <si>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</si>
  <si>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</si>
  <si>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</si>
  <si>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</si>
  <si>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</si>
  <si>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</si>
  <si>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Спиральная 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</si>
  <si>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</si>
  <si>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</si>
  <si>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</si>
  <si>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</si>
  <si>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</si>
  <si>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</si>
  <si>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Сцинтиграфия мягких тканей</t>
  </si>
  <si>
    <t>Дистанционная лучевая терапия при поражении мягких тканей</t>
  </si>
  <si>
    <t>Сцинтиграфия костей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</si>
  <si>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</si>
  <si>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</si>
  <si>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</si>
  <si>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</si>
  <si>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</si>
  <si>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</si>
  <si>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Исследование неспровоцированных дыхательных объемов и потоков с помощью пикфлоуметра</t>
  </si>
  <si>
    <t>Электрокардиография с физическими упражнениями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</si>
  <si>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</si>
  <si>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</si>
  <si>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</si>
  <si>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Пищеводная монометрия</t>
  </si>
  <si>
    <t>Исследование базального выделения кислоты желудком</t>
  </si>
  <si>
    <t>Исследование всасывания витамина В12 (проба Шиллинга)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</si>
  <si>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</si>
  <si>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</si>
  <si>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</si>
  <si>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</si>
  <si>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</si>
  <si>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Исследование слуха у новорожденного с помощью звукореактотестов</t>
  </si>
  <si>
    <t>Импедансометрия</t>
  </si>
  <si>
    <t>Исследование функций слуховой трубы</t>
  </si>
  <si>
    <t>Тимпанометрия</t>
  </si>
  <si>
    <t>Тонометрия глаза через 3 часа</t>
  </si>
  <si>
    <t>Нагрузочные пробы для исследования регуляции внутриглазного давления</t>
  </si>
  <si>
    <t>Разгрузочные пробы для исследования регуляции внутриглазного давления</t>
  </si>
  <si>
    <t>Тесты тубулярной реабсорбции</t>
  </si>
  <si>
    <t>Измерение скорости потока мочи (урофлоурометрия)</t>
  </si>
  <si>
    <t>Цистометрия</t>
  </si>
  <si>
    <t>Профилометрия внутриуретрального давления</t>
  </si>
  <si>
    <t>Определение опухолевого генотипа</t>
  </si>
  <si>
    <t>Исследование хромосомного аппарата клеток различных тканей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</si>
  <si>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</si>
  <si>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</si>
  <si>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</si>
  <si>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</si>
  <si>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</si>
  <si>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</si>
  <si>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</si>
  <si>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</si>
  <si>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</si>
  <si>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Позитронно-эмиссионная томография миокарда однофотонная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</si>
  <si>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</si>
  <si>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</si>
  <si>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</si>
  <si>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</si>
  <si>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Сцинтиграфия печени томографическая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</si>
  <si>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</si>
  <si>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</si>
  <si>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</si>
  <si>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</si>
  <si>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</si>
  <si>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</si>
  <si>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</si>
  <si>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</si>
  <si>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</si>
  <si>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</si>
  <si>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</si>
  <si>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</si>
  <si>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</si>
  <si>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</si>
  <si>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</si>
  <si>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</si>
  <si>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</si>
  <si>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</si>
  <si>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</si>
  <si>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</si>
  <si>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</si>
  <si>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</si>
  <si>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Маммосцинтиграфия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</si>
  <si>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</si>
  <si>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</si>
  <si>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</si>
  <si>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</si>
  <si>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</si>
  <si>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</si>
  <si>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</si>
  <si>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</si>
  <si>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</si>
  <si>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</si>
  <si>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Иссечение лицевых костей</t>
  </si>
  <si>
    <t>Иссечение и реконструкция нижней челюсти</t>
  </si>
  <si>
    <t>Височно-нижнечелюстная артропластика</t>
  </si>
  <si>
    <t>Удаление инородного тела кости</t>
  </si>
  <si>
    <t>Удаление секвестра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</si>
  <si>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</si>
  <si>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</si>
  <si>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</si>
  <si>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</si>
  <si>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</si>
  <si>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Соединение кости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</si>
  <si>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</si>
  <si>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</si>
  <si>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</si>
  <si>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</si>
  <si>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</si>
  <si>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</si>
  <si>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</si>
  <si>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</si>
  <si>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</si>
  <si>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</si>
  <si>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</si>
  <si>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</si>
  <si>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</si>
  <si>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</si>
  <si>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</si>
  <si>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</si>
  <si>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</si>
  <si>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</si>
  <si>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</si>
  <si>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</si>
  <si>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</si>
  <si>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</si>
  <si>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</si>
  <si>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</si>
  <si>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</si>
  <si>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</si>
  <si>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</si>
  <si>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</si>
  <si>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</si>
  <si>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</si>
  <si>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</si>
  <si>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</si>
  <si>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</si>
  <si>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</si>
  <si>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</si>
  <si>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</si>
  <si>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</si>
  <si>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</si>
  <si>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</si>
  <si>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</si>
  <si>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</si>
  <si>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</si>
  <si>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</si>
  <si>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</si>
  <si>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</si>
  <si>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</si>
  <si>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</si>
  <si>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</si>
  <si>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</si>
  <si>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</si>
  <si>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</si>
  <si>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</si>
  <si>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</si>
  <si>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</si>
  <si>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Резекция лонной и седалищной костей с реконструктивно- 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</si>
  <si>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</si>
  <si>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</si>
  <si>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</si>
  <si>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</si>
  <si>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Морфологическое исследование препарата тканей верхних дыхательных путей</t>
  </si>
  <si>
    <t>Цитологическое исследование мазков с поверхности слизистой оболочки верхних дыхательных путей</t>
  </si>
  <si>
    <t>Морфологическое исследование препарата тканей трахеи и бронхов</t>
  </si>
  <si>
    <t>Морфологическое исследование препарата тканей легкого</t>
  </si>
  <si>
    <t>Морфологическое исследование препарата тканей плевры</t>
  </si>
  <si>
    <t>Цитологическое исследование препарата тканей плевры</t>
  </si>
  <si>
    <t>Морфологическое исследование препарата тканей миокарда</t>
  </si>
  <si>
    <t>Морфологическое исследование препарата опухоли средостения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</si>
  <si>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</si>
  <si>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</si>
  <si>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</si>
  <si>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</si>
  <si>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</si>
  <si>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</si>
  <si>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</si>
  <si>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</si>
  <si>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</si>
  <si>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</si>
  <si>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</si>
  <si>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</si>
  <si>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</si>
  <si>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</si>
  <si>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</si>
  <si>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</si>
  <si>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</si>
  <si>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</si>
  <si>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Вскрытие подслизистого или поднадкостничного очага воспаления</t>
  </si>
  <si>
    <t>Дренирование одонтогенного абсцесса</t>
  </si>
  <si>
    <t>Отсроченный кюретаж лунки удаленного зуба</t>
  </si>
  <si>
    <t>Дренирование абсцесса полости рта и зубов</t>
  </si>
  <si>
    <t>Дренирование очага воспаления мягких тканей лица или дна полости рта</t>
  </si>
  <si>
    <t>Цистотомия или цистэктомия</t>
  </si>
  <si>
    <t>Коррекция объема и формы альвеолярного отростка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</si>
  <si>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</si>
  <si>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</si>
  <si>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</si>
  <si>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</si>
  <si>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Операция удаления непрорезовавшегося, дистопированного или сверхкомплектного зуба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</si>
  <si>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</si>
  <si>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</si>
  <si>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</si>
  <si>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</si>
  <si>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</si>
  <si>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</si>
  <si>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</si>
  <si>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</si>
  <si>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</si>
  <si>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</si>
  <si>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</si>
  <si>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</si>
  <si>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</si>
  <si>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</si>
  <si>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</si>
  <si>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</si>
  <si>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Морфологическое исследование препарата тканей уретры</t>
  </si>
  <si>
    <t>Морфологическое исследование препарата тканей почки</t>
  </si>
  <si>
    <t>Гистологическое исследование препарата тканей забрюшинного пространства</t>
  </si>
  <si>
    <t>Цитофлуометрия проточная</t>
  </si>
  <si>
    <t>Просмотр цитологического препарата</t>
  </si>
  <si>
    <t>Молекулярно-биологическое исследование мутации генов в тканях</t>
  </si>
  <si>
    <t>Морфологическое исследование препарата тканей брюшины</t>
  </si>
  <si>
    <t>Гистологическое исследование препарата тканей брюшины</t>
  </si>
  <si>
    <t>Морфологическое исследование препарата тканей сальника</t>
  </si>
  <si>
    <t>Микроскопия волос (трихометрия)</t>
  </si>
  <si>
    <t>Спектральный анализ придатков кожи для определения микроэлементов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</si>
  <si>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</si>
  <si>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</si>
  <si>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</si>
  <si>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</si>
  <si>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</si>
  <si>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</si>
  <si>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</si>
  <si>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общего глобулина в крови</t>
  </si>
  <si>
    <t>Исследование уровня общего небелкового азота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</si>
  <si>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</si>
  <si>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</si>
  <si>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</si>
  <si>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</si>
  <si>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</si>
  <si>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</si>
  <si>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</si>
  <si>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</si>
  <si>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</si>
  <si>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</si>
  <si>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глюкозы в крови с помощью анализатора</t>
  </si>
  <si>
    <t>Исследование уровня общих липидов в крови</t>
  </si>
  <si>
    <t>Исследование уровня неорганического фосфора в крови</t>
  </si>
  <si>
    <t>Исследование фракций лактатдегидрогеназы</t>
  </si>
  <si>
    <t>Исследование уровня глюкозо-6-фосфат дегидрогеназы в гемолизате эритроцитов</t>
  </si>
  <si>
    <t>Исследование уровня аланин-трансаминазы в крови</t>
  </si>
  <si>
    <t>Исследование уровня креатинкиназы в крови</t>
  </si>
  <si>
    <t>Исследование уровня гамма-глютамилтрансферазы в крови</t>
  </si>
  <si>
    <t>Исследование уровня амилазы в крови</t>
  </si>
  <si>
    <t>Исследование уровня щелочной фосфатазы в крови</t>
  </si>
  <si>
    <t>Исследование уровня плазминогена в крови</t>
  </si>
  <si>
    <t>Исследование уровня факторов свертывания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</si>
  <si>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</si>
  <si>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</si>
  <si>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</si>
  <si>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</si>
  <si>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сывороточных иммуноглобулинов в крови</t>
  </si>
  <si>
    <t>Исследование уровня сывороточного иммуноглобулина Е в крови</t>
  </si>
  <si>
    <t>Исследование уровня тромбоцитарных факторов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</si>
  <si>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</si>
  <si>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</si>
  <si>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</si>
  <si>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белковосвязанного йода в крови</t>
  </si>
  <si>
    <t>Исследование уровня общего трийодтиронина (Т3) в крови</t>
  </si>
  <si>
    <t>Исследование уровня адренокортикотропного гормона в крови</t>
  </si>
  <si>
    <t>Исследование уровня глюкокортикоидов в крови</t>
  </si>
  <si>
    <t>Исследование уровня альдостерона в крови</t>
  </si>
  <si>
    <t>Исследование уровня гормонов коры надпочечников в крови</t>
  </si>
  <si>
    <t>Исследование уровня гормонов мозгового слоя надпочечников в крови</t>
  </si>
  <si>
    <t>Исследование уровня эстрогенов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</si>
  <si>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</si>
  <si>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</si>
  <si>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</si>
  <si>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</si>
  <si>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</si>
  <si>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</si>
  <si>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</si>
  <si>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глюкуронидазы в сыворотке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</si>
  <si>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</si>
  <si>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</si>
  <si>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</si>
  <si>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</si>
  <si>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</si>
  <si>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карбоксигемоглобина в крови</t>
  </si>
  <si>
    <t>Исследование метгемоглобина в крови</t>
  </si>
  <si>
    <t>Исследование оксигемоглобина в крови</t>
  </si>
  <si>
    <t>Исследование уровня гормон-связывающих транспортных белков в крови</t>
  </si>
  <si>
    <t>Исследование уровня гемопексина в крови</t>
  </si>
  <si>
    <t>Исследование уровня транскоболамина в крови</t>
  </si>
  <si>
    <t>Исследование уровня тироксин-связывающего альбумина и преальбумина в крови</t>
  </si>
  <si>
    <t>Исследование уровня транскортина в крови</t>
  </si>
  <si>
    <t>Исследование уровня аминокислотного состава и концентрации аминокислот в крови</t>
  </si>
  <si>
    <t>Исследование уровня алкогольдегидрогеназы в крови</t>
  </si>
  <si>
    <t>Исследование уровня криоглобулинов в сыворотке крови</t>
  </si>
  <si>
    <t>Исследование уровня гликированных белков в крови</t>
  </si>
  <si>
    <t>Исследование уровня парапротеинов в крови</t>
  </si>
  <si>
    <t>Исследование тимоловой и сулемовой проб в сыворотке крови</t>
  </si>
  <si>
    <t>Исследование серомукоида в сыворотке крови</t>
  </si>
  <si>
    <t>Исследование средних молекул в крови</t>
  </si>
  <si>
    <t>Исследование эндотоксина в крови</t>
  </si>
  <si>
    <t>Исследование фибронектина в крови</t>
  </si>
  <si>
    <t>Исследование порфиринов в крови</t>
  </si>
  <si>
    <t>Исследование уровня буферных веществ в крови</t>
  </si>
  <si>
    <t>Исследование уровня ингибирующих гормонов гипоталамуса (статинов) в крови</t>
  </si>
  <si>
    <t>Исследование уровня простагландинов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</si>
  <si>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</si>
  <si>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</si>
  <si>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</si>
  <si>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</si>
  <si>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(активности) проренина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</si>
  <si>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</si>
  <si>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</si>
  <si>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</si>
  <si>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</si>
  <si>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протеина S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</si>
  <si>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</si>
  <si>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</si>
  <si>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</si>
  <si>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общих катехоламинов в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</si>
  <si>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</si>
  <si>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</si>
  <si>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</si>
  <si>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18-гидродезоксикортикостерона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</si>
  <si>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</si>
  <si>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</si>
  <si>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</si>
  <si>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</si>
  <si>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</si>
  <si>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</si>
  <si>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</si>
  <si>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</si>
  <si>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</si>
  <si>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</si>
  <si>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</si>
  <si>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</si>
  <si>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</si>
  <si>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</si>
  <si>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</si>
  <si>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</si>
  <si>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</si>
  <si>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</si>
  <si>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</si>
  <si>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</si>
  <si>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</si>
  <si>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</si>
  <si>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</si>
  <si>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</si>
  <si>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</si>
  <si>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</si>
  <si>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</si>
  <si>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</si>
  <si>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</si>
  <si>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Имплантация кардиовертера дефибриллятора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</si>
  <si>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</si>
  <si>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</si>
  <si>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</si>
  <si>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</si>
  <si>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</si>
  <si>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</si>
  <si>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</si>
  <si>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</si>
  <si>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</si>
  <si>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</si>
  <si>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</si>
  <si>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</si>
  <si>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</si>
  <si>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</si>
  <si>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</si>
  <si>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</si>
  <si>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</si>
  <si>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</si>
  <si>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</si>
  <si>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</si>
  <si>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</si>
  <si>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антигена гранулезоклеточной опухоли ингибина В в крови</t>
  </si>
  <si>
    <t>Исследование уровня инсулиноподобного ростового фактора I в крови</t>
  </si>
  <si>
    <t>Исследование уровня С-пептида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</si>
  <si>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</si>
  <si>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</si>
  <si>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</si>
  <si>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фракций пролактина в крови</t>
  </si>
  <si>
    <t>Исследование уровня психоактивных веществ в крови</t>
  </si>
  <si>
    <t>Исследование уровня соматомедина С в крови</t>
  </si>
  <si>
    <t>Исследование уровня соматомедина А в крови</t>
  </si>
  <si>
    <t>Исследование уровня гомоцистеина в крови</t>
  </si>
  <si>
    <t>Исследование активности церулоплазмина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</si>
  <si>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</si>
  <si>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</si>
  <si>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</si>
  <si>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</si>
  <si>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Определение наличия психоактивных веществ в слюне</t>
  </si>
  <si>
    <t>Определение наличия психоактивных веществ в слюне с помощью тест-полоски</t>
  </si>
  <si>
    <t>Исследование уровня психоактивных веществ в слюне</t>
  </si>
  <si>
    <t>Серологическое исследование смывов с верхних дыхательных путей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</si>
  <si>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</si>
  <si>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</si>
  <si>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</si>
  <si>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</si>
  <si>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</si>
  <si>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</si>
  <si>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</si>
  <si>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</si>
  <si>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</si>
  <si>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</si>
  <si>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кислотности желудочного содержимого (свободной и связанной соляной кислоты и общей кислотности)</t>
  </si>
  <si>
    <t>Исследование уровня пепсина в желудочном содержимом</t>
  </si>
  <si>
    <t>Исследование желудочного содержимого микроскопическое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</si>
  <si>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</si>
  <si>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</si>
  <si>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</si>
  <si>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</si>
  <si>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</si>
  <si>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</si>
  <si>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</si>
  <si>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</si>
  <si>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</si>
  <si>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</si>
  <si>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</si>
  <si>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</si>
  <si>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</si>
  <si>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</si>
  <si>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</si>
  <si>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</si>
  <si>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</si>
  <si>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</si>
  <si>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</si>
  <si>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</si>
  <si>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</si>
  <si>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</si>
  <si>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</si>
  <si>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</si>
  <si>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</si>
  <si>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</si>
  <si>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</si>
  <si>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</si>
  <si>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</si>
  <si>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</si>
  <si>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</si>
  <si>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</si>
  <si>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</si>
  <si>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</si>
  <si>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</si>
  <si>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</si>
  <si>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</si>
  <si>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</si>
  <si>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</si>
  <si>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</si>
  <si>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</si>
  <si>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</si>
  <si>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</si>
  <si>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</si>
  <si>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</si>
  <si>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</si>
  <si>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</si>
  <si>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</si>
  <si>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</si>
  <si>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</si>
  <si>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</si>
  <si>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</si>
  <si>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</si>
  <si>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Микроскопия мазков содержимого конъюктивной полости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</si>
  <si>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</si>
  <si>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</si>
  <si>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</si>
  <si>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</si>
  <si>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</si>
  <si>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</si>
  <si>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</si>
  <si>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</si>
  <si>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</si>
  <si>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</si>
  <si>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Обнаружение кетоновых тел в моче с помощью тест-полоски</t>
  </si>
  <si>
    <t>Определение альфа-амилазы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</si>
  <si>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</si>
  <si>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</si>
  <si>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</si>
  <si>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</si>
  <si>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</si>
  <si>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Проба Фелинга (определение фенилпировиноградной кислоты в моче)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</si>
  <si>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</si>
  <si>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</si>
  <si>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</si>
  <si>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</si>
  <si>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</si>
  <si>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</si>
  <si>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</si>
  <si>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</si>
  <si>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</si>
  <si>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</si>
  <si>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свободного и общего эстриола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</si>
  <si>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</si>
  <si>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</si>
  <si>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</si>
  <si>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</si>
  <si>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</si>
  <si>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</si>
  <si>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</si>
  <si>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</si>
  <si>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</si>
  <si>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</si>
  <si>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</si>
  <si>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</si>
  <si>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</si>
  <si>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</si>
  <si>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</si>
  <si>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</si>
  <si>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</si>
  <si>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</si>
  <si>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</si>
  <si>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</si>
  <si>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</si>
  <si>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</si>
  <si>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</si>
  <si>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</si>
  <si>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</si>
  <si>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</si>
  <si>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</si>
  <si>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</si>
  <si>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левосторонняя с формированием колостомы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</si>
  <si>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</si>
  <si>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</si>
  <si>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</si>
  <si>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</si>
  <si>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</si>
  <si>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</si>
  <si>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</si>
  <si>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</si>
  <si>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</si>
  <si>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</si>
  <si>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</si>
  <si>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</si>
  <si>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</si>
  <si>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</si>
  <si>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</si>
  <si>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</si>
  <si>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</si>
  <si>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</si>
  <si>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</si>
  <si>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</si>
  <si>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</si>
  <si>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</si>
  <si>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</si>
  <si>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</si>
  <si>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</si>
  <si>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</si>
  <si>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</si>
  <si>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</si>
  <si>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</si>
  <si>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</si>
  <si>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</si>
  <si>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</si>
  <si>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Брюшно-анальная резекция прямой кишки с ликвидацией ректо-вагинального свища, ушиванием дефекта влагалища</t>
  </si>
  <si>
    <t>Резекция прямой кишки передняя с реконструкцией ампулы прямой кишки</t>
  </si>
  <si>
    <t>Резекция прямой кишки передняя низкая</t>
  </si>
  <si>
    <t>Пункция преддверия полости рта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</si>
  <si>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</si>
  <si>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</si>
  <si>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</si>
  <si>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</si>
  <si>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</si>
  <si>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</si>
  <si>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</si>
  <si>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</si>
  <si>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</si>
  <si>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</si>
  <si>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</si>
  <si>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</si>
  <si>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</si>
  <si>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</si>
  <si>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</si>
  <si>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</si>
  <si>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</si>
  <si>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</si>
  <si>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</si>
  <si>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</si>
  <si>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</si>
  <si>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</si>
  <si>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</si>
  <si>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</si>
  <si>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</si>
  <si>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</si>
  <si>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</si>
  <si>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</si>
  <si>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</si>
  <si>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</si>
  <si>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</si>
  <si>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</si>
  <si>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</si>
  <si>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</si>
  <si>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</si>
  <si>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</si>
  <si>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</si>
  <si>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</si>
  <si>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</si>
  <si>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</si>
  <si>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</si>
  <si>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Разрез простаты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</si>
  <si>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</si>
  <si>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</si>
  <si>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</si>
  <si>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</si>
  <si>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</si>
  <si>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</si>
  <si>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</si>
  <si>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</si>
  <si>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Получение секрета простаты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</si>
  <si>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</si>
  <si>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</si>
  <si>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</si>
  <si>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</si>
  <si>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</si>
  <si>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</si>
  <si>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Инстилляция мочевого пузыря</t>
  </si>
  <si>
    <t>Инстилляция уретры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</si>
  <si>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</si>
  <si>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</si>
  <si>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</si>
  <si>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</si>
  <si>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</si>
  <si>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</si>
  <si>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</si>
  <si>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Зондирование свищей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</si>
  <si>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</si>
  <si>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</si>
  <si>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</si>
  <si>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</si>
  <si>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</si>
  <si>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</si>
  <si>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</si>
  <si>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</si>
  <si>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</si>
  <si>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</si>
  <si>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</si>
  <si>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</si>
  <si>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времени свертывания нестабилизированной крови или рекальцификации плазмы неактвированное</t>
  </si>
  <si>
    <t>Исследование агрегации тромбоцитов</t>
  </si>
  <si>
    <t>Определение холодовых антител в крови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</si>
  <si>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</si>
  <si>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</si>
  <si>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</si>
  <si>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</si>
  <si>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</si>
  <si>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</si>
  <si>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</si>
  <si>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</si>
  <si>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</si>
  <si>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</si>
  <si>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</si>
  <si>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Определение резистентности к активированному протеину С</t>
  </si>
  <si>
    <t>Исследование адгезии тромбоцитов</t>
  </si>
  <si>
    <t>Идентификация генов</t>
  </si>
  <si>
    <t>Идентификация генов методом флюоресцентной гибридизации in situ (FISH)</t>
  </si>
  <si>
    <t>Идентификация генов методом полимеразной цепной реакции</t>
  </si>
  <si>
    <t>Исследование антител к антигенам групп крови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</si>
  <si>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</si>
  <si>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</si>
  <si>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</si>
  <si>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</si>
  <si>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</si>
  <si>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</si>
  <si>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</si>
  <si>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</si>
  <si>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</si>
  <si>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</si>
  <si>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</si>
  <si>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</si>
  <si>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</si>
  <si>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</si>
  <si>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</si>
  <si>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</si>
  <si>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лобно-скуло-глазничного комплекса</t>
  </si>
  <si>
    <t>Реконструкция лобно-носо-глазничного комплекса</t>
  </si>
  <si>
    <t>Реконструкция лобно-скуло-носо-глазничного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</si>
  <si>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</si>
  <si>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</si>
  <si>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</si>
  <si>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</si>
  <si>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</si>
  <si>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</si>
  <si>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</si>
  <si>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</si>
  <si>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</si>
  <si>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</si>
  <si>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</si>
  <si>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</si>
  <si>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</si>
  <si>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</si>
  <si>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</si>
  <si>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</si>
  <si>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</si>
  <si>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</si>
  <si>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</si>
  <si>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Рассечение спаек и декомпрессия нерва</t>
  </si>
  <si>
    <t>Психологическая адаптация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</si>
  <si>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</si>
  <si>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</si>
  <si>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</si>
  <si>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</si>
  <si>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</si>
  <si>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</si>
  <si>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</si>
  <si>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</si>
  <si>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</si>
  <si>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</si>
  <si>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</si>
  <si>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</si>
  <si>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</si>
  <si>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</si>
  <si>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</si>
  <si>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Наложение маски на лицо</t>
  </si>
  <si>
    <t>Наложение маски на кисти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</si>
  <si>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</si>
  <si>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</si>
  <si>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</si>
  <si>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</si>
  <si>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</si>
  <si>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</si>
  <si>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</si>
  <si>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</si>
  <si>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</si>
  <si>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</si>
  <si>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</si>
  <si>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</si>
  <si>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</si>
  <si>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</si>
  <si>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</si>
  <si>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</si>
  <si>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</si>
  <si>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</si>
  <si>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</si>
  <si>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</si>
  <si>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</si>
  <si>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</si>
  <si>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</si>
  <si>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</si>
  <si>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энтропиона или эктропиона</t>
  </si>
  <si>
    <t>Коррекция блефароптоза</t>
  </si>
  <si>
    <t>Коррекция блефарохалязиса</t>
  </si>
  <si>
    <t>Устранение блефароспазма</t>
  </si>
  <si>
    <t>Удаление инородного тела или новообразования век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</si>
  <si>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</si>
  <si>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</si>
  <si>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</si>
  <si>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</si>
  <si>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</si>
  <si>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</si>
  <si>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</si>
  <si>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</si>
  <si>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</si>
  <si>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</si>
  <si>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</si>
  <si>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</si>
  <si>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</si>
  <si>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</si>
  <si>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</si>
  <si>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Трансплантация слизистой оболочки ротовой полости в конъюнктивальную полость</t>
  </si>
  <si>
    <t>Иссечение пингвекулы</t>
  </si>
  <si>
    <t>Иссечение птеригиума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</si>
  <si>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</si>
  <si>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</si>
  <si>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</si>
  <si>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</si>
  <si>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</si>
  <si>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</si>
  <si>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</si>
  <si>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</si>
  <si>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</si>
  <si>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</si>
  <si>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</si>
  <si>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</si>
  <si>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</si>
  <si>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</si>
  <si>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</si>
  <si>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</si>
  <si>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</si>
  <si>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</si>
  <si>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</si>
  <si>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</si>
  <si>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</si>
  <si>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</si>
  <si>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</si>
  <si>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</si>
  <si>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</si>
  <si>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</si>
  <si>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</si>
  <si>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</si>
  <si>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</si>
  <si>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</si>
  <si>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</si>
  <si>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</si>
  <si>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</si>
  <si>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</si>
  <si>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</si>
  <si>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Пломбирование (локальное вдавление) склеры</t>
  </si>
  <si>
    <t>Циркляж (круговое вдавление склеры)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</si>
  <si>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</si>
  <si>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</si>
  <si>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</si>
  <si>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</si>
  <si>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</si>
  <si>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</si>
  <si>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</si>
  <si>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</si>
  <si>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Факоэмульсификация, факофрагментация, факоаспирация</t>
  </si>
  <si>
    <t>Удаление интраокулярной линзы</t>
  </si>
  <si>
    <t>Дисцизия, экстракция вторичной катаракты</t>
  </si>
  <si>
    <t>Капсулотомия, капсулэктомия</t>
  </si>
  <si>
    <t>Энуклеация глазного яблока</t>
  </si>
  <si>
    <t>Эвисцерация глазного яблока</t>
  </si>
  <si>
    <t>Имплантация аллопластических материалов в глазницу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</si>
  <si>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</si>
  <si>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</si>
  <si>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</si>
  <si>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</si>
  <si>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</si>
  <si>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</si>
  <si>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</si>
  <si>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</si>
  <si>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</si>
  <si>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с реконструктивно- пластическим компонентом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</si>
  <si>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</si>
  <si>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</si>
  <si>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</si>
  <si>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</si>
  <si>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</si>
  <si>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</si>
  <si>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</si>
  <si>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</si>
  <si>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</si>
  <si>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</si>
  <si>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ангиомы кавернозной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</si>
  <si>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</si>
  <si>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</si>
  <si>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</si>
  <si>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</si>
  <si>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</si>
  <si>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</si>
  <si>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</si>
  <si>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</si>
  <si>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</si>
  <si>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</si>
  <si>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</si>
  <si>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</si>
  <si>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</si>
  <si>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</si>
  <si>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</si>
  <si>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</si>
  <si>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</si>
  <si>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</si>
  <si>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Устранение рубцовой деформации челюстно-лицевой области и шеи с замещением дефекта реваскуляризируемым лоскутом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</si>
  <si>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</si>
  <si>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</si>
  <si>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</si>
  <si>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</si>
  <si>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</si>
  <si>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</si>
  <si>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</si>
  <si>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</si>
  <si>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</si>
  <si>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</si>
  <si>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</si>
  <si>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</si>
  <si>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Трансплантация мышцы</t>
  </si>
  <si>
    <t>Коррекция перелома скуловой кости</t>
  </si>
  <si>
    <t>Коррекция верхнечелюстного и нижнечелюстного переломов</t>
  </si>
  <si>
    <t>Коррекция альвеолярного перелома</t>
  </si>
  <si>
    <t>Коррекция перелома костей глазницы</t>
  </si>
  <si>
    <t>Вытяжение при переломе верхней челюсти</t>
  </si>
  <si>
    <t>Коррекция перелома носовой кости</t>
  </si>
  <si>
    <t>Коррекция перелома нижней челюсти</t>
  </si>
  <si>
    <t>Разрез лицевых костей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</si>
  <si>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</si>
  <si>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</si>
  <si>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</si>
  <si>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</si>
  <si>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</si>
  <si>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</si>
  <si>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Разрез околомочепузырной ткани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</si>
  <si>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</si>
  <si>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</si>
  <si>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</si>
  <si>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</si>
  <si>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</si>
  <si>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</si>
  <si>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</si>
  <si>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Установка катетера в верхние мочевыводящие пути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</si>
  <si>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</si>
  <si>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</si>
  <si>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</si>
  <si>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</si>
  <si>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</si>
  <si>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</si>
  <si>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</si>
  <si>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</si>
  <si>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</si>
  <si>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</si>
  <si>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</si>
  <si>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</si>
  <si>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</si>
  <si>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</si>
  <si>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</si>
  <si>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</si>
  <si>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</si>
  <si>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</si>
  <si>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</si>
  <si>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</si>
  <si>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</si>
  <si>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</si>
  <si>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</si>
  <si>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</si>
  <si>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</si>
  <si>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</si>
  <si>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</si>
  <si>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</si>
  <si>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</si>
  <si>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</si>
  <si>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</si>
  <si>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</si>
  <si>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</si>
  <si>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Трансплантация кожно-мышечно-костного комплекса</t>
  </si>
  <si>
    <t>Удаление новообразования кресцово-копчиковой области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</si>
  <si>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</si>
  <si>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</si>
  <si>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</si>
  <si>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</si>
  <si>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</si>
  <si>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</si>
  <si>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</si>
  <si>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</si>
  <si>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</si>
  <si>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</si>
  <si>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</si>
  <si>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</si>
  <si>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</si>
  <si>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</si>
  <si>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</si>
  <si>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</si>
  <si>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</si>
  <si>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</si>
  <si>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</si>
  <si>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</si>
  <si>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</si>
  <si>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</si>
  <si>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</si>
  <si>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</si>
  <si>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</si>
  <si>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</si>
  <si>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</si>
  <si>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</si>
  <si>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</si>
  <si>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</si>
  <si>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</si>
  <si>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</si>
  <si>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</si>
  <si>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</si>
  <si>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</si>
  <si>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</si>
  <si>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</si>
  <si>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</si>
  <si>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</si>
  <si>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</si>
  <si>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</si>
  <si>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</si>
  <si>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</si>
  <si>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</si>
  <si>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</si>
  <si>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</si>
  <si>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</si>
  <si>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</si>
  <si>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</si>
  <si>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</si>
  <si>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</si>
  <si>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</si>
  <si>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</si>
  <si>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</si>
  <si>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</si>
  <si>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</si>
  <si>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</si>
  <si>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</si>
  <si>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</si>
  <si>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</si>
  <si>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</si>
  <si>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</si>
  <si>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</si>
  <si>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</si>
  <si>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</si>
  <si>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</si>
  <si>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</si>
  <si>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</si>
  <si>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</si>
  <si>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</si>
  <si>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</si>
  <si>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</si>
  <si>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Мезоэнцефальная модуляция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</si>
  <si>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</si>
  <si>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</si>
  <si>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</si>
  <si>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</si>
  <si>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</si>
  <si>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</si>
  <si>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</si>
  <si>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Альбуминовый гемодиализ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</si>
  <si>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</si>
  <si>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</si>
  <si>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</si>
  <si>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</si>
  <si>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</si>
  <si>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</si>
  <si>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</si>
  <si>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</si>
  <si>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</si>
  <si>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</si>
  <si>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</si>
  <si>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</si>
  <si>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</si>
  <si>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Операция установки имплантатов для дальнейшего зубопротезирования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</si>
  <si>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</si>
  <si>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</si>
  <si>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</si>
  <si>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</si>
  <si>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</t>
  </si>
  <si>
    <t>Коррекция верхней губы с одномоментной реконструкцией носа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</si>
  <si>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</si>
  <si>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</si>
  <si>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</si>
  <si>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Одномоментная пластика верхней губы и носа</t>
  </si>
  <si>
    <t>Пластика твердого нёба</t>
  </si>
  <si>
    <t>Удаление слюнной железы</t>
  </si>
  <si>
    <t>Паротидэктомия радикальная с микрохирургической пластикой</t>
  </si>
  <si>
    <t>Паротидэктомия радикальная с реконструктивно-пластическим компонентом</t>
  </si>
  <si>
    <t>Удаление околоушной слюнной железы с сохранением ветвей лицевого нерва</t>
  </si>
  <si>
    <t>Резекция языка</t>
  </si>
  <si>
    <t>Резекция языка клиновидная</t>
  </si>
  <si>
    <t>Реконструкция языка</t>
  </si>
  <si>
    <t>Поднятие дна верхнечелюстного синуса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</si>
  <si>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</si>
  <si>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</si>
  <si>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</si>
  <si>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нёба</t>
  </si>
  <si>
    <t>Резекция твердого неба с реконструктивно-пластическим компонентом</t>
  </si>
  <si>
    <t>Резекция твердого неба с микрохирургической пластикой</t>
  </si>
  <si>
    <t>Резекция губы</t>
  </si>
  <si>
    <t>Резекция губы с микрохирургической пластикой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</si>
  <si>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</si>
  <si>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</si>
  <si>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</si>
  <si>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</si>
  <si>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</si>
  <si>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</si>
  <si>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околоушной слюнной железы в плоскости ветвей лицевого нерва с микрохирургическим невролизом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</si>
  <si>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</si>
  <si>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</si>
  <si>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</si>
  <si>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Резекция ротоглотки комбинированная с микрохирургической реконструкцией эндовидеоскопическая</t>
  </si>
  <si>
    <t>Сошлифовывание твердых тканей зуба</t>
  </si>
  <si>
    <t>Тонзилэктомия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</si>
  <si>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</si>
  <si>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</si>
  <si>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</si>
  <si>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</si>
  <si>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</si>
  <si>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</si>
  <si>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</si>
  <si>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Пластика носа с использование метода дерматензии</t>
  </si>
  <si>
    <t>Удаление полипов носовых ходов</t>
  </si>
  <si>
    <t>Резекция носовых раковин</t>
  </si>
  <si>
    <t>Удаление инородного тела носа</t>
  </si>
  <si>
    <t>Подслизистая коррекция носовой перегородки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</si>
  <si>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</si>
  <si>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</si>
  <si>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</si>
  <si>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</si>
  <si>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</si>
  <si>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</si>
  <si>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</si>
  <si>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</si>
  <si>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</si>
  <si>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</si>
  <si>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</si>
  <si>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</si>
  <si>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</si>
  <si>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</si>
  <si>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</si>
  <si>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</si>
  <si>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</si>
  <si>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</si>
  <si>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</si>
  <si>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</si>
  <si>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</si>
  <si>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</si>
  <si>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</si>
  <si>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</si>
  <si>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</si>
  <si>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</si>
  <si>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</si>
  <si>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</si>
  <si>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</si>
  <si>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</si>
  <si>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</si>
  <si>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</si>
  <si>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</si>
  <si>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</si>
  <si>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</si>
  <si>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</si>
  <si>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</si>
  <si>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</si>
  <si>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</si>
  <si>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</si>
  <si>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</si>
  <si>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</si>
  <si>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</si>
  <si>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</si>
  <si>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</si>
  <si>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</si>
  <si>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</si>
  <si>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</si>
  <si>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</si>
  <si>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</si>
  <si>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</si>
  <si>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</si>
  <si>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</si>
  <si>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</si>
  <si>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</si>
  <si>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</si>
  <si>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</si>
  <si>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</si>
  <si>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</si>
  <si>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Удаление новообразования легкого (атипичная резекция) Видеоторакоскопическая резекция легких при туберкулезе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</si>
  <si>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</si>
  <si>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</si>
  <si>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</si>
  <si>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</si>
  <si>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</si>
  <si>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</si>
  <si>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</si>
  <si>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</si>
  <si>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</si>
  <si>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</si>
  <si>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</si>
  <si>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</si>
  <si>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</si>
  <si>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</si>
  <si>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</si>
  <si>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</si>
  <si>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</si>
  <si>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</si>
  <si>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</si>
  <si>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</si>
  <si>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</si>
  <si>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</si>
  <si>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</si>
  <si>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</si>
  <si>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</si>
  <si>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</si>
  <si>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</si>
  <si>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</si>
  <si>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</si>
  <si>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</si>
  <si>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</si>
  <si>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</si>
  <si>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</si>
  <si>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</si>
  <si>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</si>
  <si>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</si>
  <si>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</si>
  <si>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</si>
  <si>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</si>
  <si>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</si>
  <si>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</si>
  <si>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</si>
  <si>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Разрез средостения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</si>
  <si>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</si>
  <si>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</si>
  <si>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</si>
  <si>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</si>
  <si>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</si>
  <si>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</si>
  <si>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</si>
  <si>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</si>
  <si>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</si>
  <si>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</si>
  <si>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</si>
  <si>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</si>
  <si>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</si>
  <si>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</si>
  <si>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</si>
  <si>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</si>
  <si>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</si>
  <si>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</si>
  <si>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</si>
  <si>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</si>
  <si>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</si>
  <si>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</si>
  <si>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</si>
  <si>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</si>
  <si>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</si>
  <si>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Лоскутная подсадка к артерии</t>
  </si>
  <si>
    <t>Протезный лоскут к артерии</t>
  </si>
  <si>
    <t>Операция повторного входа на аорте</t>
  </si>
  <si>
    <t>Установка стента в сосуд</t>
  </si>
  <si>
    <t>Балонная внутриаортальная контрпульсация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</si>
  <si>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</si>
  <si>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</si>
  <si>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</si>
  <si>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</si>
  <si>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</si>
  <si>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</si>
  <si>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</si>
  <si>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</si>
  <si>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Микроанастомозирование с использованием аутотрансплантации свободного лоскута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</si>
  <si>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</si>
  <si>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</si>
  <si>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</si>
  <si>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</si>
  <si>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</si>
  <si>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</si>
  <si>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</si>
  <si>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</si>
  <si>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</si>
  <si>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стимуляция роговицы при ее дистрофии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</si>
  <si>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</si>
  <si>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</si>
  <si>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</si>
  <si>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Лазергониопластика (гониоспазис)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</si>
  <si>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</si>
  <si>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</si>
  <si>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</si>
  <si>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стимуляция сетчатки при амблиопии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</si>
  <si>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</si>
  <si>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</si>
  <si>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</si>
  <si>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</si>
  <si>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</si>
  <si>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</si>
  <si>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</si>
  <si>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</si>
  <si>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</si>
  <si>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</si>
  <si>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</si>
  <si>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</si>
  <si>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</si>
  <si>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</si>
  <si>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</si>
  <si>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</si>
  <si>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</si>
  <si>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</si>
  <si>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</si>
  <si>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</si>
  <si>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</si>
  <si>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</si>
  <si>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</si>
  <si>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</si>
  <si>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</si>
  <si>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</si>
  <si>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</si>
  <si>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</si>
  <si>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</si>
  <si>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</si>
  <si>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</si>
  <si>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</si>
  <si>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</si>
  <si>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</si>
  <si>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</si>
  <si>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</si>
  <si>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</si>
  <si>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</si>
  <si>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</si>
  <si>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</si>
  <si>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</si>
  <si>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</si>
  <si>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</si>
  <si>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</si>
  <si>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</si>
  <si>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</si>
  <si>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</si>
  <si>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</si>
  <si>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</si>
  <si>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</si>
  <si>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</si>
  <si>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</si>
  <si>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</si>
  <si>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</si>
  <si>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</si>
  <si>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</si>
  <si>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</si>
  <si>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</si>
  <si>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</si>
  <si>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</si>
  <si>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</si>
  <si>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</si>
  <si>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</si>
  <si>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</si>
  <si>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</si>
  <si>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</si>
  <si>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</si>
  <si>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</si>
  <si>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</si>
  <si>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</si>
  <si>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</si>
  <si>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</si>
  <si>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</si>
  <si>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</si>
  <si>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</si>
  <si>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</si>
  <si>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</si>
  <si>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</si>
  <si>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</si>
  <si>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</si>
  <si>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</si>
  <si>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</si>
  <si>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</si>
  <si>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</si>
  <si>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</si>
  <si>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</si>
  <si>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</si>
  <si>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</si>
  <si>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</si>
  <si>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</si>
  <si>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</si>
  <si>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</si>
  <si>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</si>
  <si>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</si>
  <si>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</si>
  <si>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</si>
  <si>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</si>
  <si>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</si>
  <si>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</si>
  <si>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</si>
  <si>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</si>
  <si>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</si>
  <si>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</si>
  <si>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</si>
  <si>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</si>
  <si>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</si>
  <si>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</si>
  <si>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</si>
  <si>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</si>
  <si>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</si>
  <si>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</si>
  <si>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</si>
  <si>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</si>
  <si>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</si>
  <si>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</si>
  <si>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</si>
  <si>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</si>
  <si>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</si>
  <si>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</si>
  <si>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</si>
  <si>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</si>
  <si>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</si>
  <si>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</si>
  <si>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</si>
  <si>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</si>
  <si>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</si>
  <si>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</si>
  <si>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</si>
  <si>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</si>
  <si>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</si>
  <si>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</si>
  <si>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</si>
  <si>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</si>
  <si>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</si>
  <si>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</si>
  <si>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</si>
  <si>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</si>
  <si>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</si>
  <si>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</si>
  <si>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</si>
  <si>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</si>
  <si>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</si>
  <si>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</si>
  <si>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</si>
  <si>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</si>
  <si>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</si>
  <si>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</si>
  <si>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</si>
  <si>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</si>
  <si>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Бактериологическое исследование гнойного отделяемого на аэробные и факультативно-анаэробные микроорганизмы</t>
  </si>
  <si>
    <t>Бактериологическое исследование гнойного отделяемого из пупочной ранки</t>
  </si>
  <si>
    <t>Бактериологическое исследование пунктата пролежня на аэробные и факультативно-анаэробные микроорганизмы</t>
  </si>
  <si>
    <t>Бактериологическое исследование пунктата из ожога на аэробные и факультативно-анаэробные микроорганизмы</t>
  </si>
  <si>
    <t>Бактериологическое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</si>
  <si>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ветрянки (Varicella zoster virus)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</si>
  <si>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</si>
  <si>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</si>
  <si>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</si>
  <si>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</si>
  <si>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</si>
  <si>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</si>
  <si>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</si>
  <si>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</si>
  <si>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</si>
  <si>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</si>
  <si>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</si>
  <si>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Вазорезекция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</si>
  <si>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</si>
  <si>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</si>
  <si>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</si>
  <si>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</si>
  <si>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Стерилизация мужчины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</si>
  <si>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</si>
  <si>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</si>
  <si>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</si>
  <si>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</si>
  <si>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</si>
  <si>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</si>
  <si>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</si>
  <si>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</si>
  <si>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</si>
  <si>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</si>
  <si>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</si>
  <si>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</si>
  <si>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</si>
  <si>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</si>
  <si>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</si>
  <si>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</si>
  <si>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</si>
  <si>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</si>
  <si>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</si>
  <si>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</si>
  <si>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</si>
  <si>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</si>
  <si>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</si>
  <si>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</si>
  <si>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</si>
  <si>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</si>
  <si>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</si>
  <si>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</si>
  <si>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</si>
  <si>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</si>
  <si>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</si>
  <si>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</si>
  <si>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</si>
  <si>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</si>
  <si>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</si>
  <si>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</si>
  <si>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</si>
  <si>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новообразований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</si>
  <si>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</si>
  <si>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</si>
  <si>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</si>
  <si>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</si>
  <si>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</si>
  <si>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</si>
  <si>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</si>
  <si>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основания черепа микрохирургическое с пластикой дефекта основания черепа ауто- или аллотрансплантами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</si>
  <si>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аллотрансплантами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</si>
  <si>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</si>
  <si>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</si>
  <si>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</si>
  <si>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</si>
  <si>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</si>
  <si>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</si>
  <si>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</si>
  <si>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</si>
  <si>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</si>
  <si>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</si>
  <si>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</si>
  <si>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Удаление новообразования оболочек головного мозга микрохирургическое с пластикой твердой мозговой оболочки ауто- или аллотрансплантами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</si>
  <si>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аллотрансплантами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</si>
  <si>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аллотрансплантами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</si>
  <si>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аллотрансплантами</t>
  </si>
  <si>
    <t>Имплантация субдуральных электродов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</si>
  <si>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</si>
  <si>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</si>
  <si>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</si>
  <si>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аутокостных трансплантатов и аллокостных имплантатов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</si>
  <si>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</si>
  <si>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</si>
  <si>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</si>
  <si>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</si>
  <si>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Дренирование бокового желудочка головного мозга наружное</t>
  </si>
  <si>
    <t>Удаление черепно-лицевого новообразования</t>
  </si>
  <si>
    <t>Удаление черепно-лицевого новообразования микрохирургическое с пластикой дефекта основания черепа ауто- или аллотрансплантами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</si>
  <si>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аллотрансплантами</t>
  </si>
  <si>
    <t>Резекция черепно-лицевого комплекса</t>
  </si>
  <si>
    <t>Резекция черепно-лицевого комплекса с микрохирургической пластикой ауто- или аллотрансплантами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</si>
  <si>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</si>
  <si>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</si>
  <si>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</si>
  <si>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Микрохирургическая пластика черепно-лицевого комплекса с микрохирургической пластикой ауто- или аллотрансплантами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</si>
  <si>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</si>
  <si>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</si>
  <si>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</si>
  <si>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</si>
  <si>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</si>
  <si>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Бактериологическое исследование абсцессов на аэробные и факультативно-анаэробные микроорганизмы</t>
  </si>
  <si>
    <t>Молекулярно-биологическое исследование слюны на цитомегаловирус (Cytomegalovirus)</t>
  </si>
  <si>
    <t>Бактериологическое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</si>
  <si>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meningiditis)</t>
  </si>
  <si>
    <t>Микроскопическое исследование мазков с миндалин на гонококк (Neisseria gonorrhoeae)</t>
  </si>
  <si>
    <t>Бактериологическое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</si>
  <si>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носоглоточных смывов на корона вирус (Coronavirus)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</si>
  <si>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</si>
  <si>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</si>
  <si>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Микроскопическое исследование мазков мокроты на микобактерии туберкулеза (Mycobacterium tuberculosis)</t>
  </si>
  <si>
    <t>Бактериологическое исследование плевральной жидкости на микобактерии туберкулеза (Mycobacterium tuberculosis)</t>
  </si>
  <si>
    <t>Бактериологическое исследование бронхоальвеолярной жидкости на микобактерии туберкулеза (Mycobacterium tuberculosis)</t>
  </si>
  <si>
    <t>Бактериологическое исследование биоптатов легочной ткани на микобактерии туберкулеза (Mycobacterium tuberculosis)</t>
  </si>
  <si>
    <t>Рассечение спаек и декомпрессия ветвей лицевого нерва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</si>
  <si>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</si>
  <si>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</si>
  <si>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</si>
  <si>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</si>
  <si>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Трансплантация нерва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</si>
  <si>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</si>
  <si>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</si>
  <si>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</si>
  <si>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</si>
  <si>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</si>
  <si>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</si>
  <si>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</si>
  <si>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</si>
  <si>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</si>
  <si>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</si>
  <si>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</si>
  <si>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</si>
  <si>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</si>
  <si>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</si>
  <si>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</si>
  <si>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</si>
  <si>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</si>
  <si>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</si>
  <si>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</si>
  <si>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</si>
  <si>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</si>
  <si>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</si>
  <si>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</si>
  <si>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</si>
  <si>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</si>
  <si>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</si>
  <si>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</si>
  <si>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</si>
  <si>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</si>
  <si>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</si>
  <si>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</si>
  <si>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</si>
  <si>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</si>
  <si>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</si>
  <si>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</si>
  <si>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</si>
  <si>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</si>
  <si>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</si>
  <si>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</si>
  <si>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</si>
  <si>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</si>
  <si>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</si>
  <si>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</si>
  <si>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</si>
  <si>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</si>
  <si>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</si>
  <si>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</si>
  <si>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</si>
  <si>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</si>
  <si>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</si>
  <si>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</si>
  <si>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</si>
  <si>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</si>
  <si>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</si>
  <si>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халязиона</t>
  </si>
  <si>
    <t>Вскрытие ячменя, абсцесса века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</si>
  <si>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</si>
  <si>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</si>
  <si>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</si>
  <si>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</si>
  <si>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Бактериологическое исследование перикардиальной жидкости на аэробные и факультативно-анаэробные микроорганизмы</t>
  </si>
  <si>
    <t>Паразитологическое исследование биоптата сердечной мышцы на личинки гельминтов</t>
  </si>
  <si>
    <t>Бактериологическое исследование желчи на сальмонеллу тифа (Salmonella typhi)</t>
  </si>
  <si>
    <t>Бактериологическое исследование желчи на аэробные и факультативно-анаэробные микроорганизмы</t>
  </si>
  <si>
    <t>Бактериологическое исследование желчи на анаэробные микроорганизмы</t>
  </si>
  <si>
    <t>Бактериологическое исследование абсцесса печени</t>
  </si>
  <si>
    <t>Паразитологическое исследование пунктата из кисты печени на фрагменты эхинококков (Echinococcus)</t>
  </si>
  <si>
    <t>Микробиологическое исследование биоптата стенки желудка на геликобактер пилори (Helicobacter pylori)</t>
  </si>
  <si>
    <t>Микроскопическое исследование дуоденального содержимого на простейшие</t>
  </si>
  <si>
    <t>Бактериологическое исследование кала на тифо-паратифозные микроорганизмы (Salmonella typhi)</t>
  </si>
  <si>
    <t>Бактериологическое исследование кала на иерсинии (Yersinia spp.)</t>
  </si>
  <si>
    <t>Бактериологическое исследование кала на холеру (Vibrio spp.)</t>
  </si>
  <si>
    <t>Бактериологическое исследование кала на клостридии (Clostridium spp.)</t>
  </si>
  <si>
    <t>Бактериологическое исследование кала на аэробные и факультативно-анаэробные микроорганизмы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</si>
  <si>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</si>
  <si>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</si>
  <si>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кала на криптоспоридии (Cryptosporidium parvum)</t>
  </si>
  <si>
    <t>Микологическое исследование тонкого мазка крови на малярийные плазмодии (Plasmodium)</t>
  </si>
  <si>
    <t>Бактериологическое исследование отделяемого слизистой оболочки прямой кишки на гонококк (Nesseria gonorrheeae)</t>
  </si>
  <si>
    <t>Бактериологическое исследование кала на микобактерии туберкулеза (Mycobacterium tuberculosis)</t>
  </si>
  <si>
    <t>Микроскопическое исследование отделяемого женских половых органов на гонококк (Neisseria gonorrhoeae)</t>
  </si>
  <si>
    <t>Бактериологическое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</si>
  <si>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</si>
  <si>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</si>
  <si>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</si>
  <si>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</si>
  <si>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</si>
  <si>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Пластика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</si>
  <si>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</si>
  <si>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</si>
  <si>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</si>
  <si>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</si>
  <si>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</si>
  <si>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</si>
  <si>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</si>
  <si>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</si>
  <si>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</si>
  <si>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</si>
  <si>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</si>
  <si>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</si>
  <si>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</si>
  <si>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</si>
  <si>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</si>
  <si>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</si>
  <si>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</si>
  <si>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</si>
  <si>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</si>
  <si>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</si>
  <si>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</si>
  <si>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</si>
  <si>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</si>
  <si>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</si>
  <si>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</si>
  <si>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</si>
  <si>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</si>
  <si>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</si>
  <si>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</si>
  <si>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</si>
  <si>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</si>
  <si>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</si>
  <si>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</si>
  <si>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</si>
  <si>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</si>
  <si>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</si>
  <si>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</si>
  <si>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</si>
  <si>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</si>
  <si>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</si>
  <si>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Надлобковая катетеризация мочевого пузыря</t>
  </si>
  <si>
    <t>Дивертикулэктомия</t>
  </si>
  <si>
    <t>Цистопростатэктомия</t>
  </si>
  <si>
    <t>Цистпростатэктомия с реконструкцией мочевого резервуара</t>
  </si>
  <si>
    <t>Реконструкция мочевого пузыря</t>
  </si>
  <si>
    <t>Реконструкция мочевого пузыря с цистэктомией (полной или частичной)</t>
  </si>
  <si>
    <t>Закрытие свища мочевого пузыря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</si>
  <si>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</si>
  <si>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</si>
  <si>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</si>
  <si>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</si>
  <si>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</si>
  <si>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Бактериологическое исследование спинномозговой жидкости на менингококк (Neisseria meningiditis)</t>
  </si>
  <si>
    <t>Бактериологическое исследование отделяемого из ушей на аэробные и факультативно-анаэробные микроорганизмы</t>
  </si>
  <si>
    <t>Бактериологическое исследование отделяемого конъюнктивы (слезная жидкость) на гонококк (Neisseria gonorrhoeae)</t>
  </si>
  <si>
    <t>Бактериологическое исследование отделяемого конъюнктивы (слезная жидкость) на менингококк (Neisseria meningiditis)</t>
  </si>
  <si>
    <t>Бактериологическое исследование отделяемого конъюнктивы (слезная жидкость) на аэробные и факультативно-анаэробные условно-патогенные микроорганизмы</t>
  </si>
  <si>
    <t>Микроскопическое исследование отделяемого с век (соскобы с язв) на аэробные и факультативно-анаэробные микроорганизмы</t>
  </si>
  <si>
    <t>Бактериологическое исследование отделяемого с век (соскобы с язв) на аэробные и факультативно-анаэробные условно-патогенные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</si>
  <si>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</si>
  <si>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Миоэлектростимуляция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</si>
  <si>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</si>
  <si>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</si>
  <si>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</si>
  <si>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</si>
  <si>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</si>
  <si>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</si>
  <si>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</si>
  <si>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</si>
  <si>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</si>
  <si>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</si>
  <si>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</si>
  <si>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</si>
  <si>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</si>
  <si>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</si>
  <si>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</si>
  <si>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</si>
  <si>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</si>
  <si>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</si>
  <si>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</si>
  <si>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</si>
  <si>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</si>
  <si>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</si>
  <si>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</si>
  <si>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</si>
  <si>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</si>
  <si>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</si>
  <si>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</si>
  <si>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</si>
  <si>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</si>
  <si>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</si>
  <si>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</si>
  <si>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</si>
  <si>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</si>
  <si>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</si>
  <si>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</si>
  <si>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</si>
  <si>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</si>
  <si>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</si>
  <si>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</si>
  <si>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</si>
  <si>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</si>
  <si>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</si>
  <si>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</si>
  <si>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</si>
  <si>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</si>
  <si>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</si>
  <si>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</si>
  <si>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</si>
  <si>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</si>
  <si>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</si>
  <si>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</si>
  <si>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</si>
  <si>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</si>
  <si>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</si>
  <si>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</si>
  <si>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</si>
  <si>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</si>
  <si>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</si>
  <si>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</si>
  <si>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</si>
  <si>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</si>
  <si>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</si>
  <si>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</si>
  <si>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</si>
  <si>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</si>
  <si>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</si>
  <si>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</si>
  <si>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</si>
  <si>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</si>
  <si>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</si>
  <si>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</si>
  <si>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</si>
  <si>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</si>
  <si>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</si>
  <si>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</si>
  <si>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</si>
  <si>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</si>
  <si>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Парафиновая маска на кожу</t>
  </si>
  <si>
    <t>Парафиновая подтяжка кожи</t>
  </si>
  <si>
    <t>Грязевые обертывания для лечения целлюлита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</si>
  <si>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</si>
  <si>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</si>
  <si>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</si>
  <si>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</si>
  <si>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</si>
  <si>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</si>
  <si>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</si>
  <si>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</si>
  <si>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</si>
  <si>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</si>
  <si>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</si>
  <si>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</si>
  <si>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</si>
  <si>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</si>
  <si>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</si>
  <si>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(2-4х камерные)</t>
  </si>
  <si>
    <t>Подводный душ-массаж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</si>
  <si>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</si>
  <si>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</si>
  <si>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</si>
  <si>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</si>
  <si>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</si>
  <si>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</si>
  <si>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</si>
  <si>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</si>
  <si>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</si>
  <si>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</si>
  <si>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Общий массаж</t>
  </si>
  <si>
    <t>Массаж шеи</t>
  </si>
  <si>
    <t>Массаж рук</t>
  </si>
  <si>
    <t>Массаж волосистой части головы</t>
  </si>
  <si>
    <t>Пилинг-массаж</t>
  </si>
  <si>
    <t>Вакуумный массаж кожи</t>
  </si>
  <si>
    <t>Прокол мочек ушей</t>
  </si>
  <si>
    <t>Массаж ног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</si>
  <si>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</si>
  <si>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</si>
  <si>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</si>
  <si>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</si>
  <si>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</si>
  <si>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</si>
  <si>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</si>
  <si>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</si>
  <si>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</si>
  <si>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</si>
  <si>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</si>
  <si>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</si>
  <si>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</si>
  <si>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</si>
  <si>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</si>
  <si>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</si>
  <si>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</si>
  <si>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</si>
  <si>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</si>
  <si>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</si>
  <si>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век</t>
  </si>
  <si>
    <t>Массаж глазного яблока</t>
  </si>
  <si>
    <t>Массаж живота</t>
  </si>
  <si>
    <t>Массаж и гимнастика у детей раннего возраста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</si>
  <si>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</si>
  <si>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</si>
  <si>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Массаж грудной клетки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</si>
  <si>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</si>
  <si>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</si>
  <si>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</si>
  <si>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</si>
  <si>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</si>
  <si>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</si>
  <si>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</si>
  <si>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Ультрафиолетовое облучение кожи. Ультрафиолетовая терапия дальнего длинноволнового диапазона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</si>
  <si>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</si>
  <si>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</si>
  <si>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</si>
  <si>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</si>
  <si>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</si>
  <si>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</si>
  <si>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</si>
  <si>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</si>
  <si>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</si>
  <si>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</si>
  <si>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</si>
  <si>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</si>
  <si>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</si>
  <si>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</si>
  <si>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</si>
  <si>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</si>
  <si>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</si>
  <si>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</si>
  <si>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</si>
  <si>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</si>
  <si>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</si>
  <si>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</si>
  <si>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</si>
  <si>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</si>
  <si>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</si>
  <si>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</si>
  <si>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</si>
  <si>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</si>
  <si>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</si>
  <si>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</si>
  <si>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</si>
  <si>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</si>
  <si>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</si>
  <si>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</si>
  <si>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</si>
  <si>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</si>
  <si>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</si>
  <si>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</si>
  <si>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</si>
  <si>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</si>
  <si>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</si>
  <si>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</si>
  <si>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</si>
  <si>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</si>
  <si>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</si>
  <si>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</si>
  <si>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</si>
  <si>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</si>
  <si>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</si>
  <si>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</si>
  <si>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</si>
  <si>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врача-ортопеда</t>
  </si>
  <si>
    <t>Профилактический прием (осмотр, консультация) врача-ортопеда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</si>
  <si>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</si>
  <si>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</si>
  <si>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</si>
  <si>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</si>
  <si>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</si>
  <si>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</si>
  <si>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</si>
  <si>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</si>
  <si>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</si>
  <si>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</si>
  <si>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</si>
  <si>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</si>
  <si>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</si>
  <si>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</si>
  <si>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</si>
  <si>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</si>
  <si>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Фотодинамическое исследование для определения распространенности опухолевого роста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</si>
  <si>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</si>
  <si>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</si>
  <si>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</si>
  <si>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</si>
  <si>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Настройка речевого процесса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</si>
  <si>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</si>
  <si>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</si>
  <si>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</si>
  <si>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</si>
  <si>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</si>
  <si>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</si>
  <si>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</si>
  <si>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</si>
  <si>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</si>
  <si>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</si>
  <si>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</si>
  <si>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</si>
  <si>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</si>
  <si>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</si>
  <si>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</si>
  <si>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</si>
  <si>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</si>
  <si>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</si>
  <si>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</si>
  <si>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</si>
  <si>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Криодеструкция опухоли головного мозга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</si>
  <si>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</si>
  <si>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</si>
  <si>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</si>
  <si>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Гипертермия при новообразованиях мягких тканей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</si>
  <si>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</si>
  <si>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</si>
  <si>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</si>
  <si>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</si>
  <si>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</si>
  <si>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</si>
  <si>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</si>
  <si>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</si>
  <si>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</si>
  <si>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</si>
  <si>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</si>
  <si>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</si>
  <si>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</si>
  <si>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</si>
  <si>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</si>
  <si>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</si>
  <si>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</si>
  <si>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</si>
  <si>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</si>
  <si>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</si>
  <si>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</si>
  <si>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</si>
  <si>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</si>
  <si>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</si>
  <si>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</si>
  <si>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мазков отпечатков на вирус ветрянки (Varicella zoster virus)</t>
  </si>
  <si>
    <t>Микроскопическое исследование волос на микроспорию (Microsporum spp.)</t>
  </si>
  <si>
    <t>Микроскопическое исследование соскоба с кожи на грибы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</si>
  <si>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</si>
  <si>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</si>
  <si>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</si>
  <si>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</si>
  <si>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</si>
  <si>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Бактериологическое исследование раневого отделяемого на аэробные и факультативно-анаэробные микроорганизмы</t>
  </si>
  <si>
    <t>Бактериологическое исследование раневого отделяемого на возбудителей газовой гангрены (Clostridium spp.)</t>
  </si>
  <si>
    <t>Бактериологическое исследование биоптата костной ткани на аэробные и факультативно-анаэробные микроорганизмы</t>
  </si>
  <si>
    <t>Бактериологическое исследование биоптата костной ткани на неспорообразующие анаэробные микроорганизмы</t>
  </si>
  <si>
    <t>Бактериологическое исследование отделяемого кости на аэробные и факультативно-анаэробные микроорганизмы</t>
  </si>
  <si>
    <t>Бактериологическое исследование отделяемого кости на анаэробные микроорганизмы</t>
  </si>
  <si>
    <t>Бактериологическое исследование отделяемого кости на микобактерии туберкулеза (Mycobacterium tuberculosis)</t>
  </si>
  <si>
    <t>Бактериологическое исследование биоптата костной ткани на микобактерии туберкулеза (Mycobacterium tuberculosis)</t>
  </si>
  <si>
    <t>Бактериологическое исследование синовиальной жидкости на гонококк (Neisseria gonorrhoeae)</t>
  </si>
  <si>
    <t>Бактериологическое исследование синовиальной жидкости на менингококк (Neisseria meningiditis)</t>
  </si>
  <si>
    <t>Бактериологическое исследование синовиальной жидкости на микобактерии туберкулеза (Mycobacterium tuberculosis)</t>
  </si>
  <si>
    <t>Молекулярно-биологическое исследование синовиальной жидкости на вирусы (при вирусных заболеваниях)</t>
  </si>
  <si>
    <t>Бактериологическое исследование крови на стерильность</t>
  </si>
  <si>
    <t>Бактериологическое исследование крови на тифо-паратифозную группу микроорганизмов</t>
  </si>
  <si>
    <t>Бактериологическое исследование крови на бруцеллы (Brucella spp.)</t>
  </si>
  <si>
    <t>Микробиологическое исследование крови на грибы</t>
  </si>
  <si>
    <t>Микробиологическое исследование крови на облигатные анаэробные микроорганизмы</t>
  </si>
  <si>
    <t>Бактериологическое исследование крови на микобактерии туберкулеза (Mycobacterium tuberculesis).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</si>
  <si>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</si>
  <si>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</si>
  <si>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</si>
  <si>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</si>
  <si>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</si>
  <si>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Молекулярно-биологическое исследование крови на уреаплазму (Ureaplasma urealiticum)</t>
  </si>
  <si>
    <t>Микробиологическое исследование мокроты на микоплазму (Mycoplasma pneumoniae)</t>
  </si>
  <si>
    <t>Микробиологическое исследование биоптата легкого на легионеллу пневмонии (Legionella pneumophilia)</t>
  </si>
  <si>
    <t>Бактериологическое исследование лаважной жидкости на аэробные и факультативно-анаэробные микроорганизмы</t>
  </si>
  <si>
    <t>Бактериологическое исследование плевральной жидкости на аэробные и факультативно-анаэробные микроорганизмы</t>
  </si>
  <si>
    <t>Микробиологическое исследование мокроты на хламидии (Chlamidia pneumoniae)</t>
  </si>
  <si>
    <t>Молекулярно-биологическое исследование лаважной жидкости на респираторно-синтициальный вирус (Respiratory syncytial virus)</t>
  </si>
  <si>
    <t>Молекулярно-биологическое исследование лаважной жидкости на коронавирус (Coronavirus)</t>
  </si>
  <si>
    <t>Микроскопическое исследование мазков мокроты на криптококк (Cryptococcus neoformans)</t>
  </si>
  <si>
    <t>Микологическое исследование мокроты на криптококк (Cryptococcus neoformans)</t>
  </si>
  <si>
    <t>Микроскопическое исследование лаважной жидкости на криптококк (Cryptococcus neoformans)</t>
  </si>
  <si>
    <t>Микробиологическое исследование мокроты на грибы</t>
  </si>
  <si>
    <t>Микробиологическое исследование лаважной жидкости на грибы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</si>
  <si>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</si>
  <si>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</si>
  <si>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Микробиологическое исследование лаважной жидкости на личинки гельминтов</t>
  </si>
  <si>
    <t>Микробиологическое исследование лаважной жидкости на цисты пневмоцист (Pneumocystis carinii)</t>
  </si>
  <si>
    <t>Бактериологическое исследование биоптата сердечного клапана на аэробные и факультативно-анаэробные микроорганизмы</t>
  </si>
  <si>
    <t>Бактериологическое исследование биопротеза сердечного клапана на аэробные и факультативно-анаэробные микроорганизмы</t>
  </si>
  <si>
    <t>Микробиологическое исследование отделяемого женских половых органов на уреаплазму (Ureaplasma urealyticum)</t>
  </si>
  <si>
    <t>Микробиологическое исследование отделяемого женских половых органов на аэробные и факультативно-анаэробные микроорганизмы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</si>
  <si>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</si>
  <si>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вирус простого герпеса 1,2 (Herpes simplex 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</si>
  <si>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</si>
  <si>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</si>
  <si>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</si>
  <si>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</si>
  <si>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Бактериологическое исследование отделяемого из уретры на гонококк (Neisseria gonorrhoeae)</t>
  </si>
  <si>
    <t>Микробиологическое исследование отделяемого из уретры на микоплазмы (Mycoplasma genitalium) и уреаплазму (Ureaplasma urealyticum)</t>
  </si>
  <si>
    <t>Микроскопическое исследование отделяемого из уретры на гарднереллы (Gardnerella vaginalis)</t>
  </si>
  <si>
    <t>Бактериологическое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</si>
  <si>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(Chlamidia trachomatis)</t>
  </si>
  <si>
    <t>Молекулярно-биологическое исследование отделяемого из уретры на цитомегаловирус (Cytomegalovirus)</t>
  </si>
  <si>
    <t>Паразитологическое исследование секрета простаты на трофозоиты трихомонад (Trichomonas vaginalis)</t>
  </si>
  <si>
    <t>Микроскопическое исследование специфических элементов на бледную трепонему (Treponema pallidum)</t>
  </si>
  <si>
    <t>Бактериологическое исследование пунктата стекловидного тела на аэробные и факультативно-анаэробные условно-патогенные микроорганизмы</t>
  </si>
  <si>
    <t>Бактериологическое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</si>
  <si>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аденовирус (Adenovirus)</t>
  </si>
  <si>
    <t>Молекулярно-биологическое исследование отделяемого глаз на микрофилярии</t>
  </si>
  <si>
    <t>Микроскопическое исследование тканей глаза на наличие личинок и взрослых гельминтов</t>
  </si>
  <si>
    <t>Микологическое исследование отделяемого конъюнктивы на грибы</t>
  </si>
  <si>
    <t>Микроскопическое исследование отделяемого конъюнктивы на грибы</t>
  </si>
  <si>
    <t>Микробиологическое исследование мочи на микобактерии (Mycobacterium spp.)</t>
  </si>
  <si>
    <t>Микроскопическое исследование мочи на микобактерии (Mycobacterium spp.)</t>
  </si>
  <si>
    <t>Микробиологическое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</si>
  <si>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яйца шистосом (Schistosoma haematobium)</t>
  </si>
  <si>
    <t>Микроскопическое исследование осадка мочи на микрофиллярии вухерерии (Wuchereria bacrofii)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</si>
  <si>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</si>
  <si>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</si>
  <si>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Бактериологическое исследование перитонеальной жидкости на анаэробные неспорообразующие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</si>
  <si>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</si>
  <si>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</si>
  <si>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</si>
  <si>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</si>
  <si>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</si>
  <si>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</si>
  <si>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</si>
  <si>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</si>
  <si>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</si>
  <si>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</si>
  <si>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</si>
  <si>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</si>
  <si>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</si>
  <si>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</si>
  <si>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</si>
  <si>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</si>
  <si>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</si>
  <si>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</si>
  <si>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</si>
  <si>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</si>
  <si>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</si>
  <si>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врача-торакального хирурга первичный</t>
  </si>
  <si>
    <t>Прием (осмотр, консультация) врача-торакального хирурга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</si>
  <si>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</si>
  <si>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</si>
  <si>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</si>
  <si>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</si>
  <si>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</si>
  <si>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</si>
  <si>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</si>
  <si>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</si>
  <si>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</si>
  <si>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</si>
  <si>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</si>
  <si>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</si>
  <si>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</si>
  <si>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Прием (осмотр, консультация) врача-челюстно-лицевого хирурга первичный</t>
  </si>
  <si>
    <t>Прием (осмотр, консультация) врача-челюстно-лицевого хирурга повторный</t>
  </si>
  <si>
    <t>Патронаж педиатрической сестры на дому</t>
  </si>
  <si>
    <t>Процедуры сестринского ухода при лечении алкогольной зависимости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</si>
  <si>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</si>
  <si>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</si>
  <si>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при гестозе беременных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</si>
  <si>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</si>
  <si>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</si>
  <si>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</si>
  <si>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</si>
  <si>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</si>
  <si>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</si>
  <si>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</si>
  <si>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</si>
  <si>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</si>
  <si>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</si>
  <si>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</si>
  <si>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</si>
  <si>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</si>
  <si>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</si>
  <si>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</si>
  <si>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</si>
  <si>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В-12 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</si>
  <si>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</si>
  <si>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</si>
  <si>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</si>
  <si>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</si>
  <si>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</si>
  <si>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</si>
  <si>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</si>
  <si>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</si>
  <si>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</si>
  <si>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</si>
  <si>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</si>
  <si>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</si>
  <si>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</si>
  <si>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</si>
  <si>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</si>
  <si>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</si>
  <si>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</si>
  <si>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</si>
  <si>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</si>
  <si>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</si>
  <si>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</si>
  <si>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</si>
  <si>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</si>
  <si>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</si>
  <si>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</si>
  <si>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</si>
  <si>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</si>
  <si>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</si>
  <si>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</si>
  <si>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</si>
  <si>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</si>
  <si>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</si>
  <si>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</si>
  <si>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</si>
  <si>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Анализ мочи общий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</si>
  <si>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</si>
  <si>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</si>
  <si>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</si>
  <si>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</si>
  <si>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</si>
  <si>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</si>
  <si>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</si>
  <si>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</si>
  <si>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</si>
  <si>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</si>
  <si>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</si>
  <si>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</si>
  <si>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</si>
  <si>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</si>
  <si>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</si>
  <si>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</si>
  <si>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</si>
  <si>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</si>
  <si>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</si>
  <si>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</si>
  <si>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</si>
  <si>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</si>
  <si>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</si>
  <si>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</si>
  <si>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</si>
  <si>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</si>
  <si>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</si>
  <si>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</si>
  <si>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</si>
  <si>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</si>
  <si>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</si>
  <si>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</si>
  <si>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</si>
  <si>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</si>
  <si>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</si>
  <si>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</si>
  <si>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</si>
  <si>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</si>
  <si>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</si>
  <si>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</si>
  <si>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</si>
  <si>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</si>
  <si>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</si>
  <si>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</si>
  <si>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</si>
  <si>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</si>
  <si>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</si>
  <si>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</si>
  <si>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Код вида медицинского изделия</t>
  </si>
  <si>
    <t>Наименование  вида  медицинского  изделия   (МИ)  по  номенклатуре   ВНИИИМТ</t>
  </si>
  <si>
    <t>Шприц медицинский инъекционный однократного применения</t>
  </si>
  <si>
    <t>Зонд гастродуоденальный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</si>
  <si>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</si>
  <si>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</si>
  <si>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</si>
  <si>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</si>
  <si>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</si>
  <si>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</si>
  <si>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</si>
  <si>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</si>
  <si>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</si>
  <si>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</si>
  <si>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</si>
  <si>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</si>
  <si>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</si>
  <si>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</si>
  <si>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</si>
  <si>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</si>
  <si>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A16.01.032</t>
  </si>
  <si>
    <t>A16.01.033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</si>
  <si>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</si>
  <si>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</si>
  <si>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</si>
  <si>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</si>
  <si>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</si>
  <si>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</si>
  <si>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</si>
  <si>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</si>
  <si>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</si>
  <si>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</si>
  <si>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</si>
  <si>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</si>
  <si>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</si>
  <si>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</si>
  <si>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</si>
  <si>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</si>
  <si>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</si>
  <si>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</si>
  <si>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</si>
  <si>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</si>
  <si>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</si>
  <si>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</si>
  <si>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</si>
  <si>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</si>
  <si>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</si>
  <si>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</si>
  <si>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</si>
  <si>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</si>
  <si>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</si>
  <si>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</si>
  <si>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</si>
  <si>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</si>
  <si>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</si>
  <si>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</si>
  <si>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</si>
  <si>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</si>
  <si>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</si>
  <si>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</si>
  <si>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</si>
  <si>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</si>
  <si>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</si>
  <si>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</si>
  <si>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</si>
  <si>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</si>
  <si>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</si>
  <si>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</si>
  <si>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</si>
  <si>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</si>
  <si>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</si>
  <si>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</si>
  <si>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</si>
  <si>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</si>
  <si>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</si>
  <si>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</si>
  <si>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</si>
  <si>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</si>
  <si>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</si>
  <si>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</si>
  <si>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</si>
  <si>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</si>
  <si>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</si>
  <si>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</si>
  <si>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</si>
  <si>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</si>
  <si>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</si>
  <si>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</si>
  <si>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</si>
  <si>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</si>
  <si>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</si>
  <si>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</si>
  <si>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</si>
  <si>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</si>
  <si>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</si>
  <si>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</si>
  <si>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</si>
  <si>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</si>
  <si>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</si>
  <si>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</si>
  <si>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</si>
  <si>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</si>
  <si>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</si>
  <si>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</si>
  <si>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</si>
  <si>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</si>
  <si>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</si>
  <si>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</si>
  <si>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</si>
  <si>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</si>
  <si>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</si>
  <si>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</si>
  <si>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</si>
  <si>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</si>
  <si>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</si>
  <si>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</si>
  <si>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</si>
  <si>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</si>
  <si>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</si>
  <si>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</si>
  <si>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</si>
  <si>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</si>
  <si>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</si>
  <si>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</si>
  <si>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</si>
  <si>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</si>
  <si>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</si>
  <si>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</si>
  <si>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</si>
  <si>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</si>
  <si>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</si>
  <si>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</si>
  <si>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</si>
  <si>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</si>
  <si>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</si>
  <si>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</si>
  <si>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</si>
  <si>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</si>
  <si>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</si>
  <si>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</si>
  <si>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</si>
  <si>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</si>
  <si>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</si>
  <si>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</si>
  <si>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</si>
  <si>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</si>
  <si>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</si>
  <si>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</si>
  <si>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</si>
  <si>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</si>
  <si>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</si>
  <si>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</si>
  <si>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</si>
  <si>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</si>
  <si>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</si>
  <si>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A16.08.029.005</t>
  </si>
  <si>
    <t>A16.08.029.006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</si>
  <si>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</si>
  <si>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</si>
  <si>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</si>
  <si>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</si>
  <si>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</si>
  <si>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</si>
  <si>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</si>
  <si>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</si>
  <si>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</si>
  <si>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</si>
  <si>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</si>
  <si>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</si>
  <si>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</si>
  <si>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</si>
  <si>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</si>
  <si>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</si>
  <si>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</si>
  <si>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</si>
  <si>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</si>
  <si>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</si>
  <si>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</si>
  <si>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</si>
  <si>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</si>
  <si>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</si>
  <si>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</si>
  <si>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</si>
  <si>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</si>
  <si>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</si>
  <si>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</si>
  <si>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</si>
  <si>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</si>
  <si>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</si>
  <si>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</si>
  <si>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</si>
  <si>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</si>
  <si>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</si>
  <si>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</si>
  <si>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</si>
  <si>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</si>
  <si>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</si>
  <si>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</si>
  <si>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</si>
  <si>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</si>
  <si>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</si>
  <si>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</si>
  <si>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</si>
  <si>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</si>
  <si>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</si>
  <si>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</si>
  <si>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</si>
  <si>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</si>
  <si>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</si>
  <si>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</si>
  <si>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</si>
  <si>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</si>
  <si>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</si>
  <si>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</si>
  <si>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</si>
  <si>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</si>
  <si>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</si>
  <si>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</si>
  <si>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</si>
  <si>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</si>
  <si>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</si>
  <si>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</si>
  <si>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</si>
  <si>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</si>
  <si>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</si>
  <si>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</si>
  <si>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</si>
  <si>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</si>
  <si>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</si>
  <si>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</si>
  <si>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</si>
  <si>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</si>
  <si>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</si>
  <si>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</si>
  <si>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</si>
  <si>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</si>
  <si>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</si>
  <si>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</si>
  <si>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</si>
  <si>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</si>
  <si>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</si>
  <si>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</si>
  <si>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</si>
  <si>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</si>
  <si>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</si>
  <si>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</si>
  <si>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</si>
  <si>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</si>
  <si>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</si>
  <si>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</si>
  <si>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</si>
  <si>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</si>
  <si>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</si>
  <si>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</si>
  <si>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</si>
  <si>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</si>
  <si>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</si>
  <si>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</si>
  <si>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</si>
  <si>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</si>
  <si>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</si>
  <si>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</si>
  <si>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</si>
  <si>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</si>
  <si>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</si>
  <si>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</si>
  <si>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</si>
  <si>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</si>
  <si>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</si>
  <si>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</si>
  <si>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</si>
  <si>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</si>
  <si>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</si>
  <si>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</si>
  <si>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</si>
  <si>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</si>
  <si>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</si>
  <si>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</si>
  <si>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</si>
  <si>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</si>
  <si>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</si>
  <si>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</si>
  <si>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</si>
  <si>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</si>
  <si>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</si>
  <si>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</si>
  <si>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</si>
  <si>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</si>
  <si>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</si>
  <si>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</si>
  <si>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</si>
  <si>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</si>
  <si>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</si>
  <si>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</si>
  <si>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</si>
  <si>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</si>
  <si>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</si>
  <si>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</si>
  <si>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</si>
  <si>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</si>
  <si>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</si>
  <si>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</si>
  <si>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</si>
  <si>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</si>
  <si>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</si>
  <si>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</si>
  <si>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</si>
  <si>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</si>
  <si>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</si>
  <si>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</si>
  <si>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</si>
  <si>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</si>
  <si>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</si>
  <si>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</si>
  <si>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</si>
  <si>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</si>
  <si>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</si>
  <si>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</si>
  <si>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</si>
  <si>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</si>
  <si>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</si>
  <si>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</si>
  <si>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</si>
  <si>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</si>
  <si>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</si>
  <si>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</si>
  <si>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</si>
  <si>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</si>
  <si>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</si>
  <si>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</si>
  <si>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</si>
  <si>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</si>
  <si>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</si>
  <si>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</si>
  <si>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</si>
  <si>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</si>
  <si>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</si>
  <si>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</si>
  <si>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</si>
  <si>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</si>
  <si>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</si>
  <si>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</si>
  <si>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</si>
  <si>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</si>
  <si>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</si>
  <si>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</si>
  <si>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</si>
  <si>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</si>
  <si>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</si>
  <si>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</si>
  <si>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</si>
  <si>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</si>
  <si>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</si>
  <si>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</si>
  <si>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</si>
  <si>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</si>
  <si>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</si>
  <si>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</si>
  <si>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</si>
  <si>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</si>
  <si>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</si>
  <si>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</si>
  <si>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</si>
  <si>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</si>
  <si>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</si>
  <si>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</si>
  <si>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</si>
  <si>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</si>
  <si>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</si>
  <si>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</si>
  <si>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</si>
  <si>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</si>
  <si>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</si>
  <si>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</si>
  <si>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</si>
  <si>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</si>
  <si>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</si>
  <si>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</si>
  <si>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</si>
  <si>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</si>
  <si>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</si>
  <si>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</si>
  <si>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</si>
  <si>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</si>
  <si>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</si>
  <si>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</si>
  <si>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</si>
  <si>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</si>
  <si>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</si>
  <si>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</si>
  <si>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</si>
  <si>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</si>
  <si>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</si>
  <si>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</si>
  <si>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</si>
  <si>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</si>
  <si>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</si>
  <si>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</si>
  <si>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</si>
  <si>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</si>
  <si>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</si>
  <si>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</si>
  <si>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</si>
  <si>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</si>
  <si>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</si>
  <si>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</si>
  <si>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</si>
  <si>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</si>
  <si>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</si>
  <si>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</si>
  <si>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</si>
  <si>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</si>
  <si>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</si>
  <si>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</si>
  <si>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</si>
  <si>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</si>
  <si>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</si>
  <si>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</si>
  <si>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</si>
  <si>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</si>
  <si>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</si>
  <si>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</si>
  <si>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</si>
  <si>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</si>
  <si>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</si>
  <si>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</si>
  <si>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</si>
  <si>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</si>
  <si>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</si>
  <si>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</si>
  <si>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</si>
  <si>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</si>
  <si>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</si>
  <si>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</si>
  <si>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</si>
  <si>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</si>
  <si>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</si>
  <si>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</si>
  <si>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</si>
  <si>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</si>
  <si>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</si>
  <si>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</si>
  <si>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</si>
  <si>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</si>
  <si>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</si>
  <si>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</si>
  <si>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</si>
  <si>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</si>
  <si>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</si>
  <si>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</si>
  <si>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</si>
  <si>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</si>
  <si>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</si>
  <si>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</si>
  <si>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</si>
  <si>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</si>
  <si>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</si>
  <si>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</si>
  <si>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</si>
  <si>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</si>
  <si>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</si>
  <si>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</si>
  <si>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</si>
  <si>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</si>
  <si>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</si>
  <si>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</si>
  <si>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</si>
  <si>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</si>
  <si>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</si>
  <si>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</si>
  <si>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</si>
  <si>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</si>
  <si>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</si>
  <si>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</si>
  <si>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</si>
  <si>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</si>
  <si>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</si>
  <si>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</si>
  <si>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</si>
  <si>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A05.10.002</t>
  </si>
  <si>
    <t>A05.10.003</t>
  </si>
  <si>
    <t>A05.10.004</t>
  </si>
  <si>
    <t>A05.10.007</t>
  </si>
  <si>
    <t>A05.10.008</t>
  </si>
  <si>
    <t>A05.10.008.001</t>
  </si>
  <si>
    <t>A05.11.001</t>
  </si>
  <si>
    <t>A05.12.001</t>
  </si>
  <si>
    <t>A05.12.002</t>
  </si>
  <si>
    <t>A05.12.003</t>
  </si>
  <si>
    <t>A05.12.004</t>
  </si>
  <si>
    <t>A05.12.005</t>
  </si>
  <si>
    <t>A05.12.006</t>
  </si>
  <si>
    <t>A05.14.001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</si>
  <si>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</si>
  <si>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</si>
  <si>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</si>
  <si>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</si>
  <si>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</si>
  <si>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</si>
  <si>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</si>
  <si>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</si>
  <si>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</si>
  <si>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</si>
  <si>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</si>
  <si>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</si>
  <si>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</si>
  <si>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</si>
  <si>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</si>
  <si>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</si>
  <si>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</si>
  <si>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</si>
  <si>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</si>
  <si>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A05.23.008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</si>
  <si>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</si>
  <si>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</si>
  <si>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</si>
  <si>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</si>
  <si>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</si>
  <si>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</si>
  <si>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</si>
  <si>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</si>
  <si>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</si>
  <si>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</si>
  <si>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</si>
  <si>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</si>
  <si>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</si>
  <si>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</si>
  <si>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</si>
  <si>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</si>
  <si>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</si>
  <si>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</si>
  <si>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</si>
  <si>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</si>
  <si>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</si>
  <si>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</si>
  <si>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</si>
  <si>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</si>
  <si>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</si>
  <si>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A06.03.002.001</t>
  </si>
  <si>
    <t>A06.03.002.002</t>
  </si>
  <si>
    <t>A06.03.002.003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</si>
  <si>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</si>
  <si>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</si>
  <si>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</si>
  <si>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</si>
  <si>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</si>
  <si>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</si>
  <si>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</si>
  <si>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</si>
  <si>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</si>
  <si>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A06.03.012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</si>
  <si>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</si>
  <si>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</si>
  <si>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</si>
  <si>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</si>
  <si>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</si>
  <si>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</si>
  <si>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</si>
  <si>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</si>
  <si>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</si>
  <si>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</si>
  <si>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</si>
  <si>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A06.03.025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</si>
  <si>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</si>
  <si>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</si>
  <si>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</si>
  <si>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</si>
  <si>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</si>
  <si>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</si>
  <si>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</si>
  <si>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</si>
  <si>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</si>
  <si>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</si>
  <si>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</si>
  <si>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</si>
  <si>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</si>
  <si>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</si>
  <si>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</si>
  <si>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</si>
  <si>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</si>
  <si>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</si>
  <si>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</si>
  <si>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</si>
  <si>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</si>
  <si>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</si>
  <si>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</si>
  <si>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</si>
  <si>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</si>
  <si>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</si>
  <si>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</si>
  <si>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</si>
  <si>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</si>
  <si>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</si>
  <si>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</si>
  <si>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</si>
  <si>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</si>
  <si>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</si>
  <si>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</si>
  <si>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</si>
  <si>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</si>
  <si>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</si>
  <si>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</si>
  <si>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</si>
  <si>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</si>
  <si>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</si>
  <si>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</si>
  <si>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</si>
  <si>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</si>
  <si>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</si>
  <si>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</si>
  <si>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</si>
  <si>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</si>
  <si>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</si>
  <si>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</si>
  <si>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</si>
  <si>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</si>
  <si>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</si>
  <si>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</si>
  <si>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</si>
  <si>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</si>
  <si>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</si>
  <si>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</si>
  <si>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</si>
  <si>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</si>
  <si>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</si>
  <si>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</si>
  <si>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</si>
  <si>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</si>
  <si>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</si>
  <si>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A06.08.004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</si>
  <si>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</si>
  <si>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</si>
  <si>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</si>
  <si>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</si>
  <si>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</si>
  <si>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</si>
  <si>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</si>
  <si>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</si>
  <si>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</si>
  <si>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</si>
  <si>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</si>
  <si>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</si>
  <si>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</si>
  <si>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</si>
  <si>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</si>
  <si>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</si>
  <si>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</si>
  <si>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</si>
  <si>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</si>
  <si>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</si>
  <si>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</si>
  <si>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</si>
  <si>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</si>
  <si>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</si>
  <si>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</si>
  <si>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</si>
  <si>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</si>
  <si>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</si>
  <si>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</si>
  <si>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</si>
  <si>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</si>
  <si>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</si>
  <si>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</si>
  <si>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</si>
  <si>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</si>
  <si>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</si>
  <si>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</si>
  <si>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</si>
  <si>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</si>
  <si>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</si>
  <si>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</si>
  <si>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</si>
  <si>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</si>
  <si>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</si>
  <si>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</si>
  <si>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</si>
  <si>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</si>
  <si>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</si>
  <si>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</si>
  <si>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</si>
  <si>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</si>
  <si>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</si>
  <si>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</si>
  <si>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</si>
  <si>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</si>
  <si>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</si>
  <si>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</si>
  <si>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</si>
  <si>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</si>
  <si>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</si>
  <si>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</si>
  <si>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</si>
  <si>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</si>
  <si>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</si>
  <si>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</si>
  <si>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</si>
  <si>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</si>
  <si>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</si>
  <si>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</si>
  <si>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</si>
  <si>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</si>
  <si>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</si>
  <si>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</si>
  <si>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</si>
  <si>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</si>
  <si>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</si>
  <si>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</si>
  <si>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</si>
  <si>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</si>
  <si>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</si>
  <si>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</si>
  <si>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</si>
  <si>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</si>
  <si>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</si>
  <si>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</si>
  <si>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</si>
  <si>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</si>
  <si>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</si>
  <si>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</si>
  <si>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</si>
  <si>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</si>
  <si>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</si>
  <si>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</si>
  <si>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</si>
  <si>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</si>
  <si>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A06.17.001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</si>
  <si>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</si>
  <si>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</si>
  <si>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</si>
  <si>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</si>
  <si>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</si>
  <si>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</si>
  <si>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</si>
  <si>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</si>
  <si>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</si>
  <si>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</si>
  <si>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</si>
  <si>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</si>
  <si>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</si>
  <si>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</si>
  <si>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</si>
  <si>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</si>
  <si>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</si>
  <si>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</si>
  <si>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</si>
  <si>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</si>
  <si>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</si>
  <si>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</si>
  <si>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</si>
  <si>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</si>
  <si>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</si>
  <si>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</si>
  <si>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</si>
  <si>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</si>
  <si>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</si>
  <si>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A06.23.004.003</t>
  </si>
  <si>
    <t>A06.23.004.004</t>
  </si>
  <si>
    <t>A06.23.004.005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</si>
  <si>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</si>
  <si>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</si>
  <si>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</si>
  <si>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</si>
  <si>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</si>
  <si>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</si>
  <si>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</si>
  <si>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</si>
  <si>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</si>
  <si>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</si>
  <si>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</si>
  <si>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</si>
  <si>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</si>
  <si>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</si>
  <si>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Перчатки хирургические кольчужные</t>
  </si>
  <si>
    <t>Протез кровеносных сосудов синтетический</t>
  </si>
  <si>
    <t>Протез синовиальной жидкости, гиалуронат</t>
  </si>
  <si>
    <t>Смола стоматологическая композитная самоотверждаемая рентгенконтрастная</t>
  </si>
  <si>
    <t>Спираль для эмболизации сосудов</t>
  </si>
  <si>
    <t>Средства для расширения корневых каналов и травления дентина</t>
  </si>
  <si>
    <t>Средство для высушивания и обезжиривания каналов</t>
  </si>
  <si>
    <t>Стент для периферических сосудов</t>
  </si>
  <si>
    <t>Стент коронарный</t>
  </si>
  <si>
    <t>Стент мочеточниковый</t>
  </si>
  <si>
    <t>Тест-полоски к глюкометру</t>
  </si>
  <si>
    <t>Инъектор (шприц-ручка) для введения лекарственных средств</t>
  </si>
  <si>
    <t>Канюля внутривенная и пупочная</t>
  </si>
  <si>
    <t>Катетер баллонный для удаления тромбов и эмболов (эмболтромбэктомии)</t>
  </si>
  <si>
    <t>Катетер гемодиализный</t>
  </si>
  <si>
    <t>Катетер для внутривенных вливаний однократного применения</t>
  </si>
  <si>
    <t>Катетер мочеточниковый</t>
  </si>
  <si>
    <t>Катетер мочеточниковый баллонный</t>
  </si>
  <si>
    <t>Катетер Нелатона</t>
  </si>
  <si>
    <t>Катетер ректальный</t>
  </si>
  <si>
    <t>Катетер Фолея для дренирования мочевого пузыря</t>
  </si>
  <si>
    <t>Клинок ларингоскопический</t>
  </si>
  <si>
    <t>Магистраль для гемодиализа</t>
  </si>
  <si>
    <t>Манжета для измерения кровяного давления детская</t>
  </si>
  <si>
    <t>Манжетка и медальон для новорожденных</t>
  </si>
  <si>
    <t>Материал для распломбировки каналов</t>
  </si>
  <si>
    <t>Материал пломбировочный стоматологический</t>
  </si>
  <si>
    <t>Набор биопсийный</t>
  </si>
  <si>
    <t>Набор для эндоскопической коррекции рефлюкса</t>
  </si>
  <si>
    <t>Набор инструментов для лечения стрессового недержания мочи</t>
  </si>
  <si>
    <t>Бинт гипсовый</t>
  </si>
  <si>
    <t>Бинт эластичный иммобилизирующий</t>
  </si>
  <si>
    <t>Воронка ушная</t>
  </si>
  <si>
    <t>Гель электродный</t>
  </si>
  <si>
    <t>Диализатор</t>
  </si>
  <si>
    <t>Заплата для твердой мозговой оболочки</t>
  </si>
  <si>
    <t>Зеркало носоглоточное</t>
  </si>
  <si>
    <t>Зонд для кормления младенцев</t>
  </si>
  <si>
    <t>Зонд желудочный</t>
  </si>
  <si>
    <t>Игла атравматическая хирургическая</t>
  </si>
  <si>
    <t>Игла инсулиновая</t>
  </si>
  <si>
    <t>Игла фистульная</t>
  </si>
  <si>
    <t>Имплантат для герниопластики (хирургического лечения грыж)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</si>
  <si>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</si>
  <si>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</si>
  <si>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</si>
  <si>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</si>
  <si>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</si>
  <si>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</si>
  <si>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</si>
  <si>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</si>
  <si>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</si>
  <si>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</si>
  <si>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</si>
  <si>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</si>
  <si>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</si>
  <si>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</si>
  <si>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</si>
  <si>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</si>
  <si>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</si>
  <si>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</si>
  <si>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</si>
  <si>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</si>
  <si>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</si>
  <si>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</si>
  <si>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</si>
  <si>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</si>
  <si>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</si>
  <si>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</si>
  <si>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</si>
  <si>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</si>
  <si>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</si>
  <si>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</si>
  <si>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</si>
  <si>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</si>
  <si>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</si>
  <si>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</si>
  <si>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</si>
  <si>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</si>
  <si>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</si>
  <si>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</si>
  <si>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</si>
  <si>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</si>
  <si>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</si>
  <si>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</si>
  <si>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</si>
  <si>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</si>
  <si>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</si>
  <si>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</si>
  <si>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</si>
  <si>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</si>
  <si>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</si>
  <si>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</si>
  <si>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</si>
  <si>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</si>
  <si>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</si>
  <si>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</si>
  <si>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</si>
  <si>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</si>
  <si>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</si>
  <si>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</si>
  <si>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</si>
  <si>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</si>
  <si>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</si>
  <si>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</si>
  <si>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</si>
  <si>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</si>
  <si>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</si>
  <si>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</si>
  <si>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</si>
  <si>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</si>
  <si>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</si>
  <si>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</si>
  <si>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</si>
  <si>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A26.01.005</t>
  </si>
  <si>
    <t>A26.01.007</t>
  </si>
  <si>
    <t>A26.01.008</t>
  </si>
  <si>
    <t>A26.01.009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</si>
  <si>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</si>
  <si>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</si>
  <si>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</si>
  <si>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</si>
  <si>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</si>
  <si>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</si>
  <si>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</si>
  <si>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</si>
  <si>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</si>
  <si>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</si>
  <si>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</si>
  <si>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</si>
  <si>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</si>
  <si>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</si>
  <si>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</si>
  <si>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</si>
  <si>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</si>
  <si>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</si>
  <si>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</si>
  <si>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</si>
  <si>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A26.03.003</t>
  </si>
  <si>
    <t>A26.03.004</t>
  </si>
  <si>
    <t>A26.03.005</t>
  </si>
  <si>
    <t>A26.03.006</t>
  </si>
  <si>
    <t>A26.04.001</t>
  </si>
  <si>
    <t>A26.04.002</t>
  </si>
  <si>
    <t>A26.04.003</t>
  </si>
  <si>
    <t>A26.04.004</t>
  </si>
  <si>
    <t>A26.04.005</t>
  </si>
  <si>
    <t>A26.04.006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</si>
  <si>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</si>
  <si>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</si>
  <si>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</si>
  <si>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</si>
  <si>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</si>
  <si>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</si>
  <si>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</si>
  <si>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</si>
  <si>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</si>
  <si>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</si>
  <si>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</si>
  <si>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</si>
  <si>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</si>
  <si>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</si>
  <si>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</si>
  <si>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</si>
  <si>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</si>
  <si>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</si>
  <si>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A26.05.018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</si>
  <si>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</si>
  <si>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</si>
  <si>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</si>
  <si>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</si>
  <si>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</si>
  <si>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</si>
  <si>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</si>
  <si>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</si>
  <si>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</si>
  <si>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</si>
  <si>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</si>
  <si>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</si>
  <si>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A26.06.008</t>
  </si>
  <si>
    <t>A26.06.009</t>
  </si>
  <si>
    <t>A26.06.010</t>
  </si>
  <si>
    <t>A26.06.011</t>
  </si>
  <si>
    <t>A26.06.012</t>
  </si>
  <si>
    <t>A26.06.013</t>
  </si>
  <si>
    <t>A26.06.014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</si>
  <si>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</si>
  <si>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</si>
  <si>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</si>
  <si>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</si>
  <si>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</si>
  <si>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</si>
  <si>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</si>
  <si>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</si>
  <si>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A26.06.023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</si>
  <si>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</si>
  <si>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</si>
  <si>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</si>
  <si>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</si>
  <si>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</si>
  <si>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</si>
  <si>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</si>
  <si>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</si>
  <si>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</si>
  <si>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</si>
  <si>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</si>
  <si>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</si>
  <si>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</si>
  <si>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</si>
  <si>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</si>
  <si>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</si>
  <si>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</si>
  <si>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</si>
  <si>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</si>
  <si>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</si>
  <si>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</si>
  <si>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</si>
  <si>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</si>
  <si>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</si>
  <si>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</si>
  <si>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</si>
  <si>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A26.25.003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</si>
  <si>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</si>
  <si>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</si>
  <si>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</si>
  <si>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</si>
  <si>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</si>
  <si>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</si>
  <si>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</si>
  <si>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</si>
  <si>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</si>
  <si>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</si>
  <si>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</si>
  <si>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</si>
  <si>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</si>
  <si>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</si>
  <si>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</si>
  <si>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</si>
  <si>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</si>
  <si>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</si>
  <si>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</si>
  <si>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A26.26.018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</si>
  <si>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</si>
  <si>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</si>
  <si>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</si>
  <si>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</si>
  <si>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</si>
  <si>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</si>
  <si>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</si>
  <si>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</si>
  <si>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</si>
  <si>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</si>
  <si>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</si>
  <si>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</si>
  <si>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</si>
  <si>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</si>
  <si>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</si>
  <si>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</si>
  <si>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A07.06.003.001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</si>
  <si>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</si>
  <si>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</si>
  <si>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</si>
  <si>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</si>
  <si>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</si>
  <si>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</si>
  <si>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</si>
  <si>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</si>
  <si>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</si>
  <si>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</si>
  <si>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</si>
  <si>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</si>
  <si>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</si>
  <si>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</si>
  <si>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</si>
  <si>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</si>
  <si>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</si>
  <si>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</si>
  <si>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</si>
  <si>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</si>
  <si>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</si>
  <si>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</si>
  <si>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</si>
  <si>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</si>
  <si>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</si>
  <si>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</si>
  <si>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</si>
  <si>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</si>
  <si>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</si>
  <si>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</si>
  <si>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</si>
  <si>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</si>
  <si>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</si>
  <si>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</si>
  <si>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</si>
  <si>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</si>
  <si>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</si>
  <si>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</si>
  <si>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</si>
  <si>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</si>
  <si>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</si>
  <si>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</si>
  <si>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</si>
  <si>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A07.12.002</t>
  </si>
  <si>
    <t>A07.14.001</t>
  </si>
  <si>
    <t>A07.14.001.001</t>
  </si>
  <si>
    <t>A07.14.001.002</t>
  </si>
  <si>
    <t>A07.14.002</t>
  </si>
  <si>
    <t>A07.14.002.001</t>
  </si>
  <si>
    <t>A07.14.002.002</t>
  </si>
  <si>
    <t>A07.15.001</t>
  </si>
  <si>
    <t>A07.15.002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</si>
  <si>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</si>
  <si>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</si>
  <si>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</si>
  <si>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</si>
  <si>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</si>
  <si>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</si>
  <si>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</si>
  <si>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</si>
  <si>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</si>
  <si>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</si>
  <si>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</si>
  <si>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</si>
  <si>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</si>
  <si>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</si>
  <si>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</si>
  <si>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</si>
  <si>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</si>
  <si>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</si>
  <si>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A07.19.004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</si>
  <si>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</si>
  <si>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</si>
  <si>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</si>
  <si>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</si>
  <si>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</si>
  <si>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</si>
  <si>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</si>
  <si>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</si>
  <si>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</si>
  <si>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</si>
  <si>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</si>
  <si>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A07.20.004.001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</si>
  <si>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</si>
  <si>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</si>
  <si>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</si>
  <si>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</si>
  <si>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</si>
  <si>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</si>
  <si>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</si>
  <si>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</si>
  <si>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</si>
  <si>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</si>
  <si>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</si>
  <si>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</si>
  <si>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</si>
  <si>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</si>
  <si>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</si>
  <si>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</si>
  <si>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</si>
  <si>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</si>
  <si>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</si>
  <si>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</si>
  <si>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</si>
  <si>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</si>
  <si>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A07.28.003</t>
  </si>
  <si>
    <t>A07.28.004</t>
  </si>
  <si>
    <t>A07.28.005</t>
  </si>
  <si>
    <t>A09.05.021.001</t>
  </si>
  <si>
    <t>A09.05.022</t>
  </si>
  <si>
    <t>A09.05.023</t>
  </si>
  <si>
    <t>A09.05.023.001</t>
  </si>
  <si>
    <t>A09.05.023.002</t>
  </si>
  <si>
    <t>A09.05.024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</si>
  <si>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</si>
  <si>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</si>
  <si>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</si>
  <si>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</si>
  <si>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</si>
  <si>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</si>
  <si>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</si>
  <si>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</si>
  <si>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</si>
  <si>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</si>
  <si>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</si>
  <si>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</si>
  <si>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</si>
  <si>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</si>
  <si>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</si>
  <si>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</si>
  <si>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</si>
  <si>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</si>
  <si>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</si>
  <si>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</si>
  <si>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</si>
  <si>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A09.05.044.001</t>
  </si>
  <si>
    <t>A09.05.045</t>
  </si>
  <si>
    <t>A09.05.046</t>
  </si>
  <si>
    <t>A09.05.047</t>
  </si>
  <si>
    <t>A09.05.048</t>
  </si>
  <si>
    <t>A09.05.049</t>
  </si>
  <si>
    <t>A09.05.050</t>
  </si>
  <si>
    <t>A09.05.051</t>
  </si>
  <si>
    <t>A09.05.052</t>
  </si>
  <si>
    <t>A09.05.054</t>
  </si>
  <si>
    <t>A09.05.055</t>
  </si>
  <si>
    <t>A09.05.056</t>
  </si>
  <si>
    <t>A09.05.057</t>
  </si>
  <si>
    <t>A09.05.058</t>
  </si>
  <si>
    <t>A09.05.059</t>
  </si>
  <si>
    <t>A09.05.060</t>
  </si>
  <si>
    <t>A09.05.061</t>
  </si>
  <si>
    <t>A09.05.062</t>
  </si>
  <si>
    <t>A09.05.063</t>
  </si>
  <si>
    <t>A09.05.064</t>
  </si>
  <si>
    <t>A09.05.065</t>
  </si>
  <si>
    <t>A09.05.066</t>
  </si>
  <si>
    <t>A09.05.067</t>
  </si>
  <si>
    <t>A09.05.068</t>
  </si>
  <si>
    <t>A09.05.069</t>
  </si>
  <si>
    <t>A09.05.071</t>
  </si>
  <si>
    <t>A09.05.072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</si>
  <si>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</si>
  <si>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</si>
  <si>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</si>
  <si>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</si>
  <si>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</si>
  <si>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</si>
  <si>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</si>
  <si>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</si>
  <si>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</si>
  <si>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</si>
  <si>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</si>
  <si>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</si>
  <si>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</si>
  <si>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</si>
  <si>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</si>
  <si>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</si>
  <si>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</si>
  <si>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</si>
  <si>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</si>
  <si>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</si>
  <si>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A09.05.094</t>
  </si>
  <si>
    <t>A09.05.095</t>
  </si>
  <si>
    <t>A09.05.097</t>
  </si>
  <si>
    <t>A09.05.098</t>
  </si>
  <si>
    <t>A09.05.101</t>
  </si>
  <si>
    <t>A09.05.102</t>
  </si>
  <si>
    <t>A09.05.103</t>
  </si>
  <si>
    <t>A09.05.104</t>
  </si>
  <si>
    <t>A09.05.105</t>
  </si>
  <si>
    <t>A09.05.106</t>
  </si>
  <si>
    <t>A09.05.107</t>
  </si>
  <si>
    <t>A09.05.108</t>
  </si>
  <si>
    <t>A09.05.109</t>
  </si>
  <si>
    <t>A09.05.110</t>
  </si>
  <si>
    <t>A09.05.111</t>
  </si>
  <si>
    <t>A09.05.112</t>
  </si>
  <si>
    <t>A09.05.114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</si>
  <si>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</si>
  <si>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</si>
  <si>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</si>
  <si>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</si>
  <si>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</si>
  <si>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</si>
  <si>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</si>
  <si>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</si>
  <si>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</si>
  <si>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</si>
  <si>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</si>
  <si>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</si>
  <si>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</si>
  <si>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</si>
  <si>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</si>
  <si>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</si>
  <si>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</si>
  <si>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</si>
  <si>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</si>
  <si>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</si>
  <si>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</si>
  <si>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</si>
  <si>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</si>
  <si>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</si>
  <si>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</si>
  <si>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</si>
  <si>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</si>
  <si>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</si>
  <si>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</si>
  <si>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</si>
  <si>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</si>
  <si>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</si>
  <si>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</si>
  <si>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</si>
  <si>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A09.05.151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</si>
  <si>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</si>
  <si>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</si>
  <si>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</si>
  <si>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</si>
  <si>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</si>
  <si>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</si>
  <si>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</si>
  <si>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</si>
  <si>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</si>
  <si>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</si>
  <si>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</si>
  <si>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</si>
  <si>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</si>
  <si>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</si>
  <si>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</si>
  <si>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</si>
  <si>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</si>
  <si>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</si>
  <si>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</si>
  <si>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</si>
  <si>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</si>
  <si>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</si>
  <si>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</si>
  <si>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</si>
  <si>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</si>
  <si>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</si>
  <si>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A09.05.178</t>
  </si>
  <si>
    <t>A09.05.179</t>
  </si>
  <si>
    <t>A09.05.180</t>
  </si>
  <si>
    <t>A09.05.181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</si>
  <si>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</si>
  <si>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</si>
  <si>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</si>
  <si>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</si>
  <si>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</si>
  <si>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</si>
  <si>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</si>
  <si>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</si>
  <si>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</si>
  <si>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</si>
  <si>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</si>
  <si>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A09.05.194</t>
  </si>
  <si>
    <t>A09.05.195</t>
  </si>
  <si>
    <t>A09.05.196</t>
  </si>
  <si>
    <t>A09.05.197</t>
  </si>
  <si>
    <t>A09.05.198</t>
  </si>
  <si>
    <t>A09.05.199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</si>
  <si>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</si>
  <si>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</si>
  <si>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</si>
  <si>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</si>
  <si>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</si>
  <si>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</si>
  <si>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</si>
  <si>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</si>
  <si>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</si>
  <si>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</si>
  <si>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</si>
  <si>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</si>
  <si>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A09.05.212</t>
  </si>
  <si>
    <t>A09.05.213</t>
  </si>
  <si>
    <t>A09.05.214</t>
  </si>
  <si>
    <t>A09.05.215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</si>
  <si>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</si>
  <si>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</si>
  <si>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</si>
  <si>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</si>
  <si>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</si>
  <si>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</si>
  <si>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</si>
  <si>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A09.05.223</t>
  </si>
  <si>
    <t>A09.05.224</t>
  </si>
  <si>
    <t>A09.05.225</t>
  </si>
  <si>
    <t>A09.05.226</t>
  </si>
  <si>
    <t>A09.05.227</t>
  </si>
  <si>
    <t>A09.07.001</t>
  </si>
  <si>
    <t>A09.07.002</t>
  </si>
  <si>
    <t>A09.07.004</t>
  </si>
  <si>
    <t>A09.07.005</t>
  </si>
  <si>
    <t>A09.07.006</t>
  </si>
  <si>
    <t>A09.07.007</t>
  </si>
  <si>
    <t>A09.08.002</t>
  </si>
  <si>
    <t>A09.09.001</t>
  </si>
  <si>
    <t>A09.09.002</t>
  </si>
  <si>
    <t>A09.09.003</t>
  </si>
  <si>
    <t>A09.09.006</t>
  </si>
  <si>
    <t>A09.09.008</t>
  </si>
  <si>
    <t>A09.09.009</t>
  </si>
  <si>
    <t>A09.09.010</t>
  </si>
  <si>
    <t>A09.09.011</t>
  </si>
  <si>
    <t>A09.09.012</t>
  </si>
  <si>
    <t>A09.14.001</t>
  </si>
  <si>
    <t>A09.16.001</t>
  </si>
  <si>
    <t>A09.16.002</t>
  </si>
  <si>
    <t>A09.16.003</t>
  </si>
  <si>
    <t>A09.16.004</t>
  </si>
  <si>
    <t>A09.16.005</t>
  </si>
  <si>
    <t>A09.16.006</t>
  </si>
  <si>
    <t>A09.16.007</t>
  </si>
  <si>
    <t>A09.16.008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</si>
  <si>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</si>
  <si>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</si>
  <si>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</si>
  <si>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</si>
  <si>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</si>
  <si>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</si>
  <si>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</si>
  <si>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A09.19.002</t>
  </si>
  <si>
    <t>A09.19.003</t>
  </si>
  <si>
    <t>A09.19.005</t>
  </si>
  <si>
    <t>A09.19.007</t>
  </si>
  <si>
    <t>A09.19.008</t>
  </si>
  <si>
    <t>A09.19.009</t>
  </si>
  <si>
    <t>A09.19.010</t>
  </si>
  <si>
    <t>A09.19.011</t>
  </si>
  <si>
    <t>A09.20.001</t>
  </si>
  <si>
    <t>A09.20.002</t>
  </si>
  <si>
    <t>A09.20.010</t>
  </si>
  <si>
    <t>A09.21.001</t>
  </si>
  <si>
    <t>A09.21.002</t>
  </si>
  <si>
    <t>A09.21.004</t>
  </si>
  <si>
    <t>A09.21.005</t>
  </si>
  <si>
    <t>A09.21.007</t>
  </si>
  <si>
    <t>A09.21.008</t>
  </si>
  <si>
    <t>A09.21.009</t>
  </si>
  <si>
    <t>A09.21.010</t>
  </si>
  <si>
    <t>A09.21.011</t>
  </si>
  <si>
    <t>A09.23.001</t>
  </si>
  <si>
    <t>A09.23.002</t>
  </si>
  <si>
    <t>A09.23.004</t>
  </si>
  <si>
    <t>A09.23.005</t>
  </si>
  <si>
    <t>A09.23.006</t>
  </si>
  <si>
    <t>A09.23.008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</si>
  <si>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</si>
  <si>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</si>
  <si>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</si>
  <si>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</si>
  <si>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</si>
  <si>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</si>
  <si>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</si>
  <si>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</si>
  <si>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A09.26.003</t>
  </si>
  <si>
    <t>A09.26.004</t>
  </si>
  <si>
    <t>A09.26.005</t>
  </si>
  <si>
    <t>A09.26.006</t>
  </si>
  <si>
    <t>A09.27.001</t>
  </si>
  <si>
    <t>A09.28.001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</si>
  <si>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</si>
  <si>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</si>
  <si>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</si>
  <si>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</si>
  <si>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</si>
  <si>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</si>
  <si>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</si>
  <si>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</si>
  <si>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</si>
  <si>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</si>
  <si>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</si>
  <si>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</si>
  <si>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</si>
  <si>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</si>
  <si>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</si>
  <si>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</si>
  <si>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</si>
  <si>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</si>
  <si>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</si>
  <si>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</si>
  <si>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</si>
  <si>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A09.28.022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</si>
  <si>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</si>
  <si>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</si>
  <si>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</si>
  <si>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</si>
  <si>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</si>
  <si>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</si>
  <si>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</si>
  <si>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</si>
  <si>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</si>
  <si>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</si>
  <si>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</si>
  <si>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</si>
  <si>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</si>
  <si>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</si>
  <si>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</si>
  <si>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</si>
  <si>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</si>
  <si>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</si>
  <si>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</si>
  <si>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</si>
  <si>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</si>
  <si>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</si>
  <si>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</si>
  <si>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</si>
  <si>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</si>
  <si>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A09.28.050</t>
  </si>
  <si>
    <t>A09.28.051</t>
  </si>
  <si>
    <t>A09.28.052</t>
  </si>
  <si>
    <t>A09.28.053</t>
  </si>
  <si>
    <t>A09.28.054</t>
  </si>
  <si>
    <t>A09.28.055</t>
  </si>
  <si>
    <t>A09.28.056</t>
  </si>
  <si>
    <t>A09.28.057</t>
  </si>
  <si>
    <t>A09.28.058</t>
  </si>
  <si>
    <t>A09.28.058.001</t>
  </si>
  <si>
    <t>A10.17.001</t>
  </si>
  <si>
    <t>A10.23.001</t>
  </si>
  <si>
    <t>A10.24.001</t>
  </si>
  <si>
    <t>A11.01.001</t>
  </si>
  <si>
    <t>A11.01.002</t>
  </si>
  <si>
    <t>A11.01.003</t>
  </si>
  <si>
    <t>A11.01.004</t>
  </si>
  <si>
    <t>A11.01.005</t>
  </si>
  <si>
    <t>A11.01.006</t>
  </si>
  <si>
    <t>A11.01.007</t>
  </si>
  <si>
    <t>A11.01.008</t>
  </si>
  <si>
    <t>A11.01.009</t>
  </si>
  <si>
    <t>A11.01.011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</si>
  <si>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</si>
  <si>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</si>
  <si>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</si>
  <si>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</si>
  <si>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</si>
  <si>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</si>
  <si>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</si>
  <si>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</si>
  <si>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</si>
  <si>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</si>
  <si>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</si>
  <si>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</si>
  <si>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</si>
  <si>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</si>
  <si>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</si>
  <si>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</si>
  <si>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</si>
  <si>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</si>
  <si>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</si>
  <si>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</si>
  <si>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</si>
  <si>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</si>
  <si>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A11.06.003.001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</si>
  <si>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</si>
  <si>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</si>
  <si>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</si>
  <si>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</si>
  <si>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</si>
  <si>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</si>
  <si>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</si>
  <si>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</si>
  <si>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</si>
  <si>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</si>
  <si>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</si>
  <si>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</si>
  <si>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</si>
  <si>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</si>
  <si>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</si>
  <si>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</si>
  <si>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</si>
  <si>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</si>
  <si>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</si>
  <si>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</si>
  <si>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</si>
  <si>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</si>
  <si>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</si>
  <si>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</si>
  <si>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</si>
  <si>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</si>
  <si>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</si>
  <si>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</si>
  <si>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</si>
  <si>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</si>
  <si>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</si>
  <si>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</si>
  <si>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</si>
  <si>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</si>
  <si>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</si>
  <si>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A11.08.013</t>
  </si>
  <si>
    <t>A11.08.014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</si>
  <si>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</si>
  <si>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</si>
  <si>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</si>
  <si>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</si>
  <si>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</si>
  <si>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</si>
  <si>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</si>
  <si>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</si>
  <si>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</si>
  <si>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</si>
  <si>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</si>
  <si>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</si>
  <si>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</si>
  <si>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</si>
  <si>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</si>
  <si>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</si>
  <si>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</si>
  <si>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</si>
  <si>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</si>
  <si>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</si>
  <si>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</si>
  <si>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</si>
  <si>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</si>
  <si>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</si>
  <si>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</si>
  <si>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</si>
  <si>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</si>
  <si>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</si>
  <si>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</si>
  <si>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</si>
  <si>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</si>
  <si>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</si>
  <si>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</si>
  <si>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</si>
  <si>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</si>
  <si>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</si>
  <si>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</si>
  <si>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</si>
  <si>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</si>
  <si>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</si>
  <si>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</si>
  <si>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</si>
  <si>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</si>
  <si>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</si>
  <si>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</si>
  <si>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</si>
  <si>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</si>
  <si>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A11.14.005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</si>
  <si>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</si>
  <si>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</si>
  <si>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</si>
  <si>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</si>
  <si>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</si>
  <si>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</si>
  <si>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</si>
  <si>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</si>
  <si>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</si>
  <si>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</si>
  <si>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</si>
  <si>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</si>
  <si>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</si>
  <si>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</si>
  <si>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</si>
  <si>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</si>
  <si>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</si>
  <si>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</si>
  <si>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</si>
  <si>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</si>
  <si>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</si>
  <si>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</si>
  <si>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</si>
  <si>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</si>
  <si>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</si>
  <si>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</si>
  <si>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</si>
  <si>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</si>
  <si>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</si>
  <si>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</si>
  <si>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</si>
  <si>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</si>
  <si>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</si>
  <si>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</si>
  <si>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</si>
  <si>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</si>
  <si>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</si>
  <si>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</si>
  <si>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</si>
  <si>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</si>
  <si>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</si>
  <si>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</si>
  <si>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</si>
  <si>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</si>
  <si>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</si>
  <si>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</si>
  <si>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</si>
  <si>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</si>
  <si>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</si>
  <si>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</si>
  <si>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</si>
  <si>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</si>
  <si>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</si>
  <si>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</si>
  <si>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</si>
  <si>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</si>
  <si>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</si>
  <si>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</si>
  <si>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</si>
  <si>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</si>
  <si>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</si>
  <si>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</si>
  <si>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</si>
  <si>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</si>
  <si>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A11.21.007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</si>
  <si>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</si>
  <si>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</si>
  <si>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</si>
  <si>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</si>
  <si>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</si>
  <si>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</si>
  <si>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</si>
  <si>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</si>
  <si>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</si>
  <si>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</si>
  <si>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</si>
  <si>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</si>
  <si>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</si>
  <si>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</si>
  <si>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</si>
  <si>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</si>
  <si>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</si>
  <si>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</si>
  <si>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</si>
  <si>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</si>
  <si>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</si>
  <si>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</si>
  <si>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</si>
  <si>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</si>
  <si>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</si>
  <si>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</si>
  <si>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</si>
  <si>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</si>
  <si>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</si>
  <si>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</si>
  <si>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</si>
  <si>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</si>
  <si>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</si>
  <si>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</si>
  <si>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</si>
  <si>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</si>
  <si>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</si>
  <si>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</si>
  <si>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</si>
  <si>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</si>
  <si>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</si>
  <si>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</si>
  <si>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</si>
  <si>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</si>
  <si>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</si>
  <si>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</si>
  <si>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</si>
  <si>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</si>
  <si>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</si>
  <si>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</si>
  <si>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</si>
  <si>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</si>
  <si>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</si>
  <si>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</si>
  <si>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</si>
  <si>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</si>
  <si>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</si>
  <si>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</si>
  <si>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</si>
  <si>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</si>
  <si>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</si>
  <si>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</si>
  <si>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</si>
  <si>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</si>
  <si>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</si>
  <si>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</si>
  <si>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</si>
  <si>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</si>
  <si>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</si>
  <si>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</si>
  <si>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</si>
  <si>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</si>
  <si>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</si>
  <si>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</si>
  <si>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</si>
  <si>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</si>
  <si>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</si>
  <si>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</si>
  <si>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</si>
  <si>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</si>
  <si>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</si>
  <si>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</si>
  <si>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</si>
  <si>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</si>
  <si>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A12.05.032</t>
  </si>
  <si>
    <t>A12.05.033</t>
  </si>
  <si>
    <t>A12.05.035</t>
  </si>
  <si>
    <t>A12.05.037</t>
  </si>
  <si>
    <t>A12.05.038</t>
  </si>
  <si>
    <t>A12.05.039</t>
  </si>
  <si>
    <t>A12.05.040</t>
  </si>
  <si>
    <t>A12.05.041</t>
  </si>
  <si>
    <t>A12.05.042</t>
  </si>
  <si>
    <t>A12.05.043</t>
  </si>
  <si>
    <t>A12.05.044</t>
  </si>
  <si>
    <t>A12.05.045</t>
  </si>
  <si>
    <t>A12.05.046</t>
  </si>
  <si>
    <t>A12.05.047</t>
  </si>
  <si>
    <t>A12.05.048</t>
  </si>
  <si>
    <t>A12.05.049</t>
  </si>
  <si>
    <t>A12.05.050</t>
  </si>
  <si>
    <t>A12.05.051</t>
  </si>
  <si>
    <t>A12.05.052</t>
  </si>
  <si>
    <t>A12.05.053</t>
  </si>
  <si>
    <t>A12.05.054</t>
  </si>
  <si>
    <t>A12.05.055</t>
  </si>
  <si>
    <t>A12.05.056</t>
  </si>
  <si>
    <t>A12.05.057</t>
  </si>
  <si>
    <t>A12.05.058</t>
  </si>
  <si>
    <t>A12.05.059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</si>
  <si>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</si>
  <si>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</si>
  <si>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</si>
  <si>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</si>
  <si>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</si>
  <si>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</si>
  <si>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</si>
  <si>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</si>
  <si>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</si>
  <si>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</si>
  <si>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</si>
  <si>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</si>
  <si>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</si>
  <si>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</si>
  <si>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</si>
  <si>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</si>
  <si>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</si>
  <si>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A12.06.007</t>
  </si>
  <si>
    <t>A12.06.008</t>
  </si>
  <si>
    <t>A12.06.009</t>
  </si>
  <si>
    <t>A12.06.010</t>
  </si>
  <si>
    <t>A12.06.011</t>
  </si>
  <si>
    <t>A12.06.012</t>
  </si>
  <si>
    <t>A12.06.013</t>
  </si>
  <si>
    <t>A12.06.014</t>
  </si>
  <si>
    <t>A12.06.015</t>
  </si>
  <si>
    <t>A12.06.016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</si>
  <si>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</si>
  <si>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</si>
  <si>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</si>
  <si>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</si>
  <si>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</si>
  <si>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</si>
  <si>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</si>
  <si>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</si>
  <si>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</si>
  <si>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</si>
  <si>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</si>
  <si>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</si>
  <si>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</si>
  <si>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</si>
  <si>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</si>
  <si>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</si>
  <si>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</si>
  <si>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</si>
  <si>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</si>
  <si>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</si>
  <si>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</si>
  <si>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</si>
  <si>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</si>
  <si>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</si>
  <si>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</si>
  <si>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A12.06.042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</si>
  <si>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</si>
  <si>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</si>
  <si>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</si>
  <si>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</si>
  <si>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</si>
  <si>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</si>
  <si>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</si>
  <si>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</si>
  <si>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</si>
  <si>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</si>
  <si>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</si>
  <si>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</si>
  <si>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</si>
  <si>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</si>
  <si>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</si>
  <si>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</si>
  <si>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</si>
  <si>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</si>
  <si>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</si>
  <si>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</si>
  <si>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</si>
  <si>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A12.12.004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</si>
  <si>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</si>
  <si>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</si>
  <si>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</si>
  <si>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</si>
  <si>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</si>
  <si>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</si>
  <si>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</si>
  <si>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</si>
  <si>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A12.19.001</t>
  </si>
  <si>
    <t>A12.19.002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</si>
  <si>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</si>
  <si>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</si>
  <si>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</si>
  <si>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</si>
  <si>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</si>
  <si>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</si>
  <si>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</si>
  <si>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</si>
  <si>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</si>
  <si>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</si>
  <si>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</si>
  <si>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</si>
  <si>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</si>
  <si>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</si>
  <si>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</si>
  <si>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</si>
  <si>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</si>
  <si>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</si>
  <si>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</si>
  <si>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</si>
  <si>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</si>
  <si>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A12.26.008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</si>
  <si>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</si>
  <si>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</si>
  <si>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</si>
  <si>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</si>
  <si>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</si>
  <si>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</si>
  <si>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</si>
  <si>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</si>
  <si>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</si>
  <si>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</si>
  <si>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</si>
  <si>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</si>
  <si>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</si>
  <si>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</si>
  <si>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</si>
  <si>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</si>
  <si>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</si>
  <si>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</si>
  <si>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</si>
  <si>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</si>
  <si>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</si>
  <si>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</si>
  <si>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</si>
  <si>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</si>
  <si>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</si>
  <si>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</si>
  <si>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</si>
  <si>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</si>
  <si>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</si>
  <si>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</si>
  <si>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</si>
  <si>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</si>
  <si>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</si>
  <si>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</si>
  <si>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</si>
  <si>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</si>
  <si>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</si>
  <si>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</si>
  <si>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</si>
  <si>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</si>
  <si>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</si>
  <si>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</si>
  <si>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</si>
  <si>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</si>
  <si>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</si>
  <si>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A14.01.016</t>
  </si>
  <si>
    <t>A14.01.017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</si>
  <si>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</si>
  <si>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</si>
  <si>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</si>
  <si>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</si>
  <si>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</si>
  <si>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</si>
  <si>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</si>
  <si>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</si>
  <si>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</si>
  <si>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</si>
  <si>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</si>
  <si>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</si>
  <si>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</si>
  <si>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</si>
  <si>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</si>
  <si>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</si>
  <si>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</si>
  <si>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</si>
  <si>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</si>
  <si>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</si>
  <si>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</si>
  <si>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</si>
  <si>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</si>
  <si>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</si>
  <si>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</si>
  <si>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</si>
  <si>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</si>
  <si>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</si>
  <si>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</si>
  <si>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</si>
  <si>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</si>
  <si>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</si>
  <si>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</si>
  <si>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</si>
  <si>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</si>
  <si>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</si>
  <si>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</si>
  <si>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</si>
  <si>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</si>
  <si>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</si>
  <si>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</si>
  <si>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</si>
  <si>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</si>
  <si>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</si>
  <si>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</si>
  <si>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</si>
  <si>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</si>
  <si>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</si>
  <si>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</si>
  <si>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</si>
  <si>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</si>
  <si>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</si>
  <si>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</si>
  <si>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</si>
  <si>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</si>
  <si>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</si>
  <si>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</si>
  <si>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</si>
  <si>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</si>
  <si>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</si>
  <si>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</si>
  <si>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</si>
  <si>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</si>
  <si>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</si>
  <si>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</si>
  <si>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</si>
  <si>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</si>
  <si>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</si>
  <si>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</si>
  <si>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</si>
  <si>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</si>
  <si>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</si>
  <si>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</si>
  <si>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</si>
  <si>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</si>
  <si>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</si>
  <si>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</si>
  <si>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</si>
  <si>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</si>
  <si>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</si>
  <si>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</si>
  <si>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</si>
  <si>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</si>
  <si>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</si>
  <si>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</si>
  <si>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</si>
  <si>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</si>
  <si>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</si>
  <si>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</si>
  <si>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</si>
  <si>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</si>
  <si>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</si>
  <si>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</si>
  <si>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</si>
  <si>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</si>
  <si>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</si>
  <si>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</si>
  <si>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</si>
  <si>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</si>
  <si>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</si>
  <si>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</si>
  <si>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</si>
  <si>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</si>
  <si>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</si>
  <si>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</si>
  <si>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</si>
  <si>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</si>
  <si>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</si>
  <si>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</si>
  <si>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</si>
  <si>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</si>
  <si>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</si>
  <si>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</si>
  <si>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</si>
  <si>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</si>
  <si>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</si>
  <si>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</si>
  <si>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</si>
  <si>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</si>
  <si>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</si>
  <si>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</si>
  <si>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</si>
  <si>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</si>
  <si>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</si>
  <si>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</si>
  <si>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</si>
  <si>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</si>
  <si>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</si>
  <si>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</si>
  <si>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</si>
  <si>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</si>
  <si>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</si>
  <si>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</si>
  <si>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</si>
  <si>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</si>
  <si>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</si>
  <si>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</si>
  <si>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</si>
  <si>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</si>
  <si>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</si>
  <si>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</si>
  <si>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</si>
  <si>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</si>
  <si>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</si>
  <si>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</si>
  <si>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</si>
  <si>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</si>
  <si>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</si>
  <si>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</si>
  <si>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</si>
  <si>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</si>
  <si>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</si>
  <si>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</si>
  <si>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</si>
  <si>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</si>
  <si>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</si>
  <si>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</si>
  <si>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</si>
  <si>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</si>
  <si>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</si>
  <si>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</si>
  <si>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</si>
  <si>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</si>
  <si>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</si>
  <si>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</si>
  <si>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</si>
  <si>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</si>
  <si>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</si>
  <si>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</si>
  <si>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</si>
  <si>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</si>
  <si>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</si>
  <si>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</si>
  <si>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</si>
  <si>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</si>
  <si>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</si>
  <si>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</si>
  <si>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</si>
  <si>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</si>
  <si>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</si>
  <si>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</si>
  <si>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A16.07.065</t>
  </si>
  <si>
    <t>A16.07.066</t>
  </si>
  <si>
    <t>A16.07.067</t>
  </si>
  <si>
    <t>A16.07.068</t>
  </si>
  <si>
    <t>A16.07.069</t>
  </si>
  <si>
    <t>A16.07.070</t>
  </si>
  <si>
    <t>A16.07.071</t>
  </si>
  <si>
    <t>A16.07.071.001</t>
  </si>
  <si>
    <t>A16.07.072</t>
  </si>
  <si>
    <t>A16.07.073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</si>
  <si>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</si>
  <si>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</si>
  <si>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</si>
  <si>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</si>
  <si>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</si>
  <si>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</si>
  <si>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</si>
  <si>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</si>
  <si>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</si>
  <si>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</si>
  <si>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</si>
  <si>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</si>
  <si>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</si>
  <si>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</si>
  <si>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</si>
  <si>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</si>
  <si>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</si>
  <si>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</si>
  <si>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</si>
  <si>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</si>
  <si>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</si>
  <si>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</si>
  <si>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</si>
  <si>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</si>
  <si>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</si>
  <si>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</si>
  <si>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</si>
  <si>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</si>
  <si>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</si>
  <si>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</si>
  <si>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</si>
  <si>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</si>
  <si>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</si>
  <si>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</si>
  <si>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</si>
  <si>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</si>
  <si>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</si>
  <si>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</si>
  <si>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</si>
  <si>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</si>
  <si>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</si>
  <si>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</si>
  <si>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</si>
  <si>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</si>
  <si>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</si>
  <si>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</si>
  <si>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</si>
  <si>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</si>
  <si>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</si>
  <si>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</si>
  <si>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</si>
  <si>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</si>
  <si>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</si>
  <si>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</si>
  <si>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</si>
  <si>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</si>
  <si>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</si>
  <si>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</si>
  <si>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</si>
  <si>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</si>
  <si>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</si>
  <si>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</si>
  <si>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</si>
  <si>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</si>
  <si>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</si>
  <si>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</si>
  <si>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</si>
  <si>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</si>
  <si>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</si>
  <si>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</si>
  <si>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</si>
  <si>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</si>
  <si>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</si>
  <si>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</si>
  <si>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</si>
  <si>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</si>
  <si>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</si>
  <si>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</si>
  <si>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</si>
  <si>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</si>
  <si>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</si>
  <si>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</si>
  <si>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</si>
  <si>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</si>
  <si>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</si>
  <si>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</si>
  <si>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</si>
  <si>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</si>
  <si>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</si>
  <si>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</si>
  <si>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</si>
  <si>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</si>
  <si>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</si>
  <si>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</si>
  <si>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</si>
  <si>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</si>
  <si>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</si>
  <si>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</si>
  <si>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</si>
  <si>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</si>
  <si>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</si>
  <si>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</si>
  <si>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</si>
  <si>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</si>
  <si>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</si>
  <si>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</si>
  <si>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</si>
  <si>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</si>
  <si>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</si>
  <si>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</si>
  <si>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</si>
  <si>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</si>
  <si>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</si>
  <si>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</si>
  <si>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</si>
  <si>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</si>
  <si>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</si>
  <si>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</si>
  <si>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</si>
  <si>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</si>
  <si>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</si>
  <si>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</si>
  <si>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</si>
  <si>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</si>
  <si>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</si>
  <si>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</si>
  <si>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Фетр медицинский для заплат</t>
  </si>
  <si>
    <t>Фильтр (кава-фильтр) интравенозный для профилактики тромбоэмболии легочной артерии</t>
  </si>
  <si>
    <t>Шпатель ларингологический</t>
  </si>
  <si>
    <t>Шприц туберкулиновый</t>
  </si>
  <si>
    <t>Экспресс-анализатор глюкозы в крови (глюкометр) портативный</t>
  </si>
  <si>
    <t>Экстрактор мочевых камней</t>
  </si>
  <si>
    <t>Эндопротез молочной железы</t>
  </si>
  <si>
    <t>Код вида</t>
  </si>
  <si>
    <t>Допустимые единицы измерения</t>
  </si>
  <si>
    <t>мг</t>
  </si>
  <si>
    <t>г</t>
  </si>
  <si>
    <t>Е</t>
  </si>
  <si>
    <t>ТЕ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</si>
  <si>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</si>
  <si>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</si>
  <si>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</si>
  <si>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</si>
  <si>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</si>
  <si>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</si>
  <si>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</si>
  <si>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</si>
  <si>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</si>
  <si>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</si>
  <si>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</si>
  <si>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</si>
  <si>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</si>
  <si>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</si>
  <si>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</si>
  <si>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</si>
  <si>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</si>
  <si>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</si>
  <si>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</si>
  <si>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</si>
  <si>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</si>
  <si>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</si>
  <si>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</si>
  <si>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</si>
  <si>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</si>
  <si>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</si>
  <si>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</si>
  <si>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</si>
  <si>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</si>
  <si>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</si>
  <si>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</si>
  <si>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</si>
  <si>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</si>
  <si>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</si>
  <si>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</si>
  <si>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</si>
  <si>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</si>
  <si>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</si>
  <si>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</si>
  <si>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</si>
  <si>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</si>
  <si>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</si>
  <si>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</si>
  <si>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</si>
  <si>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</si>
  <si>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</si>
  <si>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</si>
  <si>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</si>
  <si>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</si>
  <si>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</si>
  <si>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</si>
  <si>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</si>
  <si>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</si>
  <si>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</si>
  <si>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</si>
  <si>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</si>
  <si>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</si>
  <si>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</si>
  <si>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</si>
  <si>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</si>
  <si>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</si>
  <si>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</si>
  <si>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</si>
  <si>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</si>
  <si>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</si>
  <si>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</si>
  <si>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</si>
  <si>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</si>
  <si>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</si>
  <si>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</si>
  <si>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</si>
  <si>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</si>
  <si>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</si>
  <si>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</si>
  <si>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</si>
  <si>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</si>
  <si>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</si>
  <si>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</si>
  <si>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</si>
  <si>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</si>
  <si>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</si>
  <si>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</si>
  <si>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</si>
  <si>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</si>
  <si>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</si>
  <si>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</si>
  <si>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</si>
  <si>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</si>
  <si>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</si>
  <si>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</si>
  <si>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</si>
  <si>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</si>
  <si>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</si>
  <si>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</si>
  <si>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</si>
  <si>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</si>
  <si>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</si>
  <si>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</si>
  <si>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</si>
  <si>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</si>
  <si>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</si>
  <si>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</si>
  <si>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</si>
  <si>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</si>
  <si>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</si>
  <si>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</si>
  <si>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</si>
  <si>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</si>
  <si>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</si>
  <si>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</si>
  <si>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</si>
  <si>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</si>
  <si>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</si>
  <si>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</si>
  <si>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</si>
  <si>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</si>
  <si>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</si>
  <si>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</si>
  <si>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</si>
  <si>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</si>
  <si>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</si>
  <si>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</si>
  <si>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</si>
  <si>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</si>
  <si>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</si>
  <si>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</si>
  <si>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</si>
  <si>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</si>
  <si>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</si>
  <si>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</si>
  <si>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</si>
  <si>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</si>
  <si>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</si>
  <si>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A16.19.021.002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</si>
  <si>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</si>
  <si>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</si>
  <si>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</si>
  <si>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</si>
  <si>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</si>
  <si>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</si>
  <si>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</si>
  <si>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</si>
  <si>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</si>
  <si>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</si>
  <si>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</si>
  <si>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</si>
  <si>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</si>
  <si>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</si>
  <si>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</si>
  <si>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</si>
  <si>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</si>
  <si>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</si>
  <si>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</si>
  <si>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</si>
  <si>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</si>
  <si>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</si>
  <si>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</si>
  <si>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</si>
  <si>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</si>
  <si>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</si>
  <si>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</si>
  <si>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</si>
  <si>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</si>
  <si>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</si>
  <si>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</si>
  <si>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</si>
  <si>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</si>
  <si>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</si>
  <si>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</si>
  <si>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</si>
  <si>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</si>
  <si>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</si>
  <si>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</si>
  <si>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</si>
  <si>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</si>
  <si>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</si>
  <si>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</si>
  <si>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</si>
  <si>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</si>
  <si>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</si>
  <si>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</si>
  <si>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</si>
  <si>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</si>
  <si>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</si>
  <si>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</si>
  <si>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</si>
  <si>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</si>
  <si>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</si>
  <si>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</si>
  <si>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</si>
  <si>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</si>
  <si>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</si>
  <si>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</si>
  <si>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</si>
  <si>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</si>
  <si>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</si>
  <si>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</si>
  <si>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</si>
  <si>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</si>
  <si>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</si>
  <si>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</si>
  <si>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</si>
  <si>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</si>
  <si>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</si>
  <si>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</si>
  <si>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</si>
  <si>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</si>
  <si>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</si>
  <si>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</si>
  <si>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</si>
  <si>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</si>
  <si>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</si>
  <si>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</si>
  <si>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</si>
  <si>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</si>
  <si>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</si>
  <si>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</si>
  <si>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</si>
  <si>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</si>
  <si>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</si>
  <si>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</si>
  <si>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</si>
  <si>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</si>
  <si>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</si>
  <si>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</si>
  <si>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</si>
  <si>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</si>
  <si>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</si>
  <si>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</si>
  <si>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</si>
  <si>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</si>
  <si>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</si>
  <si>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</si>
  <si>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</si>
  <si>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</si>
  <si>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</si>
  <si>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</si>
  <si>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</si>
  <si>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</si>
  <si>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</si>
  <si>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</si>
  <si>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</si>
  <si>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</si>
  <si>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</si>
  <si>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</si>
  <si>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</si>
  <si>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</si>
  <si>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</si>
  <si>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</si>
  <si>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</si>
  <si>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</si>
  <si>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</si>
  <si>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</si>
  <si>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</si>
  <si>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</si>
  <si>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</si>
  <si>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</si>
  <si>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</si>
  <si>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</si>
  <si>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</si>
  <si>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</si>
  <si>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</si>
  <si>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</si>
  <si>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</si>
  <si>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</si>
  <si>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</si>
  <si>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</si>
  <si>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</si>
  <si>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</si>
  <si>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</si>
  <si>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</si>
  <si>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</si>
  <si>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</si>
  <si>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</si>
  <si>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</si>
  <si>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</si>
  <si>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</si>
  <si>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</si>
  <si>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</si>
  <si>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</si>
  <si>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</si>
  <si>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</si>
  <si>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</si>
  <si>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A03.26.013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</si>
  <si>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</si>
  <si>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</si>
  <si>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</si>
  <si>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</si>
  <si>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</si>
  <si>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</si>
  <si>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</si>
  <si>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</si>
  <si>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</si>
  <si>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</si>
  <si>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</si>
  <si>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</si>
  <si>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</si>
  <si>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</si>
  <si>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</si>
  <si>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</si>
  <si>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</si>
  <si>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</si>
  <si>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</si>
  <si>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</si>
  <si>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</si>
  <si>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</si>
  <si>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</si>
  <si>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</si>
  <si>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</si>
  <si>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</si>
  <si>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</si>
  <si>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</si>
  <si>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</si>
  <si>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</si>
  <si>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</si>
  <si>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</si>
  <si>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</si>
  <si>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</si>
  <si>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</si>
  <si>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</si>
  <si>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</si>
  <si>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</si>
  <si>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</si>
  <si>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</si>
  <si>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</si>
  <si>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</si>
  <si>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</si>
  <si>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</si>
  <si>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</si>
  <si>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</si>
  <si>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</si>
  <si>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</si>
  <si>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</si>
  <si>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</si>
  <si>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</si>
  <si>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</si>
  <si>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</si>
  <si>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</si>
  <si>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</si>
  <si>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</si>
  <si>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</si>
  <si>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</si>
  <si>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</si>
  <si>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</si>
  <si>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</si>
  <si>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</si>
  <si>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</si>
  <si>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</si>
  <si>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</si>
  <si>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</si>
  <si>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</si>
  <si>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</si>
  <si>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</si>
  <si>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</si>
  <si>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</si>
  <si>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</si>
  <si>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</si>
  <si>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</si>
  <si>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</si>
  <si>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</si>
  <si>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</si>
  <si>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</si>
  <si>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</si>
  <si>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</si>
  <si>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</si>
  <si>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</si>
  <si>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</si>
  <si>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</si>
  <si>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</si>
  <si>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</si>
  <si>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</si>
  <si>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</si>
  <si>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</si>
  <si>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</si>
  <si>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</si>
  <si>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</si>
  <si>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</si>
  <si>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</si>
  <si>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</si>
  <si>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</si>
  <si>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</si>
  <si>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</si>
  <si>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</si>
  <si>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</si>
  <si>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</si>
  <si>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</si>
  <si>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</si>
  <si>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</si>
  <si>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</si>
  <si>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</si>
  <si>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</si>
  <si>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</si>
  <si>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</si>
  <si>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</si>
  <si>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</si>
  <si>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</si>
  <si>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</si>
  <si>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</si>
  <si>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</si>
  <si>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</si>
  <si>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</si>
  <si>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</si>
  <si>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</si>
  <si>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</si>
  <si>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</si>
  <si>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</si>
  <si>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</si>
  <si>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</si>
  <si>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</si>
  <si>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</si>
  <si>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</si>
  <si>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</si>
  <si>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</si>
  <si>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</si>
  <si>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</si>
  <si>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</si>
  <si>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</si>
  <si>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</si>
  <si>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</si>
  <si>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</si>
  <si>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</si>
  <si>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</si>
  <si>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</si>
  <si>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</si>
  <si>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</si>
  <si>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</si>
  <si>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</si>
  <si>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</si>
  <si>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</si>
  <si>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</si>
  <si>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</si>
  <si>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</si>
  <si>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</si>
  <si>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</si>
  <si>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</si>
  <si>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</si>
  <si>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</si>
  <si>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</si>
  <si>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</si>
  <si>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</si>
  <si>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</si>
  <si>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</si>
  <si>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</si>
  <si>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</si>
  <si>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</si>
  <si>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</si>
  <si>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</si>
  <si>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</si>
  <si>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</si>
  <si>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</si>
  <si>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</si>
  <si>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</si>
  <si>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</si>
  <si>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</si>
  <si>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</si>
  <si>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</si>
  <si>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</si>
  <si>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</si>
  <si>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</si>
  <si>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</si>
  <si>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</si>
  <si>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</si>
  <si>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</si>
  <si>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</si>
  <si>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</si>
  <si>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</si>
  <si>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</si>
  <si>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</si>
  <si>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</si>
  <si>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</si>
  <si>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</si>
  <si>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</si>
  <si>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</si>
  <si>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</si>
  <si>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</si>
  <si>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</si>
  <si>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</si>
  <si>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</si>
  <si>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</si>
  <si>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</si>
  <si>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</si>
  <si>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</si>
  <si>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</si>
  <si>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</si>
  <si>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</si>
  <si>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</si>
  <si>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</si>
  <si>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</si>
  <si>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</si>
  <si>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</si>
  <si>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</si>
  <si>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</si>
  <si>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</si>
  <si>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</si>
  <si>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</si>
  <si>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</si>
  <si>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</si>
  <si>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</si>
  <si>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</si>
  <si>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</si>
  <si>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</si>
  <si>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</si>
  <si>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</si>
  <si>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</si>
  <si>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</si>
  <si>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</si>
  <si>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</si>
  <si>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</si>
  <si>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</si>
  <si>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</si>
  <si>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</si>
  <si>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</si>
  <si>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</si>
  <si>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</si>
  <si>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</si>
  <si>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</si>
  <si>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</si>
  <si>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</si>
  <si>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</si>
  <si>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</si>
  <si>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</si>
  <si>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</si>
  <si>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</si>
  <si>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</si>
  <si>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</si>
  <si>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</si>
  <si>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</si>
  <si>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</si>
  <si>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</si>
  <si>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</si>
  <si>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</si>
  <si>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</si>
  <si>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</si>
  <si>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</si>
  <si>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</si>
  <si>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</si>
  <si>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</si>
  <si>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A16.26.042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</si>
  <si>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</si>
  <si>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</si>
  <si>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</si>
  <si>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</si>
  <si>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</si>
  <si>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</si>
  <si>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</si>
  <si>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</si>
  <si>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</si>
  <si>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</si>
  <si>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</si>
  <si>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</si>
  <si>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</si>
  <si>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</si>
  <si>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</si>
  <si>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</si>
  <si>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</si>
  <si>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</si>
  <si>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</si>
  <si>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</si>
  <si>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</si>
  <si>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</si>
  <si>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</si>
  <si>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</si>
  <si>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</si>
  <si>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</si>
  <si>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</si>
  <si>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</si>
  <si>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</si>
  <si>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</si>
  <si>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</si>
  <si>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</si>
  <si>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</si>
  <si>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</si>
  <si>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</si>
  <si>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</si>
  <si>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</si>
  <si>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</si>
  <si>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</si>
  <si>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</si>
  <si>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</si>
  <si>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</si>
  <si>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</si>
  <si>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</si>
  <si>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</si>
  <si>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</si>
  <si>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</si>
  <si>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</si>
  <si>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</si>
  <si>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</si>
  <si>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</si>
  <si>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</si>
  <si>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</si>
  <si>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</si>
  <si>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</si>
  <si>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</si>
  <si>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</si>
  <si>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</si>
  <si>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</si>
  <si>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</si>
  <si>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</si>
  <si>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</si>
  <si>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</si>
  <si>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</si>
  <si>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</si>
  <si>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</si>
  <si>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</si>
  <si>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</si>
  <si>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</si>
  <si>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</si>
  <si>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</si>
  <si>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</si>
  <si>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</si>
  <si>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</si>
  <si>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</si>
  <si>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</si>
  <si>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</si>
  <si>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</si>
  <si>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</si>
  <si>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</si>
  <si>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</si>
  <si>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</si>
  <si>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</si>
  <si>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</si>
  <si>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</si>
  <si>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</si>
  <si>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</si>
  <si>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</si>
  <si>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</si>
  <si>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</si>
  <si>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</si>
  <si>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</si>
  <si>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</si>
  <si>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</si>
  <si>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</si>
  <si>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</si>
  <si>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</si>
  <si>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</si>
  <si>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</si>
  <si>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</si>
  <si>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</si>
  <si>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</si>
  <si>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</si>
  <si>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</si>
  <si>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</si>
  <si>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</si>
  <si>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</si>
  <si>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</si>
  <si>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</si>
  <si>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</si>
  <si>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</si>
  <si>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</si>
  <si>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</si>
  <si>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</si>
  <si>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</si>
  <si>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</si>
  <si>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</si>
  <si>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</si>
  <si>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</si>
  <si>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</si>
  <si>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</si>
  <si>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</si>
  <si>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</si>
  <si>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</si>
  <si>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</si>
  <si>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</si>
  <si>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</si>
  <si>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</si>
  <si>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</si>
  <si>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</si>
  <si>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</si>
  <si>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</si>
  <si>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</si>
  <si>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</si>
  <si>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</si>
  <si>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</si>
  <si>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</si>
  <si>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</si>
  <si>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</si>
  <si>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</si>
  <si>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</si>
  <si>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</si>
  <si>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</si>
  <si>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</si>
  <si>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</si>
  <si>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</si>
  <si>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</si>
  <si>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</si>
  <si>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A16.28.051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</si>
  <si>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</si>
  <si>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</si>
  <si>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</si>
  <si>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</si>
  <si>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</si>
  <si>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</si>
  <si>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</si>
  <si>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</si>
  <si>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</si>
  <si>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</si>
  <si>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</si>
  <si>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</si>
  <si>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</si>
  <si>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</si>
  <si>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</si>
  <si>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</si>
  <si>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</si>
  <si>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</si>
  <si>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</si>
  <si>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</si>
  <si>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</si>
  <si>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</si>
  <si>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</si>
  <si>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</si>
  <si>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</si>
  <si>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</si>
  <si>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</si>
  <si>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</si>
  <si>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</si>
  <si>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</si>
  <si>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</si>
  <si>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</si>
  <si>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</si>
  <si>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</si>
  <si>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</si>
  <si>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</si>
  <si>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</si>
  <si>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</si>
  <si>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</si>
  <si>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</si>
  <si>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</si>
  <si>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</si>
  <si>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</si>
  <si>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</si>
  <si>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</si>
  <si>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</si>
  <si>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</si>
  <si>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</si>
  <si>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</si>
  <si>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</si>
  <si>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</si>
  <si>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</si>
  <si>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</si>
  <si>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</si>
  <si>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</si>
  <si>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</si>
  <si>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</si>
  <si>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</si>
  <si>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</si>
  <si>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</si>
  <si>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</si>
  <si>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</si>
  <si>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</si>
  <si>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</si>
  <si>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</si>
  <si>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</si>
  <si>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</si>
  <si>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</si>
  <si>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</si>
  <si>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</si>
  <si>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</si>
  <si>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</si>
  <si>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</si>
  <si>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</si>
  <si>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</si>
  <si>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</si>
  <si>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</si>
  <si>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</si>
  <si>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</si>
  <si>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</si>
  <si>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</si>
  <si>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</si>
  <si>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</si>
  <si>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</si>
  <si>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</si>
  <si>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</si>
  <si>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</si>
  <si>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</si>
  <si>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</si>
  <si>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A17.30.002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</si>
  <si>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</si>
  <si>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</si>
  <si>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</si>
  <si>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</si>
  <si>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</si>
  <si>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</si>
  <si>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</si>
  <si>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</si>
  <si>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</si>
  <si>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</si>
  <si>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</si>
  <si>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</si>
  <si>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</si>
  <si>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</si>
  <si>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</si>
  <si>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</si>
  <si>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</si>
  <si>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</si>
  <si>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</si>
  <si>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</si>
  <si>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</si>
  <si>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</si>
  <si>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</si>
  <si>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</si>
  <si>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</si>
  <si>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</si>
  <si>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</si>
  <si>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</si>
  <si>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</si>
  <si>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</si>
  <si>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</si>
  <si>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</si>
  <si>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</si>
  <si>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</si>
  <si>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</si>
  <si>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</si>
  <si>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</si>
  <si>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</si>
  <si>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</si>
  <si>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</si>
  <si>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</si>
  <si>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</si>
  <si>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</si>
  <si>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</si>
  <si>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</si>
  <si>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</si>
  <si>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</si>
  <si>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</si>
  <si>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</si>
  <si>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</si>
  <si>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</si>
  <si>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</si>
  <si>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</si>
  <si>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</si>
  <si>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A20.01.003</t>
  </si>
  <si>
    <t>A20.01.004</t>
  </si>
  <si>
    <t>A20.01.005</t>
  </si>
  <si>
    <t>A20.01.006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</si>
  <si>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</si>
  <si>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</si>
  <si>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</si>
  <si>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</si>
  <si>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</si>
  <si>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</si>
  <si>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</si>
  <si>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</si>
  <si>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</si>
  <si>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</si>
  <si>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</si>
  <si>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</si>
  <si>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</si>
  <si>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</si>
  <si>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</si>
  <si>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</si>
  <si>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</si>
  <si>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</si>
  <si>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</si>
  <si>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</si>
  <si>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</si>
  <si>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</si>
  <si>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</si>
  <si>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</si>
  <si>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</si>
  <si>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</si>
  <si>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</si>
  <si>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</si>
  <si>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</si>
  <si>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</si>
  <si>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</si>
  <si>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</si>
  <si>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</si>
  <si>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</si>
  <si>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</si>
  <si>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</si>
  <si>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</si>
  <si>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</si>
  <si>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</si>
  <si>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</si>
  <si>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</si>
  <si>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</si>
  <si>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</si>
  <si>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</si>
  <si>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</si>
  <si>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</si>
  <si>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</si>
  <si>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</si>
  <si>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</si>
  <si>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</si>
  <si>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</si>
  <si>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</si>
  <si>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</si>
  <si>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A21.01.011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</si>
  <si>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</si>
  <si>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</si>
  <si>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</si>
  <si>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</si>
  <si>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</si>
  <si>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</si>
  <si>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</si>
  <si>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</si>
  <si>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</si>
  <si>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</si>
  <si>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</si>
  <si>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</si>
  <si>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</si>
  <si>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</si>
  <si>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</si>
  <si>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</si>
  <si>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</si>
  <si>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</si>
  <si>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</si>
  <si>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</si>
  <si>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</si>
  <si>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</si>
  <si>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</si>
  <si>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</si>
  <si>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</si>
  <si>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</si>
  <si>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</si>
  <si>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</si>
  <si>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</si>
  <si>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</si>
  <si>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</si>
  <si>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</si>
  <si>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</si>
  <si>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</si>
  <si>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</si>
  <si>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</si>
  <si>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</si>
  <si>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</si>
  <si>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</si>
  <si>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</si>
  <si>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</si>
  <si>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</si>
  <si>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</si>
  <si>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</si>
  <si>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</si>
  <si>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</si>
  <si>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</si>
  <si>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</si>
  <si>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</si>
  <si>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</si>
  <si>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</si>
  <si>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</si>
  <si>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</si>
  <si>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</si>
  <si>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</si>
  <si>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</si>
  <si>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</si>
  <si>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</si>
  <si>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</si>
  <si>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</si>
  <si>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</si>
  <si>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</si>
  <si>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</si>
  <si>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</si>
  <si>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</si>
  <si>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</si>
  <si>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</si>
  <si>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</si>
  <si>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</si>
  <si>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</si>
  <si>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</si>
  <si>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</si>
  <si>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</si>
  <si>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</si>
  <si>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</si>
  <si>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</si>
  <si>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</si>
  <si>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</si>
  <si>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</si>
  <si>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</si>
  <si>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</si>
  <si>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</si>
  <si>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</si>
  <si>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</si>
  <si>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</si>
  <si>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</si>
  <si>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</si>
  <si>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</si>
  <si>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</si>
  <si>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</si>
  <si>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</si>
  <si>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</si>
  <si>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</si>
  <si>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</si>
  <si>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</si>
  <si>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</si>
  <si>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</si>
  <si>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</si>
  <si>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</si>
  <si>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</si>
  <si>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</si>
  <si>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</si>
  <si>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</si>
  <si>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</si>
  <si>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</si>
  <si>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</si>
  <si>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</si>
  <si>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</si>
  <si>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</si>
  <si>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</si>
  <si>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</si>
  <si>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</si>
  <si>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</si>
  <si>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</si>
  <si>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</si>
  <si>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</si>
  <si>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</si>
  <si>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</si>
  <si>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</si>
  <si>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</si>
  <si>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</si>
  <si>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</si>
  <si>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</si>
  <si>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</si>
  <si>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</si>
  <si>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</si>
  <si>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</si>
  <si>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</si>
  <si>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</si>
  <si>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</si>
  <si>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</si>
  <si>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</si>
  <si>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</si>
  <si>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</si>
  <si>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</si>
  <si>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</si>
  <si>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</si>
  <si>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</si>
  <si>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</si>
  <si>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</si>
  <si>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</si>
  <si>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</si>
  <si>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</si>
  <si>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</si>
  <si>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</si>
  <si>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</si>
  <si>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</si>
  <si>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</si>
  <si>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</si>
  <si>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</si>
  <si>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</si>
  <si>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</si>
  <si>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</si>
  <si>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</si>
  <si>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</si>
  <si>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</si>
  <si>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</si>
  <si>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</si>
  <si>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</si>
  <si>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</si>
  <si>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</si>
  <si>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</si>
  <si>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</si>
  <si>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</si>
  <si>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</si>
  <si>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</si>
  <si>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</si>
  <si>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</si>
  <si>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</si>
  <si>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</si>
  <si>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</si>
  <si>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</si>
  <si>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</si>
  <si>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</si>
  <si>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</si>
  <si>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</si>
  <si>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</si>
  <si>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</si>
  <si>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</si>
  <si>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</si>
  <si>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</si>
  <si>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</si>
  <si>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</si>
  <si>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</si>
  <si>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</si>
  <si>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</si>
  <si>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</si>
  <si>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</si>
  <si>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</si>
  <si>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</si>
  <si>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</si>
  <si>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</si>
  <si>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</si>
  <si>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</si>
  <si>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</si>
  <si>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</si>
  <si>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</si>
  <si>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</si>
  <si>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</si>
  <si>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</si>
  <si>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</si>
  <si>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</si>
  <si>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</si>
  <si>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</si>
  <si>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</si>
  <si>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</si>
  <si>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</si>
  <si>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</si>
  <si>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</si>
  <si>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</si>
  <si>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</si>
  <si>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</si>
  <si>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</si>
  <si>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</si>
  <si>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</si>
  <si>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</si>
  <si>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</si>
  <si>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</si>
  <si>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</si>
  <si>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</si>
  <si>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</si>
  <si>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</si>
  <si>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</si>
  <si>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</si>
  <si>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</si>
  <si>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</si>
  <si>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</si>
  <si>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</si>
  <si>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</si>
  <si>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</si>
  <si>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</si>
  <si>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</si>
  <si>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</si>
  <si>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</si>
  <si>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</si>
  <si>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</si>
  <si>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</si>
  <si>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</si>
  <si>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</si>
  <si>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</si>
  <si>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</si>
  <si>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</si>
  <si>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</si>
  <si>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</si>
  <si>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</si>
  <si>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</si>
  <si>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A26.06.027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</si>
  <si>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</si>
  <si>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</si>
  <si>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</si>
  <si>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</si>
  <si>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</si>
  <si>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</si>
  <si>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</si>
  <si>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</si>
  <si>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</si>
  <si>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A26.06.037</t>
  </si>
  <si>
    <t>A26.06.038</t>
  </si>
  <si>
    <t>A26.06.039</t>
  </si>
  <si>
    <t>A26.06.040</t>
  </si>
  <si>
    <t>A26.06.041</t>
  </si>
  <si>
    <t>A26.06.042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</si>
  <si>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</si>
  <si>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</si>
  <si>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</si>
  <si>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</si>
  <si>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</si>
  <si>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</si>
  <si>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</si>
  <si>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A26.06.050</t>
  </si>
  <si>
    <t>A26.06.051</t>
  </si>
  <si>
    <t>A26.06.052</t>
  </si>
  <si>
    <t>A26.06.053</t>
  </si>
  <si>
    <t>A26.06.054</t>
  </si>
  <si>
    <t>A26.06.055</t>
  </si>
  <si>
    <t>A26.06.056</t>
  </si>
  <si>
    <t>A26.06.057</t>
  </si>
  <si>
    <t>A26.06.058</t>
  </si>
  <si>
    <t>A26.06.059</t>
  </si>
  <si>
    <t>A26.06.060</t>
  </si>
  <si>
    <t>A26.06.061</t>
  </si>
  <si>
    <t>A26.06.062</t>
  </si>
  <si>
    <t>A26.06.063</t>
  </si>
  <si>
    <t>A26.06.064</t>
  </si>
  <si>
    <t>A26.06.065</t>
  </si>
  <si>
    <t>A26.06.066</t>
  </si>
  <si>
    <t>A26.06.067</t>
  </si>
  <si>
    <t>A26.06.068</t>
  </si>
  <si>
    <t>A26.06.069</t>
  </si>
  <si>
    <t>A26.06.070</t>
  </si>
  <si>
    <t>A26.06.071</t>
  </si>
  <si>
    <t>A26.06.072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</si>
  <si>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</si>
  <si>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</si>
  <si>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</si>
  <si>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</si>
  <si>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</si>
  <si>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</si>
  <si>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</si>
  <si>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</si>
  <si>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</si>
  <si>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</si>
  <si>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</si>
  <si>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</si>
  <si>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A26.06.085</t>
  </si>
  <si>
    <t>A26.06.086</t>
  </si>
  <si>
    <t>A26.06.087</t>
  </si>
  <si>
    <t>A26.06.088</t>
  </si>
  <si>
    <t>A26.06.089</t>
  </si>
  <si>
    <t>A26.06.090</t>
  </si>
  <si>
    <t>A26.06.091</t>
  </si>
  <si>
    <t>A26.06.092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</si>
  <si>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</si>
  <si>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</si>
  <si>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</si>
  <si>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</si>
  <si>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</si>
  <si>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</si>
  <si>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</si>
  <si>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A26.06.100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</si>
  <si>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</si>
  <si>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</si>
  <si>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</si>
  <si>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</si>
  <si>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</si>
  <si>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</si>
  <si>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</si>
  <si>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</si>
  <si>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</si>
  <si>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</si>
  <si>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</si>
  <si>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</si>
  <si>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</si>
  <si>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</si>
  <si>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</si>
  <si>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</si>
  <si>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</si>
  <si>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</si>
  <si>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</si>
  <si>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</si>
  <si>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</si>
  <si>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</si>
  <si>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</si>
  <si>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</si>
  <si>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</si>
  <si>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</si>
  <si>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</si>
  <si>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</si>
  <si>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</si>
  <si>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</si>
  <si>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</si>
  <si>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</si>
  <si>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</si>
  <si>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</si>
  <si>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</si>
  <si>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</si>
  <si>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</si>
  <si>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</si>
  <si>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</si>
  <si>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</si>
  <si>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</si>
  <si>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A26.09.022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</si>
  <si>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</si>
  <si>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</si>
  <si>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</si>
  <si>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</si>
  <si>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</si>
  <si>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</si>
  <si>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</si>
  <si>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</si>
  <si>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</si>
  <si>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</si>
  <si>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</si>
  <si>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</si>
  <si>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</si>
  <si>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</si>
  <si>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</si>
  <si>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</si>
  <si>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</si>
  <si>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</si>
  <si>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</si>
  <si>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</si>
  <si>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</si>
  <si>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</si>
  <si>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</si>
  <si>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</si>
  <si>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A26.14.006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</si>
  <si>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</si>
  <si>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</si>
  <si>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</si>
  <si>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</si>
  <si>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</si>
  <si>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</si>
  <si>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</si>
  <si>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</si>
  <si>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</si>
  <si>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</si>
  <si>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</si>
  <si>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</si>
  <si>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</si>
  <si>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</si>
  <si>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</si>
  <si>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A26.19.012</t>
  </si>
  <si>
    <t>A26.19.013</t>
  </si>
  <si>
    <t>A26.19.014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</si>
  <si>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</si>
  <si>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</si>
  <si>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</si>
  <si>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</si>
  <si>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</si>
  <si>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</si>
  <si>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</si>
  <si>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</si>
  <si>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</si>
  <si>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</si>
  <si>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</si>
  <si>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</si>
  <si>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A26.20.011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</si>
  <si>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</si>
  <si>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</si>
  <si>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</si>
  <si>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</si>
  <si>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</si>
  <si>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</si>
  <si>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</si>
  <si>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</si>
  <si>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</si>
  <si>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</si>
  <si>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</si>
  <si>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</si>
  <si>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A26.21.005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</si>
  <si>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</si>
  <si>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</si>
  <si>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</si>
  <si>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</si>
  <si>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</si>
  <si>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</si>
  <si>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</si>
  <si>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</si>
  <si>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</si>
  <si>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</si>
  <si>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</si>
  <si>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</si>
  <si>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</si>
  <si>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</si>
  <si>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</si>
  <si>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</si>
  <si>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</si>
  <si>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</si>
  <si>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</si>
  <si>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</si>
  <si>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A07.01.001</t>
  </si>
  <si>
    <t>A07.01.002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</si>
  <si>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</si>
  <si>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</si>
  <si>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</si>
  <si>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</si>
  <si>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</si>
  <si>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</si>
  <si>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</si>
  <si>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</si>
  <si>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A07.06.001</t>
  </si>
  <si>
    <t>A07.06.002</t>
  </si>
  <si>
    <t>A07.06.002.001</t>
  </si>
  <si>
    <t>A07.06.002.002</t>
  </si>
  <si>
    <t>A08.01.001</t>
  </si>
  <si>
    <t>A08.01.002</t>
  </si>
  <si>
    <t>A08.01.003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</si>
  <si>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</si>
  <si>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</si>
  <si>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</si>
  <si>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</si>
  <si>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</si>
  <si>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</si>
  <si>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</si>
  <si>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</si>
  <si>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</si>
  <si>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A08.05.003</t>
  </si>
  <si>
    <t>A08.05.004</t>
  </si>
  <si>
    <t>A08.05.005</t>
  </si>
  <si>
    <t>A08.05.006</t>
  </si>
  <si>
    <t>A08.05.007</t>
  </si>
  <si>
    <t>A08.05.008</t>
  </si>
  <si>
    <t>A08.05.009</t>
  </si>
  <si>
    <t>A08.05.010</t>
  </si>
  <si>
    <t>A08.05.011</t>
  </si>
  <si>
    <t>A08.05.012</t>
  </si>
  <si>
    <t>A08.05.013</t>
  </si>
  <si>
    <t>A08.05.014</t>
  </si>
  <si>
    <t>A08.05.015</t>
  </si>
  <si>
    <t>A08.05.016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</si>
  <si>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</si>
  <si>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</si>
  <si>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</si>
  <si>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</si>
  <si>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</si>
  <si>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</si>
  <si>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</si>
  <si>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</si>
  <si>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</si>
  <si>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</si>
  <si>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</si>
  <si>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</si>
  <si>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</si>
  <si>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</si>
  <si>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</si>
  <si>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</si>
  <si>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</si>
  <si>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</si>
  <si>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</si>
  <si>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</si>
  <si>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</si>
  <si>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</si>
  <si>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</si>
  <si>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</si>
  <si>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</si>
  <si>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</si>
  <si>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</si>
  <si>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</si>
  <si>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</si>
  <si>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</si>
  <si>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</si>
  <si>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</si>
  <si>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</si>
  <si>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</si>
  <si>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</si>
  <si>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</si>
  <si>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</si>
  <si>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</si>
  <si>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A08.16.004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</si>
  <si>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</si>
  <si>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</si>
  <si>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</si>
  <si>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</si>
  <si>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</si>
  <si>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</si>
  <si>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</si>
  <si>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</si>
  <si>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</si>
  <si>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</si>
  <si>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</si>
  <si>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</si>
  <si>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</si>
  <si>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</si>
  <si>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A08.19.005</t>
  </si>
  <si>
    <t>A08.19.006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</si>
  <si>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</si>
  <si>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</si>
  <si>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</si>
  <si>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</si>
  <si>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</si>
  <si>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</si>
  <si>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</si>
  <si>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</si>
  <si>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</si>
  <si>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</si>
  <si>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</si>
  <si>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</si>
  <si>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</si>
  <si>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</si>
  <si>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A08.20.016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</si>
  <si>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</si>
  <si>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</si>
  <si>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</si>
  <si>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</si>
  <si>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</si>
  <si>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</si>
  <si>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</si>
  <si>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A08.21.007</t>
  </si>
  <si>
    <t>A08.21.008</t>
  </si>
  <si>
    <t>A08.22.001</t>
  </si>
  <si>
    <t>A08.23.001</t>
  </si>
  <si>
    <t>A08.23.002</t>
  </si>
  <si>
    <t>A08.23.003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</si>
  <si>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</si>
  <si>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</si>
  <si>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</si>
  <si>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</si>
  <si>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</si>
  <si>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</si>
  <si>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</si>
  <si>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</si>
  <si>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A08.28.003</t>
  </si>
  <si>
    <t>A08.28.004</t>
  </si>
  <si>
    <t>A08.28.005</t>
  </si>
  <si>
    <t>A08.28.006</t>
  </si>
  <si>
    <t>A08.28.007</t>
  </si>
  <si>
    <t>A08.28.008</t>
  </si>
  <si>
    <t>A08.28.009</t>
  </si>
  <si>
    <t>A08.28.010</t>
  </si>
  <si>
    <t>A08.28.011</t>
  </si>
  <si>
    <t>A08.28.012</t>
  </si>
  <si>
    <t>A08.28.013</t>
  </si>
  <si>
    <t>A08.28.014</t>
  </si>
  <si>
    <t>A09.01.001</t>
  </si>
  <si>
    <t>A09.01.002</t>
  </si>
  <si>
    <t>A09.01.003</t>
  </si>
  <si>
    <t>A09.01.004</t>
  </si>
  <si>
    <t>A09.01.006</t>
  </si>
  <si>
    <t>A09.01.007</t>
  </si>
  <si>
    <t>A09.04.002</t>
  </si>
  <si>
    <t>A09.04.003</t>
  </si>
  <si>
    <t>A09.04.004</t>
  </si>
  <si>
    <t>A09.04.005</t>
  </si>
  <si>
    <t>A09.05.001</t>
  </si>
  <si>
    <t>A09.05.002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</si>
  <si>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</si>
  <si>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</si>
  <si>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</si>
  <si>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</si>
  <si>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</si>
  <si>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</si>
  <si>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</si>
  <si>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</si>
  <si>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</si>
  <si>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</si>
  <si>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A09.05.012</t>
  </si>
  <si>
    <t>A09.05.013</t>
  </si>
  <si>
    <t>A09.05.014</t>
  </si>
  <si>
    <t>A09.05.015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</si>
  <si>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</si>
  <si>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</si>
  <si>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</si>
  <si>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</si>
  <si>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</si>
  <si>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</si>
  <si>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</si>
  <si>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</si>
  <si>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</si>
  <si>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</si>
  <si>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</si>
  <si>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 xml:space="preserve">Катетер для кардиологии </t>
  </si>
  <si>
    <t>Игла стоматологическая для анестезии</t>
  </si>
  <si>
    <t xml:space="preserve">Катетер уретральный </t>
  </si>
  <si>
    <t xml:space="preserve">Шприц инсулиновый однократного применения </t>
  </si>
  <si>
    <t>Канюля внутривенная, однократного применения</t>
  </si>
  <si>
    <t>Стент-графт, гомографт сосудистый, протез артерий</t>
  </si>
  <si>
    <t>Бинт марлевый</t>
  </si>
  <si>
    <t>Салфетка стерильная</t>
  </si>
  <si>
    <t>Пеленка однократного применения</t>
  </si>
  <si>
    <t xml:space="preserve">Перчатки хирургические однократного применения </t>
  </si>
  <si>
    <t xml:space="preserve">Набор для чрескожного дренирования мочевого пузыря (цистостомии) </t>
  </si>
  <si>
    <t>Набор пункционный</t>
  </si>
  <si>
    <t>Стенты (эндопротезы) с термопамятью</t>
  </si>
  <si>
    <t>Тубус для цистоуретроскопа однократного применения</t>
  </si>
  <si>
    <t>Сенсор для мониторной носимой системы</t>
  </si>
  <si>
    <t>Резервуар для инсулиновой помпы</t>
  </si>
  <si>
    <t>Катетер инсулиновый</t>
  </si>
  <si>
    <t>Салфетки гигиенические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</si>
  <si>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</si>
  <si>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</si>
  <si>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</si>
  <si>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</si>
  <si>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</si>
  <si>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</si>
  <si>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</si>
  <si>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</si>
  <si>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</si>
  <si>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</si>
  <si>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</si>
  <si>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</si>
  <si>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</si>
  <si>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</si>
  <si>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</si>
  <si>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</si>
  <si>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</si>
  <si>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</si>
  <si>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</si>
  <si>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</si>
  <si>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</si>
  <si>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</si>
  <si>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</si>
  <si>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</si>
  <si>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</si>
  <si>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</si>
  <si>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</si>
  <si>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</si>
  <si>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</si>
  <si>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</si>
  <si>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</si>
  <si>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</si>
  <si>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</si>
  <si>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</si>
  <si>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</si>
  <si>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</si>
  <si>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</si>
  <si>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</si>
  <si>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</si>
  <si>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</si>
  <si>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</si>
  <si>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</si>
  <si>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</si>
  <si>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</si>
  <si>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</si>
  <si>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</si>
  <si>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</si>
  <si>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</si>
  <si>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</si>
  <si>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</si>
  <si>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</si>
  <si>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</si>
  <si>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</si>
  <si>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</si>
  <si>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</si>
  <si>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</si>
  <si>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</si>
  <si>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</si>
  <si>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</si>
  <si>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</si>
  <si>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</si>
  <si>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</si>
  <si>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</si>
  <si>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</si>
  <si>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</si>
  <si>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</si>
  <si>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</si>
  <si>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</si>
  <si>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</si>
  <si>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</si>
  <si>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</si>
  <si>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</si>
  <si>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</si>
  <si>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</si>
  <si>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</si>
  <si>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</si>
  <si>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A16.20.052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</si>
  <si>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</si>
  <si>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</si>
  <si>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</si>
  <si>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</si>
  <si>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</si>
  <si>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</si>
  <si>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</si>
  <si>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</si>
  <si>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</si>
  <si>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</si>
  <si>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</si>
  <si>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</si>
  <si>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</si>
  <si>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</si>
  <si>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</si>
  <si>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</si>
  <si>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</si>
  <si>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</si>
  <si>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</si>
  <si>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A16.20.074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</si>
  <si>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</si>
  <si>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</si>
  <si>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</si>
  <si>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</si>
  <si>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</si>
  <si>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</si>
  <si>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</si>
  <si>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</si>
  <si>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</si>
  <si>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</si>
  <si>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</si>
  <si>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</si>
  <si>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</si>
  <si>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</si>
  <si>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</si>
  <si>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</si>
  <si>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</si>
  <si>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</si>
  <si>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</si>
  <si>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</si>
  <si>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</si>
  <si>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</si>
  <si>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</si>
  <si>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</si>
  <si>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A16.21.020</t>
  </si>
  <si>
    <t>A16.21.021</t>
  </si>
  <si>
    <t>A16.21.022</t>
  </si>
  <si>
    <t>A16.21.023</t>
  </si>
  <si>
    <t>A16.21.024</t>
  </si>
  <si>
    <t>A16.21.025</t>
  </si>
  <si>
    <t>A16.21.026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</si>
  <si>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</si>
  <si>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</si>
  <si>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</si>
  <si>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</si>
  <si>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</si>
  <si>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</si>
  <si>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</si>
  <si>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</si>
  <si>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</si>
  <si>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</si>
  <si>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</si>
  <si>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</si>
  <si>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</si>
  <si>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</si>
  <si>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</si>
  <si>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</si>
  <si>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</si>
  <si>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</si>
  <si>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</si>
  <si>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</si>
  <si>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</si>
  <si>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</si>
  <si>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</si>
  <si>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</si>
  <si>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</si>
  <si>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</si>
  <si>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</si>
  <si>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</si>
  <si>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</si>
  <si>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</si>
  <si>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</si>
  <si>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</si>
  <si>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</si>
  <si>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</si>
  <si>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</si>
  <si>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</si>
  <si>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</si>
  <si>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</si>
  <si>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</si>
  <si>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</si>
  <si>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A16.23.008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</si>
  <si>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</si>
  <si>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</si>
  <si>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</si>
  <si>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</si>
  <si>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</si>
  <si>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</si>
  <si>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</si>
  <si>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</si>
  <si>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</si>
  <si>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</si>
  <si>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</si>
  <si>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</si>
  <si>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</si>
  <si>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</si>
  <si>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</si>
  <si>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</si>
  <si>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</si>
  <si>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</si>
  <si>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</si>
  <si>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</si>
  <si>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</si>
  <si>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</si>
  <si>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</si>
  <si>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Гаймороскопия</t>
  </si>
  <si>
    <t>Эзофагогастроинтестиноскопия</t>
  </si>
  <si>
    <t>Исследование органов слуха с помощью камертона</t>
  </si>
  <si>
    <t>Лазерная ретинометрия</t>
  </si>
  <si>
    <t>Офтальмометрия</t>
  </si>
  <si>
    <t>Определение параметров контактной коррекции</t>
  </si>
  <si>
    <t>Кератопахометрия</t>
  </si>
  <si>
    <t>Адаптометрия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</si>
  <si>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</si>
  <si>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</si>
  <si>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</si>
  <si>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</si>
  <si>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</si>
  <si>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</si>
  <si>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</si>
  <si>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</si>
  <si>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</si>
  <si>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</si>
  <si>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</si>
  <si>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</si>
  <si>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</si>
  <si>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</si>
  <si>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</si>
  <si>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</si>
  <si>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</si>
  <si>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</si>
  <si>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</si>
  <si>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</si>
  <si>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</si>
  <si>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</si>
  <si>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</si>
  <si>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</si>
  <si>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</si>
  <si>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</si>
  <si>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</si>
  <si>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</si>
  <si>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</si>
  <si>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желчного пузыря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</si>
  <si>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</si>
  <si>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</si>
  <si>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</si>
  <si>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</si>
  <si>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</si>
  <si>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переднего отрезка глаза</t>
  </si>
  <si>
    <t>Ультразвуковое исследование глазницы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</si>
  <si>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</si>
  <si>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</si>
  <si>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</si>
  <si>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</si>
  <si>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</si>
  <si>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</si>
  <si>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</si>
  <si>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</si>
  <si>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</si>
  <si>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</si>
  <si>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</si>
  <si>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</si>
  <si>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</si>
  <si>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</si>
  <si>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</si>
  <si>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</si>
  <si>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</si>
  <si>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</si>
  <si>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электроретинограммы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</si>
  <si>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</si>
  <si>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</si>
  <si>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</si>
  <si>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</si>
  <si>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</si>
  <si>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</si>
  <si>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</si>
  <si>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</si>
  <si>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</si>
  <si>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</si>
  <si>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</si>
  <si>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</si>
  <si>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Компьютерная томография головы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</si>
  <si>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</si>
  <si>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</si>
  <si>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</si>
  <si>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</si>
  <si>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</si>
  <si>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</si>
  <si>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</si>
  <si>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Компьютерная томография шеи</t>
  </si>
  <si>
    <t>Рентгенография дорсального отдела позвоночника</t>
  </si>
  <si>
    <t>Рентгенография дорсолюмбального отдела позвоночника</t>
  </si>
  <si>
    <t>Рентгенография поясничного отдела позвоночника</t>
  </si>
  <si>
    <t>Рентгенография пояснично-крестцового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</si>
  <si>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</si>
  <si>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</si>
  <si>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 в динамике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</si>
  <si>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</si>
  <si>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</si>
  <si>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</si>
  <si>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</si>
  <si>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</si>
  <si>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</si>
  <si>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</si>
  <si>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всего таза</t>
  </si>
  <si>
    <t>Рентгенография плеча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</si>
  <si>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</si>
  <si>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</si>
  <si>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</si>
  <si>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</si>
  <si>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</si>
  <si>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</si>
  <si>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кисти руки</t>
  </si>
  <si>
    <t>Рентгенография фаланг кисти</t>
  </si>
  <si>
    <t>Рентгенография пальцев руки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</si>
  <si>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</si>
  <si>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</si>
  <si>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</si>
  <si>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коленной чашечки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</si>
  <si>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</si>
  <si>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</si>
  <si>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</si>
  <si>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плюсны и фаланг стопы</t>
  </si>
  <si>
    <t>Рентгенография стопы</t>
  </si>
  <si>
    <t>Рентгенография пальцев ноги</t>
  </si>
  <si>
    <t>Рентгенография большого пальца стопы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</si>
  <si>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</si>
  <si>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</si>
  <si>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</si>
  <si>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</si>
  <si>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</si>
  <si>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</si>
  <si>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</si>
  <si>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</si>
  <si>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</si>
  <si>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</si>
  <si>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</si>
  <si>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Внутрисуставная контрастная рентгенография бедренного сустава</t>
  </si>
  <si>
    <t>Рентгенография плечевого сустава</t>
  </si>
  <si>
    <t>Рентгенография бедренного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</si>
  <si>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</si>
  <si>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</si>
  <si>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глотки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</si>
  <si>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</si>
  <si>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</si>
  <si>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</si>
  <si>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</si>
  <si>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</si>
  <si>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</si>
  <si>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</si>
  <si>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</si>
  <si>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</si>
  <si>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</si>
  <si>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</si>
  <si>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</si>
  <si>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</si>
  <si>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</si>
  <si>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</si>
  <si>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</si>
  <si>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</si>
  <si>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</si>
  <si>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</si>
  <si>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</si>
  <si>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</si>
  <si>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</si>
  <si>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</si>
  <si>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</si>
  <si>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</si>
  <si>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</si>
  <si>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</si>
  <si>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</si>
  <si>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</si>
  <si>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</si>
  <si>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</si>
  <si>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</si>
  <si>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</si>
  <si>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</si>
  <si>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</si>
  <si>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</si>
  <si>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</si>
  <si>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</si>
  <si>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</si>
  <si>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</si>
  <si>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</si>
  <si>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</si>
  <si>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</si>
  <si>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</si>
  <si>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</si>
  <si>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</si>
  <si>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</si>
  <si>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</si>
  <si>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</si>
  <si>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</si>
  <si>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</si>
  <si>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</si>
  <si>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</si>
  <si>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</si>
  <si>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</si>
  <si>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</si>
  <si>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</si>
  <si>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</si>
  <si>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</si>
  <si>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</si>
  <si>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</si>
  <si>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</si>
  <si>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</si>
  <si>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</si>
  <si>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желудка и двенадцатиперстной кишки, двойной контраст</t>
  </si>
  <si>
    <t>Рентгенография желудочно-кишечная</t>
  </si>
  <si>
    <t>Рентгенография средней части брюшной полости</t>
  </si>
  <si>
    <t>Рентгеноконтроль прохождения контраста по желудку, тонкой и ободочной кишке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</si>
  <si>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</si>
  <si>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</si>
  <si>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</si>
  <si>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</si>
  <si>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</si>
  <si>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</si>
  <si>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</si>
  <si>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</si>
  <si>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</si>
  <si>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</si>
  <si>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</si>
  <si>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</si>
  <si>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</si>
  <si>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</si>
  <si>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</si>
  <si>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</si>
  <si>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</si>
  <si>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</si>
  <si>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</si>
  <si>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</si>
  <si>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</si>
  <si>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</si>
  <si>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</si>
  <si>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Рентгенография гайморовой пазухи</t>
  </si>
  <si>
    <t>Рентгенография почки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</si>
  <si>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</si>
  <si>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</si>
  <si>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</si>
  <si>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</si>
  <si>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</si>
  <si>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</si>
  <si>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Компьютерная томография почек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</si>
  <si>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</si>
  <si>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</si>
  <si>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</si>
  <si>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</si>
  <si>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Компьютерная томография грудной аорты</t>
  </si>
  <si>
    <t>Компьютерная томография брюшной аорты</t>
  </si>
  <si>
    <t>Сцинтиграфия селезенки</t>
  </si>
  <si>
    <t>Лимфография радионуклидная</t>
  </si>
  <si>
    <t>Сцинтиграфия легких</t>
  </si>
  <si>
    <t>Дистанционная лучевая терапия опухолей нижних дыхательных путей и легочной ткани</t>
  </si>
  <si>
    <t>Сцинтиграфия миокарда</t>
  </si>
  <si>
    <t>Изотопная ангиография</t>
  </si>
  <si>
    <t>Сцинтиграфия печени</t>
  </si>
  <si>
    <t>Сцинтиграфия поджелудочной железы</t>
  </si>
  <si>
    <t>Дистанционная лучевая терапия опухолей ободочной кишки</t>
  </si>
  <si>
    <t>Спектрометрия кала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</si>
  <si>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</si>
  <si>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</si>
  <si>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</si>
  <si>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</si>
  <si>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</si>
  <si>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Динамическая нефросцинтиграфия</t>
  </si>
  <si>
    <t>Морфологическое (гистологическое) исследование препарата кожи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</si>
  <si>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</si>
  <si>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</si>
  <si>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</si>
  <si>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Соотношение лейкоцитов в крови (подсчет формулы крови)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</si>
  <si>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</si>
  <si>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</si>
  <si>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</si>
  <si>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</si>
  <si>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</si>
  <si>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</si>
  <si>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</si>
  <si>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</si>
  <si>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</si>
  <si>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Морфологическое исследование препарата тканей пищевода</t>
  </si>
  <si>
    <t>Морфологическое исследование препарата тканей желудка</t>
  </si>
  <si>
    <t>Исследование материала желудка на наличие геликобактер пилори (Helicobacter pylori)</t>
  </si>
  <si>
    <t>Морфологическое исследование препарата тканей прямой кишки</t>
  </si>
  <si>
    <t>Морфологическое исследование препарата тканей влагалища</t>
  </si>
  <si>
    <t>Морфологическое исследование препарата тканей матки, придатков, стенки кишки</t>
  </si>
  <si>
    <t>Морфологическое исследование препарата тканей матки</t>
  </si>
  <si>
    <t>Цитологическое исследование аспирата из полости матки</t>
  </si>
  <si>
    <t>Морфологическое исследование препарата тканей яичника</t>
  </si>
  <si>
    <t>Морфологическое исследование препарата тканей маточной трубы</t>
  </si>
  <si>
    <t>Морфологическое исследование препарата тканей шейки матки</t>
  </si>
  <si>
    <t>Морфологическое исследование препарата тканей предстательной железы</t>
  </si>
  <si>
    <t>Морфологическое исследование препарата тканей яичка, семенного канатика и придатков</t>
  </si>
  <si>
    <t>Гистохимическое исследование препарата тканей яичка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</si>
  <si>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</si>
  <si>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</si>
  <si>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</si>
  <si>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</si>
  <si>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</si>
  <si>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Микроскопия соскоба с кожи</t>
  </si>
  <si>
    <t>Микроскопия мазков с поверхности кожи</t>
  </si>
  <si>
    <t>Микроскопия ногтей</t>
  </si>
  <si>
    <t>Иммунологическое исследование синовиальной жидкости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</si>
  <si>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</si>
  <si>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</si>
  <si>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</si>
  <si>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</si>
  <si>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</si>
  <si>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альфа-липопротеинов (высокой плотности)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</si>
  <si>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</si>
  <si>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</si>
  <si>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</si>
  <si>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глобулиновых фракций в крови</t>
  </si>
  <si>
    <t>Исследование уровня триглицеридов в крови.</t>
  </si>
  <si>
    <t>Исследование уровня холестерина в крови</t>
  </si>
  <si>
    <t>Исследование уровня липопротеинов в крови</t>
  </si>
  <si>
    <t>Исследование уровня липопротеинов низкой плотности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</si>
  <si>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</si>
  <si>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</si>
  <si>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</si>
  <si>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</si>
  <si>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</si>
  <si>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этанола в сыворотке крови</t>
  </si>
  <si>
    <t>Исследование уровня осмолярности (осмоляльности) крови</t>
  </si>
  <si>
    <t>Исследование уровня лактатдегидрогеназы в крови</t>
  </si>
  <si>
    <t>Исследование уровня антитромбина III в крови</t>
  </si>
  <si>
    <t>Исследование уровня альфа-1-антитрипсина в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</si>
  <si>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</si>
  <si>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</si>
  <si>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альфа-1-гликопротеина (орозомукоида) в крови</t>
  </si>
  <si>
    <t>Исследование уровня серотонина, его предшественников и метаболитов в крови</t>
  </si>
  <si>
    <t>Исследование уровня дегидроэпиандростерона неконьюгированного в крови</t>
  </si>
  <si>
    <t>Исследование уровня неконьюгированного эстрадиола в крови</t>
  </si>
  <si>
    <t>Исследование уровня белка, связанного с беременностью, в крови</t>
  </si>
  <si>
    <t>Исследование уровня сывороточного амилоида А в крови</t>
  </si>
  <si>
    <t>Исследование уровня изоферментов альфа-амилазы в сыворотке/плазме крови</t>
  </si>
  <si>
    <t>Определение уровня тропонина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</si>
  <si>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</si>
  <si>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</si>
  <si>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</si>
  <si>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</si>
  <si>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Исследование уровня ингибина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</si>
  <si>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</si>
  <si>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</si>
  <si>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</si>
  <si>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</si>
  <si>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</si>
  <si>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</si>
  <si>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</si>
  <si>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</si>
  <si>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</si>
  <si>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</si>
  <si>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кала на гельминты</t>
  </si>
  <si>
    <t>Исследование уровня стеркобилина в кале</t>
  </si>
  <si>
    <t>Исследование кала на простейшие и яйца гельминтов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</si>
  <si>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</si>
  <si>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</si>
  <si>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</si>
  <si>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</si>
  <si>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</si>
  <si>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</si>
  <si>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</si>
  <si>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</si>
  <si>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</si>
  <si>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</si>
  <si>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</si>
  <si>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</si>
  <si>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</si>
  <si>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</si>
  <si>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</si>
  <si>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</si>
  <si>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</si>
  <si>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</si>
  <si>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</si>
  <si>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желчных пигментов и их производных в моче</t>
  </si>
  <si>
    <t>Исследование уровня глюкозы в моче</t>
  </si>
  <si>
    <t>Анализ мочевых камней</t>
  </si>
  <si>
    <t>Определение осмолярности мочи</t>
  </si>
  <si>
    <t>Тест на кровь в моче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</si>
  <si>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</si>
  <si>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</si>
  <si>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</si>
  <si>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</si>
  <si>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</si>
  <si>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</si>
  <si>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Исследование уровня диеновых коньюгатов мочи</t>
  </si>
  <si>
    <t>Исследование уроня малонового диальгида мочи</t>
  </si>
  <si>
    <t>Исследование уровня переходноклеточных раков в моче</t>
  </si>
  <si>
    <t>Исследование физических свойств перитонеальной (асцитической) жидкости</t>
  </si>
  <si>
    <t>Исследование ворсин хориона генетическое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</si>
  <si>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</si>
  <si>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</si>
  <si>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</si>
  <si>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</si>
  <si>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</si>
  <si>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</si>
  <si>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</si>
  <si>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</si>
  <si>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</si>
  <si>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</si>
  <si>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</si>
  <si>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</si>
  <si>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</si>
  <si>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</si>
  <si>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</si>
  <si>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</si>
  <si>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слизистых полости рта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</si>
  <si>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</si>
  <si>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</si>
  <si>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</si>
  <si>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</si>
  <si>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</si>
  <si>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</si>
  <si>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</si>
  <si>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Бронхоскопический лаваж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</si>
  <si>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</si>
  <si>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</si>
  <si>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</si>
  <si>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</si>
  <si>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</si>
  <si>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</si>
  <si>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</si>
  <si>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</si>
  <si>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Чрескожная пукция желчного пузыря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</si>
  <si>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</si>
  <si>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</si>
  <si>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</si>
  <si>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</si>
  <si>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</si>
  <si>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</si>
  <si>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</si>
  <si>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</si>
  <si>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</si>
  <si>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</si>
  <si>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</si>
  <si>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</si>
  <si>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</si>
  <si>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</si>
  <si>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</si>
  <si>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</si>
  <si>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</si>
  <si>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Пункция и аспирация кисты яичника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</si>
  <si>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</si>
  <si>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</si>
  <si>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</si>
  <si>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</si>
  <si>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</si>
  <si>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</si>
  <si>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</si>
  <si>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</si>
  <si>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</si>
  <si>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Биопсия конъюнктивы</t>
  </si>
  <si>
    <t>Биопсия слезной железы и слезного мешочка</t>
  </si>
  <si>
    <t>Биопсия роговицы</t>
  </si>
  <si>
    <t>Зондирование слезных путей (и промывание)</t>
  </si>
  <si>
    <t>Зондирование слезно-носового протока</t>
  </si>
  <si>
    <t>Парацентез передней камеры глаза</t>
  </si>
  <si>
    <t>Пункция и промывание передней камеры глаза или глазницы</t>
  </si>
  <si>
    <t>Биопсия участков глаза, глазницы, новообразований, удаление инородных тел, паразитов</t>
  </si>
  <si>
    <t>Получение мазка содержимого коньюнктивальной полости и слезоотводящих путей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</si>
  <si>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</si>
  <si>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</si>
  <si>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</si>
  <si>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</si>
  <si>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</si>
  <si>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</si>
  <si>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</si>
  <si>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</si>
  <si>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</si>
  <si>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</si>
  <si>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</si>
  <si>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</si>
  <si>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</si>
  <si>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Проба на совместимость перед переливанием крови</t>
  </si>
  <si>
    <t>Определение основных групп крови (А, В, 0)</t>
  </si>
  <si>
    <t>Определение резус-принадлежности</t>
  </si>
  <si>
    <t>Определение подгруппы и других групп крови меньшего значения А-1, А-2, D, Сc, E, Kell, Duffy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</si>
  <si>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</si>
  <si>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</si>
  <si>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</si>
  <si>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</si>
  <si>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</si>
  <si>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</si>
  <si>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</si>
  <si>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Агрегат-гемагглютинационная проба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</si>
  <si>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</si>
  <si>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</si>
  <si>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</si>
  <si>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</si>
  <si>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Определение полиморфизма G20210A протромбина</t>
  </si>
  <si>
    <t>Определение полиморфизма C677T метилентетрагидрофолат-редуктазы</t>
  </si>
  <si>
    <t>Тест с ядом змеи Рассела или Тайпана</t>
  </si>
  <si>
    <t>Исследование популяций лимфоцитов</t>
  </si>
  <si>
    <t>Исследование мембранных иммуноглобулинов</t>
  </si>
  <si>
    <t>Тест трансформации лимфоцита</t>
  </si>
  <si>
    <t>Исследование макрофагальной активности</t>
  </si>
  <si>
    <t>Накожные исследования реакции на аллергены</t>
  </si>
  <si>
    <t>Серологические исследования на вирусы респираторных инфекций</t>
  </si>
  <si>
    <t>Выявление антител к антигенам тканей легкого</t>
  </si>
  <si>
    <t>Исследование антител к антигенам тканей почек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</si>
  <si>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</si>
  <si>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</si>
  <si>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</si>
  <si>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</si>
  <si>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</si>
  <si>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</si>
  <si>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</si>
  <si>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</si>
  <si>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Серологическое исследование кала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</si>
  <si>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</si>
  <si>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</si>
  <si>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</si>
  <si>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</si>
  <si>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</si>
  <si>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</si>
  <si>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</si>
  <si>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Исследование функции нефронов (клиренс)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</si>
  <si>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</si>
  <si>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</si>
  <si>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</si>
  <si>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Трудотерапия</t>
  </si>
  <si>
    <t>Терапия средой</t>
  </si>
  <si>
    <t>Нейропсихологическое обследование</t>
  </si>
  <si>
    <t>Психологическое консультирование</t>
  </si>
  <si>
    <t>Психологическая коррекция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</si>
  <si>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</si>
  <si>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</si>
  <si>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</si>
  <si>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</si>
  <si>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</si>
  <si>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</si>
  <si>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</si>
  <si>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</si>
  <si>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</si>
  <si>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</si>
  <si>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</si>
  <si>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</si>
  <si>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</si>
  <si>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</si>
  <si>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</si>
  <si>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</si>
  <si>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</si>
  <si>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</si>
  <si>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</si>
  <si>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</si>
  <si>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</si>
  <si>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</si>
  <si>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Акципитоспондилодез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</si>
  <si>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</si>
  <si>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</si>
  <si>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</si>
  <si>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</si>
  <si>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</si>
  <si>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</si>
  <si>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</si>
  <si>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</si>
  <si>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</si>
  <si>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</si>
  <si>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</si>
  <si>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</si>
  <si>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</si>
  <si>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</si>
  <si>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</si>
  <si>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Удаление образований околоушной слюнной железы с выделением ветвей лицевого нерва</t>
  </si>
  <si>
    <t>Хейлопластика</t>
  </si>
  <si>
    <t>Хейлоринопластика</t>
  </si>
  <si>
    <t>Уранопластика</t>
  </si>
  <si>
    <t>Оростомия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</si>
  <si>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</si>
  <si>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</si>
  <si>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</si>
  <si>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</si>
  <si>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</si>
  <si>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</si>
  <si>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</si>
  <si>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</si>
  <si>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</si>
  <si>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</si>
  <si>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</si>
  <si>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</si>
  <si>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</si>
  <si>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Балонная вазодилятация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</si>
  <si>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</si>
  <si>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</si>
  <si>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</si>
  <si>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Балонная вальвулопластика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</si>
  <si>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</si>
  <si>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</si>
  <si>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</si>
  <si>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</si>
  <si>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</si>
  <si>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</si>
  <si>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</si>
  <si>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</si>
  <si>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</si>
  <si>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Эндоскопическая хирургия при новообразованиях пишевода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</si>
  <si>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</si>
  <si>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</si>
  <si>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</si>
  <si>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</si>
  <si>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</si>
  <si>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</si>
  <si>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</si>
  <si>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</si>
  <si>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</si>
  <si>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</si>
  <si>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</si>
  <si>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</si>
  <si>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</si>
  <si>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</si>
  <si>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</si>
  <si>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</si>
  <si>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</si>
  <si>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</si>
  <si>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</si>
  <si>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</si>
  <si>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</si>
  <si>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</si>
  <si>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силикона из витреальной полости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</si>
  <si>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</si>
  <si>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</si>
  <si>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</si>
  <si>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</si>
  <si>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</si>
  <si>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</si>
  <si>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</si>
  <si>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</si>
  <si>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Радикальная цистэктомия (цистопростатэктомия)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</si>
  <si>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</si>
  <si>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</si>
  <si>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</si>
  <si>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</si>
  <si>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</si>
  <si>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Резекция новообразования мягких тканей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</si>
  <si>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</si>
  <si>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</si>
  <si>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</si>
  <si>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</si>
  <si>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</si>
  <si>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</si>
  <si>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Гальванотерапия при заболеваниях периферической нервной системы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</si>
  <si>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</si>
  <si>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</si>
  <si>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</si>
  <si>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</si>
  <si>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</si>
  <si>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</si>
  <si>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</si>
  <si>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</si>
  <si>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</si>
  <si>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</si>
  <si>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</si>
  <si>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</si>
  <si>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</si>
  <si>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</si>
  <si>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</si>
  <si>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Ванны минеральные</t>
  </si>
  <si>
    <t>Душ лечебный</t>
  </si>
  <si>
    <t>Ванны суховоздушные</t>
  </si>
  <si>
    <t>Массаж лица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</si>
  <si>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</si>
  <si>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</si>
  <si>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</si>
  <si>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фотодинамическая терапия злокачественных новообразований верхних дыхательных путей</t>
  </si>
  <si>
    <t>Эндоскопическая фотодинамическая терапия злокачественных новообразований верхних дыхательных путей и легочной ткани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</si>
  <si>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</si>
  <si>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</si>
  <si>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</si>
  <si>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</si>
  <si>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</si>
  <si>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</si>
  <si>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</si>
  <si>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</si>
  <si>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</si>
  <si>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</si>
  <si>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Криомассаж кожи и ее образований</t>
  </si>
  <si>
    <t>Гипертермия сверхвысокочастотная при сосудистых новообразованиях</t>
  </si>
  <si>
    <t>Криодеструкция доброкачественных опухолей женских половых органов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</si>
  <si>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</si>
  <si>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</si>
  <si>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</si>
  <si>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</si>
  <si>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</si>
  <si>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</si>
  <si>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</si>
  <si>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</si>
  <si>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Бактериологическое исследование гнойного отделяемого</t>
  </si>
  <si>
    <t>Бактериологическое исследование синовиальной жидкости на аэробные и факультативно-анаэробные микроорганизмы</t>
  </si>
  <si>
    <t>Бактериологическое исследование крови на лептоспиры</t>
  </si>
  <si>
    <t>Исследование микробиоценоза кишечника (дисбактериоз)</t>
  </si>
  <si>
    <t>Бактериологическое исследование слизи с задней стенки глотки на менингококк (Neisseria meningiditis)</t>
  </si>
  <si>
    <t>Бактериологическое исследование слизи с миндалин и задней стенки глотки на аэробные и факультативно-анаэробные микроорганизмы</t>
  </si>
  <si>
    <t>Бактериологическое исследование смывов из околоносовых полостей на аэробные и факультативно-анаэробные микроорганизмы</t>
  </si>
  <si>
    <t>Бактериологическое исследование мокроты на микобактерии туберкулеза (Mycobacterium tuberculosis)</t>
  </si>
  <si>
    <t>Микробиологическое исследование бронхоальвеолярной лаважной жидкости на микоплазму (Mycoplasma pneumoniae)</t>
  </si>
  <si>
    <t>Бактериологическое исследование мокроты на аэробные и факультативно-анаэробные микроорганизмы</t>
  </si>
  <si>
    <t>Бактериологическое исследование слизи с задней стенки глотки на палочку коклюша (Bordetella pertussis)</t>
  </si>
  <si>
    <t>Молекулярно-биологическое исследование лаважной жидкости на аденовирус (Adenovirus)</t>
  </si>
  <si>
    <t>Микроскопическое исследование дуоденального содержимого на яйца и личинки гельминтов</t>
  </si>
  <si>
    <t>Бактериологическое исследование кала на возбудителя дизентерии (Shigella spp.)</t>
  </si>
  <si>
    <t>Бактериологическое исследование кала на сальмонеллы (Salmonella spp.)</t>
  </si>
  <si>
    <t>Бактериологическое исследование кала на кампилобактерии (Campylobacter spp.)</t>
  </si>
  <si>
    <t>Паразитологическое исследование влагалищного отделяемого на атрофозоиты трихомонад (Trichomonas vaginalis)</t>
  </si>
  <si>
    <t>Бактериологическое исследование спинномозговой жидкости на микобактерии туберкулеза (Mycobacterium tuberculosis)</t>
  </si>
  <si>
    <t>Микроскопическое исследование отделяемого коньюнктивы на аэробные и факультативно-анаэробные микроорганизмы</t>
  </si>
  <si>
    <t>Молекулярно-биологическое исследование отделяемого коньюнктивы на хламидии (Chlamidia trachomatis)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</si>
  <si>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</si>
  <si>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коньюнктивы на вирус простого герпеса (Herpes simplex virus)</t>
  </si>
  <si>
    <t>Молекулярно-биологическое исследование отделяемого коньюнктивы на аденовирус (Adenovirus)</t>
  </si>
  <si>
    <t>Молекулярно-биологическое исследование соскоба с роговицы на вирус простого герпеса (Herpes simplex virus)</t>
  </si>
  <si>
    <t>Молекулярно-биологическое исследование отделяемого коньюнктивы на вирус ветрянки (Varicella Zoster)</t>
  </si>
  <si>
    <t>Молекулярно-биологическое исследование отделяемого глаз на личинки свиного цепня (Coenurus erebrates)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</si>
  <si>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</si>
  <si>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</si>
  <si>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</si>
  <si>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</si>
  <si>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врача-детского онколога первичный</t>
  </si>
  <si>
    <t>Прием (осмотр, консультация) врача-детского онколога повторный</t>
  </si>
  <si>
    <t>Прием (осмотр, консультация) врача-детского хирурга первичный</t>
  </si>
  <si>
    <t>Прием (осмотр, консультация) врача-детского хирурга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</si>
  <si>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</si>
  <si>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</si>
  <si>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</si>
  <si>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</si>
  <si>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Прием (осмотр, консультация) врача- невролога первичный</t>
  </si>
  <si>
    <t>Прием (осмотр, консультация) врача- невролога повторный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</si>
  <si>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</si>
  <si>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</si>
  <si>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</si>
  <si>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Профилактический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</si>
  <si>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</si>
  <si>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</si>
  <si>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</si>
  <si>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</si>
  <si>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</si>
  <si>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</si>
  <si>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</si>
  <si>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</si>
  <si>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</si>
  <si>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</si>
  <si>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</si>
  <si>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</si>
  <si>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</si>
  <si>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</si>
  <si>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</si>
  <si>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</si>
  <si>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</si>
  <si>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</si>
  <si>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</si>
  <si>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</si>
  <si>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накожная одной анатомической зоны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</si>
  <si>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</si>
  <si>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</si>
  <si>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</si>
  <si>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</si>
  <si>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</si>
  <si>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</si>
  <si>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</si>
  <si>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головного мозга фазовоконтрастная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</si>
  <si>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</si>
  <si>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</si>
  <si>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</si>
  <si>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</si>
  <si>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</si>
  <si>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Спиральная компьютерная томография грудной полости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</si>
  <si>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</si>
  <si>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</si>
  <si>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</si>
  <si>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</si>
  <si>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Рентгеноскопия пищевода с контрастным веществом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</si>
  <si>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</si>
  <si>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</si>
  <si>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</si>
  <si>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</si>
  <si>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Спиральная компьютерная томография верхней конечности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</si>
  <si>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</si>
  <si>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</si>
  <si>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</si>
  <si>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</si>
  <si>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</si>
  <si>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</si>
  <si>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</si>
  <si>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</si>
  <si>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</si>
  <si>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</si>
  <si>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</si>
  <si>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</si>
  <si>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</si>
  <si>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</si>
  <si>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</si>
  <si>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</si>
  <si>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</si>
  <si>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</si>
  <si>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</si>
  <si>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</si>
  <si>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</si>
  <si>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</si>
  <si>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</si>
  <si>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</si>
  <si>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</si>
  <si>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</si>
  <si>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</si>
  <si>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</si>
  <si>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</si>
  <si>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</si>
  <si>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</si>
  <si>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</si>
  <si>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</si>
  <si>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</si>
  <si>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</si>
  <si>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</si>
  <si>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Внутрипищеводная рН-метрия суточная</t>
  </si>
  <si>
    <t>Исследование уровня метилированных катехоламинов в моче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</si>
  <si>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</si>
  <si>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</si>
  <si>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</si>
  <si>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</si>
  <si>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</si>
  <si>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</si>
  <si>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</si>
  <si>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</si>
  <si>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</si>
  <si>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</si>
  <si>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</si>
  <si>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</si>
  <si>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 CD56+лимфоцитов</t>
  </si>
  <si>
    <t>Исследование CD19+лимфоцитов</t>
  </si>
  <si>
    <t>Исследование CD20+лимфоцитов</t>
  </si>
  <si>
    <t>Исследование CD21+лимфоцитов</t>
  </si>
  <si>
    <t>Исследование CD25+лимфоцитов</t>
  </si>
  <si>
    <t>Исследование CD45+лимфоцитов</t>
  </si>
  <si>
    <t>Исследование CD3±HLADR±лимфоцитов</t>
  </si>
  <si>
    <t>Исследование HLADR±лимфоцитов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</si>
  <si>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</si>
  <si>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</si>
  <si>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</si>
  <si>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</si>
  <si>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</si>
  <si>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</si>
  <si>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</si>
  <si>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</si>
  <si>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</si>
  <si>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</si>
  <si>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</si>
  <si>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</si>
  <si>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</si>
  <si>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</si>
  <si>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Гемиглосэктомия с микрохирургической пластикой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</si>
  <si>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</si>
  <si>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</si>
  <si>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</si>
  <si>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</si>
  <si>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</si>
  <si>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</si>
  <si>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</si>
  <si>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</si>
  <si>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</si>
  <si>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</si>
  <si>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</si>
  <si>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</si>
  <si>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</si>
  <si>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</si>
  <si>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</si>
  <si>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</si>
  <si>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</si>
  <si>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</si>
  <si>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</si>
  <si>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</si>
  <si>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</si>
  <si>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</si>
  <si>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</si>
  <si>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</si>
  <si>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</si>
  <si>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</si>
  <si>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</si>
  <si>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</si>
  <si>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</si>
  <si>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</si>
  <si>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</si>
  <si>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</si>
  <si>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</si>
  <si>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</si>
  <si>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</si>
  <si>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</si>
  <si>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</si>
  <si>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</si>
  <si>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</si>
  <si>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</si>
  <si>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</si>
  <si>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</si>
  <si>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</si>
  <si>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</si>
  <si>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</si>
  <si>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</si>
  <si>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</si>
  <si>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</si>
  <si>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</si>
  <si>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</si>
  <si>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</si>
  <si>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</si>
  <si>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</si>
  <si>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</si>
  <si>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</si>
  <si>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Частичная экзентерация орбиты с сохранением век</t>
  </si>
  <si>
    <t>Лапароскопическая резекция почки</t>
  </si>
  <si>
    <t>Лапароскопическая нефрэктомия</t>
  </si>
  <si>
    <t>Полная цистэктомия с реконструкцией мочевого резервуара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</si>
  <si>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</si>
  <si>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</si>
  <si>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</si>
  <si>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Дренирование брюшной полости под контролем ультразвуковой визуализации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</si>
  <si>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</si>
  <si>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</si>
  <si>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</si>
  <si>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</si>
  <si>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Ультрафиолетовое облучение кожи. Узкополосная средневолновая ультрафиолетовая терапия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</si>
  <si>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</si>
  <si>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</si>
  <si>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</si>
  <si>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</si>
  <si>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</si>
  <si>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</si>
  <si>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Постановка назогастрального зонда</t>
  </si>
  <si>
    <t>Постановка мочевого катетра</t>
  </si>
  <si>
    <t>Перестановка центрального венозного катетера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</si>
  <si>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</si>
  <si>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</si>
  <si>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</si>
  <si>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</si>
  <si>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</si>
  <si>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</si>
  <si>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</si>
  <si>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</si>
  <si>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</si>
  <si>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</si>
  <si>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</si>
  <si>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</si>
  <si>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</si>
  <si>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</si>
  <si>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</si>
  <si>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</si>
  <si>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</si>
  <si>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Брахитерапия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</si>
  <si>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</si>
  <si>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</si>
  <si>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</si>
  <si>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</si>
  <si>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</si>
  <si>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</si>
  <si>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</si>
  <si>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</si>
  <si>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</si>
  <si>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</si>
  <si>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</si>
  <si>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</si>
  <si>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</si>
  <si>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</si>
  <si>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</si>
  <si>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</si>
  <si>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</si>
  <si>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</si>
  <si>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</si>
  <si>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</si>
  <si>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</si>
  <si>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</si>
  <si>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</si>
  <si>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Измерение толщины подкожножировой клетчатки (калиперметрия)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</si>
  <si>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</si>
  <si>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</si>
  <si>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</si>
  <si>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</si>
  <si>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</si>
  <si>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</si>
  <si>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</si>
  <si>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</si>
  <si>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</si>
  <si>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</si>
  <si>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</si>
  <si>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</si>
  <si>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</si>
  <si>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</si>
  <si>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</si>
  <si>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</si>
  <si>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</si>
  <si>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</si>
  <si>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</si>
  <si>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</si>
  <si>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</si>
  <si>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</si>
  <si>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</si>
  <si>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</si>
  <si>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</si>
  <si>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</si>
  <si>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</si>
  <si>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</si>
  <si>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</si>
  <si>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</si>
  <si>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</si>
  <si>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</si>
  <si>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</si>
  <si>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</si>
  <si>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</si>
  <si>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</si>
  <si>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</si>
  <si>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</si>
  <si>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</si>
  <si>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</si>
  <si>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</si>
  <si>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</si>
  <si>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</si>
  <si>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A13.23.012</t>
  </si>
  <si>
    <t>Общее нейропсихологическое обследование</t>
  </si>
  <si>
    <t>A13.23.013</t>
  </si>
  <si>
    <t>Специализированное нейропсихологическое обследование</t>
  </si>
  <si>
    <t>Функциональная трудотерапия</t>
  </si>
  <si>
    <t>Занимательная трудотерапия</t>
  </si>
  <si>
    <t>Индивидуальное психологическое консультирование</t>
  </si>
  <si>
    <t>Групповое психологическое консультирование</t>
  </si>
  <si>
    <t>Семейное психологическое консультирование</t>
  </si>
  <si>
    <t>Групповая психологическая коррекция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</si>
  <si>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</si>
  <si>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</si>
  <si>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</si>
  <si>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</si>
  <si>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</si>
  <si>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</si>
  <si>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</si>
  <si>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</si>
  <si>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</si>
  <si>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</si>
  <si>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</si>
  <si>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</si>
  <si>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</si>
  <si>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</si>
  <si>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</si>
  <si>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</si>
  <si>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</si>
  <si>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</si>
  <si>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</si>
  <si>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</si>
  <si>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</si>
  <si>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</si>
  <si>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</si>
  <si>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</si>
  <si>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</si>
  <si>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</si>
  <si>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</si>
  <si>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</si>
  <si>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</si>
  <si>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</si>
  <si>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Высокочастотная магнитотерапия – индуктотермия при заболеваниях нижних дыхательных путей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</si>
  <si>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</si>
  <si>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</si>
  <si>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</si>
  <si>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</si>
  <si>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</si>
  <si>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</si>
  <si>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</si>
  <si>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</si>
  <si>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</si>
  <si>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</si>
  <si>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</si>
  <si>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</si>
  <si>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</si>
  <si>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</si>
  <si>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</si>
  <si>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</si>
  <si>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</si>
  <si>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</si>
  <si>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</si>
  <si>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</si>
  <si>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</si>
  <si>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</si>
  <si>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</si>
  <si>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</si>
  <si>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</si>
  <si>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</si>
  <si>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</si>
  <si>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</si>
  <si>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</si>
  <si>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</si>
  <si>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</si>
  <si>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</si>
  <si>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</si>
  <si>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</si>
  <si>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</si>
  <si>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</si>
  <si>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</si>
  <si>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</si>
  <si>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</si>
  <si>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</si>
  <si>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</si>
  <si>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</si>
  <si>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</si>
  <si>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</si>
  <si>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</si>
  <si>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</si>
  <si>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</si>
  <si>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</si>
  <si>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</si>
  <si>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</si>
  <si>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</si>
  <si>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</si>
  <si>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</si>
  <si>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</si>
  <si>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</si>
  <si>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</si>
  <si>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</si>
  <si>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</si>
  <si>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</si>
  <si>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</si>
  <si>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</si>
  <si>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</si>
  <si>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</si>
  <si>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</si>
  <si>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</si>
  <si>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</si>
  <si>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</si>
  <si>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</si>
  <si>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</si>
  <si>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</si>
  <si>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</si>
  <si>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</si>
  <si>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</si>
  <si>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</si>
  <si>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</si>
  <si>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</si>
  <si>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</si>
  <si>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</si>
  <si>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</si>
  <si>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</si>
  <si>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</si>
  <si>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</si>
  <si>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</si>
  <si>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</si>
  <si>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</si>
  <si>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</si>
  <si>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</si>
  <si>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</si>
  <si>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</si>
  <si>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</si>
  <si>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</si>
  <si>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</si>
  <si>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</si>
  <si>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</si>
  <si>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</si>
  <si>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</si>
  <si>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</si>
  <si>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</si>
  <si>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</si>
  <si>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</si>
  <si>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</si>
  <si>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</si>
  <si>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</si>
  <si>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</si>
  <si>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</si>
  <si>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</si>
  <si>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</si>
  <si>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</si>
  <si>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</si>
  <si>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</si>
  <si>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</si>
  <si>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</si>
  <si>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</si>
  <si>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</si>
  <si>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</si>
  <si>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</si>
  <si>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</si>
  <si>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</si>
  <si>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</si>
  <si>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</si>
  <si>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</si>
  <si>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</si>
  <si>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</si>
  <si>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</si>
  <si>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</si>
  <si>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</si>
  <si>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</si>
  <si>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</si>
  <si>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</si>
  <si>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</si>
  <si>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</si>
  <si>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</si>
  <si>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</si>
  <si>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</si>
  <si>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</si>
  <si>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</si>
  <si>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</si>
  <si>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</si>
  <si>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</si>
  <si>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</si>
  <si>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</si>
  <si>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</si>
  <si>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</si>
  <si>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</si>
  <si>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</si>
  <si>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</si>
  <si>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</si>
  <si>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</si>
  <si>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</si>
  <si>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</si>
  <si>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</si>
  <si>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</si>
  <si>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</si>
  <si>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</si>
  <si>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</si>
  <si>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</si>
  <si>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</si>
  <si>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</si>
  <si>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</si>
  <si>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</si>
  <si>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</si>
  <si>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</si>
  <si>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</si>
  <si>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</si>
  <si>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</si>
  <si>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</si>
  <si>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</si>
  <si>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</si>
  <si>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</si>
  <si>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</si>
  <si>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</si>
  <si>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</si>
  <si>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</si>
  <si>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</si>
  <si>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</si>
  <si>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</si>
  <si>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</si>
  <si>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</si>
  <si>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</si>
  <si>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</si>
  <si>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</si>
  <si>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</si>
  <si>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</si>
  <si>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</si>
  <si>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</si>
  <si>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</si>
  <si>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</si>
  <si>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</si>
  <si>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</si>
  <si>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</si>
  <si>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</si>
  <si>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</si>
  <si>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</si>
  <si>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</si>
  <si>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</si>
  <si>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</si>
  <si>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</si>
  <si>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</si>
  <si>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</si>
  <si>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</si>
  <si>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</si>
  <si>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</si>
  <si>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</si>
  <si>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</si>
  <si>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</si>
  <si>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</si>
  <si>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</si>
  <si>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А.Е.Шафрановского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</si>
  <si>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</si>
  <si>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</si>
  <si>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</si>
  <si>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</si>
  <si>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</si>
  <si>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</si>
  <si>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</si>
  <si>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</si>
  <si>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</si>
  <si>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</si>
  <si>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</si>
  <si>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</si>
  <si>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</si>
  <si>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</si>
  <si>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</si>
  <si>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</si>
  <si>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</si>
  <si>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</si>
  <si>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</si>
  <si>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</si>
  <si>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</si>
  <si>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</si>
  <si>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</si>
  <si>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</si>
  <si>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</si>
  <si>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</si>
  <si>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</si>
  <si>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</si>
  <si>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Повторное обследование занимающегося физической культурой и спортом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</si>
  <si>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</si>
  <si>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</si>
  <si>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</si>
  <si>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</si>
  <si>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</si>
  <si>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</si>
  <si>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</si>
  <si>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</si>
  <si>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</si>
  <si>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</si>
  <si>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</si>
  <si>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</si>
  <si>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</si>
  <si>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</si>
  <si>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</si>
  <si>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</si>
  <si>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</si>
  <si>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</si>
  <si>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</si>
  <si>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</si>
  <si>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</si>
  <si>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Индивидуальная психологическая коррекция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</si>
  <si>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</si>
  <si>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</si>
  <si>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</si>
  <si>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</si>
  <si>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</si>
  <si>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</si>
  <si>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</si>
  <si>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</si>
  <si>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</si>
  <si>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</si>
  <si>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</si>
  <si>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</si>
  <si>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</si>
  <si>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</si>
  <si>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</si>
  <si>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</si>
  <si>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</si>
  <si>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</si>
  <si>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</si>
  <si>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 ультразвуковой диагностики первичный</t>
  </si>
  <si>
    <t>Прием (осмотр, консультация) врача ультразвуковой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</si>
  <si>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</si>
  <si>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</si>
  <si>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</si>
  <si>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</si>
  <si>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</si>
  <si>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</si>
  <si>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</si>
  <si>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</si>
  <si>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</si>
  <si>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</si>
  <si>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</si>
  <si>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</si>
  <si>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</si>
  <si>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</si>
  <si>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</si>
  <si>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</si>
  <si>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</si>
  <si>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</si>
  <si>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</si>
  <si>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</si>
  <si>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A04.12.005.001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</si>
  <si>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</si>
  <si>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</si>
  <si>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</si>
  <si>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</si>
  <si>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</si>
  <si>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</si>
  <si>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</si>
  <si>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</si>
  <si>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</si>
  <si>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</si>
  <si>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</si>
  <si>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</si>
  <si>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</si>
  <si>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</si>
  <si>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</si>
  <si>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</si>
  <si>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</si>
  <si>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</si>
  <si>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</si>
  <si>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</si>
  <si>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доз</t>
  </si>
  <si>
    <t>КИЕ</t>
  </si>
  <si>
    <t>млн. КОЕ</t>
  </si>
  <si>
    <t>ЕД</t>
  </si>
  <si>
    <t>Определение концентрации С-реактивного белка в сыворотке крови</t>
  </si>
  <si>
    <t>Исследование уровня церулоплазмина в крови</t>
  </si>
  <si>
    <t>Исследование антител к антигенам ядра клетки и ДНК</t>
  </si>
  <si>
    <t>Микробиологическое исследование отделяемого женских половых органов на хламидии (Chlamydia trachomatis)</t>
  </si>
  <si>
    <t>Микробиологическое исследование отделяемого из уретры на хламидии (Chlamydia trachomatis)</t>
  </si>
  <si>
    <t>Микроскопическое исследование осадка мочи на трихомонады (Trichomonas vaginalis)</t>
  </si>
  <si>
    <t>Исследование уровня гамма-глютамилтранспетидазы крови</t>
  </si>
  <si>
    <t>Электрокоагулятор (коагулятор) хирургический, микрохирургический</t>
  </si>
  <si>
    <t>Электростимулятор (стимулятор), электронейростимуятор (нейростимулятор), стимулятор периферических нервов</t>
  </si>
  <si>
    <t>Катетер дренажный хирургический</t>
  </si>
  <si>
    <t>Набор инструментов для микрохирургии</t>
  </si>
  <si>
    <t>Клипсы нейрохирургические</t>
  </si>
  <si>
    <t>Комплект инструментов для остеосинтеза</t>
  </si>
  <si>
    <t>Набор инструментов для остеосинтеза методом серкляжного шва</t>
  </si>
  <si>
    <t>Трубка интубационная</t>
  </si>
  <si>
    <t>Трубка эндотрахеальная</t>
  </si>
  <si>
    <t>Электрокардиостимулятор (кардиостимулятор) наружный</t>
  </si>
  <si>
    <t>Системы (устройство) для переливания крови и растворов</t>
  </si>
  <si>
    <t>Протез (эндопротез) тазобедренного сустава</t>
  </si>
  <si>
    <t>Клапан сердца</t>
  </si>
  <si>
    <t>Электрокардиостимулятор (кардиостимулятор) имплантируемый</t>
  </si>
  <si>
    <t>Электрокардиостимулятор (кардиостимулятор) чреспищеводный</t>
  </si>
  <si>
    <t>Кардиовертер-дефибрилятор имплантируемый</t>
  </si>
  <si>
    <t>Компресионно-дистракционный аппарат</t>
  </si>
  <si>
    <t>Аппараты внешней фиксации</t>
  </si>
  <si>
    <t>Катетер ангиографический</t>
  </si>
  <si>
    <t>Электроды для электромиографии</t>
  </si>
  <si>
    <t>Электроды для электроэнцефалографии</t>
  </si>
  <si>
    <t>Катетер для вливания в малые вены (игла-бабочка)</t>
  </si>
  <si>
    <t>Протез  клапанов сердца биологический</t>
  </si>
  <si>
    <t>Протез (эндопротез) нижних конечностей (стопы, голени, коленного сустава) и инструменты для имплантации</t>
  </si>
  <si>
    <t>Материал ксеноперикардиальный для внутрисердечной пластики и реконструкции магистральных сосудов</t>
  </si>
  <si>
    <t>Стабилизирующие системы  для травматологических и ортопедических операций</t>
  </si>
  <si>
    <t>Устройство для рентгеноэндоваскулярной профилактики тромбоэмболий легочной артерии</t>
  </si>
  <si>
    <t>Устройство для репозиции и фиксации грудо-пояснично-крестцового отделов позвоночника</t>
  </si>
  <si>
    <t>Приспособление для остеосинтеза и скелетного вытяжения</t>
  </si>
  <si>
    <t>Комплект винтов бедренных скользящих</t>
  </si>
  <si>
    <t>Генератор (имитатор, симулятор) сигналов</t>
  </si>
  <si>
    <t>Катетер эндобронхиальный и эндотрахеальный полимерный</t>
  </si>
  <si>
    <t>Катетер для анестезиологии и реанимации однократного применения</t>
  </si>
  <si>
    <t>Набор нейрохирургический</t>
  </si>
  <si>
    <t>Биодеградирующие фиксирующие материалы</t>
  </si>
  <si>
    <t>Эндопротез пищеводный</t>
  </si>
  <si>
    <t>Система (устройство) для внутривенных вливаний</t>
  </si>
  <si>
    <t>Кольцо опорное для аннулопластики  митральных и трикуспидальных клапанов сердца</t>
  </si>
  <si>
    <t>Система микроэндоскопическая для хирургии желудочков мозга</t>
  </si>
  <si>
    <t>Катетер для внутривенных вливаний</t>
  </si>
  <si>
    <t>Приспособление для эндоваскулярных операций и окклюзии</t>
  </si>
  <si>
    <t>Кохлеарные импланты</t>
  </si>
  <si>
    <t>Протез (эндопротез) верхних конечностей конечностей  с инструментами для установки</t>
  </si>
  <si>
    <t>Эндопротез пястнофаланговый</t>
  </si>
  <si>
    <t>Трепан фасциальный</t>
  </si>
  <si>
    <t>Провод-электрод для деструкции предсердно-желудочкового соединения</t>
  </si>
  <si>
    <t>Провод-электрод кардиальный</t>
  </si>
  <si>
    <t>Устройство для протезирования кровеносных сосудов и клапанов сердца</t>
  </si>
  <si>
    <t>Оксигенатор</t>
  </si>
  <si>
    <t>Генератор (симулятор, имитатор) аритмии</t>
  </si>
  <si>
    <t>Шланг дыхательный</t>
  </si>
  <si>
    <t xml:space="preserve">Металлоконструкции для травматологических и ортопедических операций </t>
  </si>
  <si>
    <t>Шланг для ИВЛ</t>
  </si>
  <si>
    <t>Алло- и аутотрансплантаты связочной и хрящевой ткани</t>
  </si>
  <si>
    <t>Катетер (стент) силиконовый, катетер вентрикулярный</t>
  </si>
  <si>
    <t>Катетер подключичный</t>
  </si>
  <si>
    <t>Фильтр воздушный</t>
  </si>
  <si>
    <t>Стержень для остеосинтеза</t>
  </si>
  <si>
    <t>Клемма для кровеносных сосудов</t>
  </si>
  <si>
    <t>Протез (эндопротез) тел и дисков позвонков</t>
  </si>
  <si>
    <t>Генератор водорода</t>
  </si>
  <si>
    <t>Электроды для электрокардистимуляторов</t>
  </si>
  <si>
    <t>Набор инструментов для эндопротезирования</t>
  </si>
  <si>
    <t>Комплект инструментов для введения цемента</t>
  </si>
  <si>
    <t>Устройство для установки имплантата межпозвонковой раздвижной системы</t>
  </si>
  <si>
    <t>Набор инструментов для нейрохирургии</t>
  </si>
  <si>
    <t>Набор инструментов для установки эндопротезов</t>
  </si>
  <si>
    <t>Устройство для протезирования связок</t>
  </si>
  <si>
    <t>Трубка нейрохирургическая силиконовая для наружного и внутреннего дренажа</t>
  </si>
  <si>
    <t>Катетер баллонный коронарный</t>
  </si>
  <si>
    <t>Стент-графт торакальный</t>
  </si>
  <si>
    <t>Катетер центральный венозный однократного применения</t>
  </si>
  <si>
    <t>Катетер вакуум-аспирационный для искусственного оплодотворения однократного применения</t>
  </si>
  <si>
    <t>Электроды для электрохирургических операций, одноразовые</t>
  </si>
  <si>
    <t>Катетер коронарный</t>
  </si>
  <si>
    <t>Протез клапанов сердца механический</t>
  </si>
  <si>
    <t>Протез клапана сердца с двумя поворотными створками из пироуглерода с супрааннулярными и интрааннулярными  формами манжет</t>
  </si>
  <si>
    <t>Электроды для внутренней дефибриляции</t>
  </si>
  <si>
    <t>Электроды для временной кардиостимуляции</t>
  </si>
  <si>
    <t>Устройство для эндоваскулярного закрытия септальных дефектов</t>
  </si>
  <si>
    <t>Клеевые адгезивные и неадгезивные композиции</t>
  </si>
  <si>
    <t>Эндопротез онкологический раздвижной (нераздвижной)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</si>
  <si>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</si>
  <si>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</si>
  <si>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</si>
  <si>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</si>
  <si>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</si>
  <si>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</si>
  <si>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</si>
  <si>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</si>
  <si>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</si>
  <si>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</si>
  <si>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</si>
  <si>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</si>
  <si>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</si>
  <si>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</si>
  <si>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</si>
  <si>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</si>
  <si>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</si>
  <si>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</si>
  <si>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A09.05.036.002</t>
  </si>
  <si>
    <t>Исследование уровня этанола, метанола в моче</t>
  </si>
  <si>
    <t>A09.05.036.003</t>
  </si>
  <si>
    <t>Исследование уровня 2-пропанола, сивушных масел, других спиртов в моче</t>
  </si>
  <si>
    <t>A09.05.036.004</t>
  </si>
  <si>
    <t>Исследование уровня 2-пропанола, сивушных масел, других спиртов в крови</t>
  </si>
  <si>
    <t>A09.05.036.005</t>
  </si>
  <si>
    <t>Исследование уровня гликолей и их эфиров в крови</t>
  </si>
  <si>
    <t>A09.05.036.006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</si>
  <si>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</si>
  <si>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</si>
  <si>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</si>
  <si>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</si>
  <si>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</si>
  <si>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</si>
  <si>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</si>
  <si>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</si>
  <si>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Молекулярно-биологическое исследование отделяемого женских половых органов на хламидии (Chlamydia trachomatis)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</si>
  <si>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</si>
  <si>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</si>
  <si>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</si>
  <si>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</si>
  <si>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</si>
  <si>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</si>
  <si>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</si>
  <si>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</si>
  <si>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</si>
  <si>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</si>
  <si>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</si>
  <si>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</si>
  <si>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Холтеровское мониторирование сердечного ритма (ХМ-ЭКГ)</t>
  </si>
  <si>
    <t>Исследование тиреотропина сыворотки крови</t>
  </si>
  <si>
    <t>A09.05.228</t>
  </si>
  <si>
    <t>Определение 1,25-ОН витамина Д в крови</t>
  </si>
  <si>
    <t>Определение 1,25-ОН витамина Д в крови на автоматическом анализаторе</t>
  </si>
  <si>
    <t>Определение С-концевого телопептида в крови</t>
  </si>
  <si>
    <t>Определение N-концевого телопептида в моче</t>
  </si>
  <si>
    <t>Определение уровня остекальцина в крови</t>
  </si>
  <si>
    <t>Определение хромогранина А в крови</t>
  </si>
  <si>
    <t>Определение уровня свободного кортизола в слюне</t>
  </si>
  <si>
    <t>Исследование на микроальбуминурию</t>
  </si>
  <si>
    <t>A12.06.045</t>
  </si>
  <si>
    <t>A12.06.046</t>
  </si>
  <si>
    <t>Сбор анамнеза и жалоб больного с нарушениями психической сферы</t>
  </si>
  <si>
    <t>Визуальное исследование больного с нарушениями психической сферы</t>
  </si>
  <si>
    <t>Тестологическое психодиагностическое обследование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</si>
  <si>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</si>
  <si>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</si>
  <si>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</si>
  <si>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Аутодермопластика раны</t>
  </si>
  <si>
    <t>Ампутация одного или нескольких пальцев</t>
  </si>
  <si>
    <t>Балонная ангиопластика поверхностной бедренной артерии</t>
  </si>
  <si>
    <t>Балонная ангиопластика подколенной артерии и магистральных артерий голени</t>
  </si>
  <si>
    <t>Балонная ангиопластика со стентированием поверхностной бедренной артерии</t>
  </si>
  <si>
    <t>Механическая реканализация, балонная ангиопластика со стентированием подколенной артерии и магистральных артерий голени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</si>
  <si>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</si>
  <si>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</si>
  <si>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</si>
  <si>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</si>
  <si>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</si>
  <si>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Многофункциональная электростимуляция скелетных мышц</t>
  </si>
  <si>
    <t>Элекстростимуляция периферических двигательных нервов и скелетных мышц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</si>
  <si>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</si>
  <si>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</si>
  <si>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</si>
  <si>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</si>
  <si>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</si>
  <si>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</si>
  <si>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</si>
  <si>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Проводник для введения катетера</t>
  </si>
  <si>
    <t>Аппарат гидрохирургический для обработки ран</t>
  </si>
  <si>
    <t>Система для аутогемотрансфузии</t>
  </si>
  <si>
    <t>Клей медицинский</t>
  </si>
  <si>
    <t>Материал шовный плетеный нерассасывающийся (нить хирургическая)</t>
  </si>
  <si>
    <t>Оксигенатор мембранный</t>
  </si>
  <si>
    <t>Материал фиксирующий (полусинтетический) для иммобилизации</t>
  </si>
  <si>
    <t>Катетер термодилюционный</t>
  </si>
  <si>
    <t>Электроды для аблации (абляции )</t>
  </si>
  <si>
    <t>Средства перевязочные, повязки атравматические антисептические</t>
  </si>
  <si>
    <t>Средства перевязочные, повязки губчатые абсорбирующие</t>
  </si>
  <si>
    <t>Средства перевязочные, повязки альгинатные рассасывающиеся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</si>
  <si>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</si>
  <si>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</si>
  <si>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</si>
  <si>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</si>
  <si>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</si>
  <si>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</si>
  <si>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</si>
  <si>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</si>
  <si>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</si>
  <si>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</si>
  <si>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</si>
  <si>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</si>
  <si>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</si>
  <si>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</si>
  <si>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</si>
  <si>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</si>
  <si>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</si>
  <si>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</si>
  <si>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</si>
  <si>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</si>
  <si>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</si>
  <si>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</si>
  <si>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системы крови</t>
  </si>
  <si>
    <t>Визуальное исследование при заболеваниях системы крови</t>
  </si>
  <si>
    <t>Пальпация при заболеваниях системы крови</t>
  </si>
  <si>
    <t>Перкуссия при заболеваниях системы крови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</si>
  <si>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</si>
  <si>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</si>
  <si>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</si>
  <si>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</si>
  <si>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</si>
  <si>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</si>
  <si>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</si>
  <si>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</si>
  <si>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</si>
  <si>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</si>
  <si>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</si>
  <si>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</si>
  <si>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</si>
  <si>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</si>
  <si>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</si>
  <si>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</si>
  <si>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</si>
  <si>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</si>
  <si>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</si>
  <si>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</si>
  <si>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</si>
  <si>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</si>
  <si>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</si>
  <si>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</si>
  <si>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</si>
  <si>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</si>
  <si>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</si>
  <si>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</si>
  <si>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</si>
  <si>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</si>
  <si>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</si>
  <si>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</si>
  <si>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</si>
  <si>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</si>
  <si>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</si>
  <si>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Ларингоскопия с использованием видеоэндоскопических технологий</t>
  </si>
  <si>
    <t>A03.08.004.003</t>
  </si>
  <si>
    <t>Задняя риноскопия</t>
  </si>
  <si>
    <t>A03.18.001.002</t>
  </si>
  <si>
    <t>Увеличительное эндоскопическое исследование слизистой толстой кишки</t>
  </si>
  <si>
    <t>A03.18.001.003</t>
  </si>
  <si>
    <t>Конфокальное микроэндоскопическое исследование слизистой толстой кишки</t>
  </si>
  <si>
    <t>A03.18.001.004</t>
  </si>
  <si>
    <t>Эндосонографическое исследование толстой кишки</t>
  </si>
  <si>
    <t>A03.18.001.005</t>
  </si>
  <si>
    <t>Аутофлюоресцентное эндоскопическое исследование слизистой толстой кишки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</si>
  <si>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</si>
  <si>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</si>
  <si>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</si>
  <si>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</si>
  <si>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</si>
  <si>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</si>
  <si>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</si>
  <si>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Увеличительное эндоскопическое исследование слизистой пищевода и желудка</t>
  </si>
  <si>
    <t>Конфокальное микроэндоскопическое исследование слизистой пищевода и желудка</t>
  </si>
  <si>
    <t>Аутофлюоресцентное эндоскопическое исследование пищевода и желудка</t>
  </si>
  <si>
    <t>Конфокальное микроэндоскопическое исследование слизистой гортани, трахеи и бронхов.</t>
  </si>
  <si>
    <t>Узкоспектральное NBI-исследование пищевода, желудка и двенадцатиперстной кишки.</t>
  </si>
  <si>
    <t>Эндоскопическое исследование пищевода, желудка и двенадцатиперстной кишки в режиме интеллектуального цветового выделения (FICE)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</si>
  <si>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</si>
  <si>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</si>
  <si>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</si>
  <si>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</si>
  <si>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Ультразвуковая допплеграфия артерий методом мониторирования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</si>
  <si>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</si>
  <si>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</si>
  <si>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</si>
  <si>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</si>
  <si>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</si>
  <si>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</si>
  <si>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Электромиография игольчатами электродами (одна мышца)</t>
  </si>
  <si>
    <t>Электронейромиография стимуляционная одного нерва</t>
  </si>
  <si>
    <t>Магнитно- резонансная томография костной ткани (одна область)</t>
  </si>
  <si>
    <t>Магнитно- резонансная томография позвоночника (один отдел)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</si>
  <si>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</si>
  <si>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</si>
  <si>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</si>
  <si>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</si>
  <si>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</si>
  <si>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 резонансная томография суставов (один сустав)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</si>
  <si>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</si>
  <si>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</si>
  <si>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</si>
  <si>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Магнитно-резонансная томография преддверно-улиткового органа и мосто-мозжечкового угла</t>
  </si>
  <si>
    <t>Холтеровское мониторирование артериального давления</t>
  </si>
  <si>
    <t>A05.10.005</t>
  </si>
  <si>
    <t>Проведение электрокардиографических исследований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</si>
  <si>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</si>
  <si>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</si>
  <si>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</si>
  <si>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</si>
  <si>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</si>
  <si>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</si>
  <si>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</si>
  <si>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</si>
  <si>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</si>
  <si>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</si>
  <si>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</si>
  <si>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</si>
  <si>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</si>
  <si>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</si>
  <si>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</si>
  <si>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</si>
  <si>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Проведение магнитно-резонансных томографических исследований</t>
  </si>
  <si>
    <t>Магнитно-резонастная томография малого таза с применением ректального датчика</t>
  </si>
  <si>
    <t>A06.01.004</t>
  </si>
  <si>
    <t>A06.01.005</t>
  </si>
  <si>
    <t>A06.01.006</t>
  </si>
  <si>
    <t>A06.01.007</t>
  </si>
  <si>
    <t>Компьютерная томография головы с контрастированием</t>
  </si>
  <si>
    <t>Рентгенография верхней конечности</t>
  </si>
  <si>
    <t>A06.03.024</t>
  </si>
  <si>
    <t>Рентгенография ребра(ер)</t>
  </si>
  <si>
    <t>Рентгенография большого пальца руки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</si>
  <si>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</si>
  <si>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</si>
  <si>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</si>
  <si>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</si>
  <si>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</si>
  <si>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</si>
  <si>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</si>
  <si>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Компьютерная томография позвоночника спиральная</t>
  </si>
  <si>
    <t>Рентгеноскопия позвоночника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</si>
  <si>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</si>
  <si>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</si>
  <si>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</si>
  <si>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</si>
  <si>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</si>
  <si>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</si>
  <si>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</si>
  <si>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</si>
  <si>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</si>
  <si>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</si>
  <si>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</si>
  <si>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</si>
  <si>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</si>
  <si>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</si>
  <si>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</si>
  <si>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</si>
  <si>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</si>
  <si>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</si>
  <si>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</si>
  <si>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Рентгенография прямой кишки и ободочной кишки, двойное контрастирование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</si>
  <si>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</si>
  <si>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</si>
  <si>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</si>
  <si>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</si>
  <si>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</si>
  <si>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</si>
  <si>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</si>
  <si>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</si>
  <si>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</si>
  <si>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</si>
  <si>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</si>
  <si>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Компьютерно-томографическое перфузионное исследование головы</t>
  </si>
  <si>
    <t>Компьютерно-томографическое спиральное перфузионное исследование лицевого отдела черепа</t>
  </si>
  <si>
    <t>Рентгенография височной кости</t>
  </si>
  <si>
    <t>Компьютерная томография височной кости</t>
  </si>
  <si>
    <t>A06.25.003.001</t>
  </si>
  <si>
    <t>Спиральная 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</si>
  <si>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</si>
  <si>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</si>
  <si>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Проведение рентгенологических исследований</t>
  </si>
  <si>
    <t>Проведение компьютерных томографических исследований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</si>
  <si>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</si>
  <si>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</si>
  <si>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Лимфография радионуклидная лапароскопическая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</si>
  <si>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</si>
  <si>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</si>
  <si>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</si>
  <si>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</si>
  <si>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</si>
  <si>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</si>
  <si>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</si>
  <si>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</si>
  <si>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</si>
  <si>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</si>
  <si>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Сцинтиграфия печени и желчевыводящих путей динамическая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</si>
  <si>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</si>
  <si>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</si>
  <si>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</si>
  <si>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</si>
  <si>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</si>
  <si>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</si>
  <si>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</si>
  <si>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</si>
  <si>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</si>
  <si>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Исследование скрытой кровопотери с использованием натрия хромата (51Cr)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</si>
  <si>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</si>
  <si>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</si>
  <si>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</si>
  <si>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Маммосцинтиграфия с использованием железа сульфата (59Fe)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</si>
  <si>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</si>
  <si>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</si>
  <si>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</si>
  <si>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</si>
  <si>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</si>
  <si>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Высокоинтенсивная фокусированная ультразвуковая терапия рака простаты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</si>
  <si>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</si>
  <si>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</si>
  <si>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</si>
  <si>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</si>
  <si>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</si>
  <si>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Дистанционная прецизионная лучевая терапия со стреотаксическим наведением на линейном ускорителе с фокусировкой при поражении позвоночника и спинного мозга</t>
  </si>
  <si>
    <t>Брахитерапия новообразований глаза и его придаточного аппарата с использованием радиоактивного офтальмоаппликатора</t>
  </si>
  <si>
    <t>Клиренс изотопа (радиофармацевтического лекарственного препарата)</t>
  </si>
  <si>
    <t>Спектрометрия мочи</t>
  </si>
  <si>
    <t>Радиоиммунотерапия интракорпоральная злокачественных опухолей с использованием железа сульфата (59Fe)</t>
  </si>
  <si>
    <t>Внутритканевая интраоперационная лучевая терапия. Рентгенологический контроль установки эндостов. 3D-4D планирование</t>
  </si>
  <si>
    <t>Спектрометрия излучений человека</t>
  </si>
  <si>
    <t>Внутриполостная лучевая терапия. Рентгенологический контроль установки эндостата. 3D-4D планирование</t>
  </si>
  <si>
    <t>Эндобронхиальная лучевая терапия. Рентгенологический контроль установки эндостатов. 3D-4D планирование</t>
  </si>
  <si>
    <t>Аппликационная лучевая терапия с изготовлением и применением индивидуальных аппликаторов. 3D-4D планирование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</si>
  <si>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</si>
  <si>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</si>
  <si>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</si>
  <si>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</si>
  <si>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</si>
  <si>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</si>
  <si>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</si>
  <si>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Проведение радиоизотопных исследований</t>
  </si>
  <si>
    <t>Цитологическое исследование препарата пунктатов опухолей, опухолеподобных образований костей</t>
  </si>
  <si>
    <t>Морфологическое исследование препарата межпозвонкового диска</t>
  </si>
  <si>
    <t>Цитологическое исследование препарата костной ткани</t>
  </si>
  <si>
    <t>Морфологическое исследование препарата синовиальной оболочки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</si>
  <si>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</si>
  <si>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</si>
  <si>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</si>
  <si>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</si>
  <si>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</si>
  <si>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</si>
  <si>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</si>
  <si>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</si>
  <si>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</si>
  <si>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Морфологическое исследование препарата тканей печени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</si>
  <si>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</si>
  <si>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</si>
  <si>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</si>
  <si>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</si>
  <si>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Морфологическое исследование препарата тканей двенадцатитиперстной кишки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</si>
  <si>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</si>
  <si>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</si>
  <si>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</si>
  <si>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</si>
  <si>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</si>
  <si>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</si>
  <si>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</si>
  <si>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</si>
  <si>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</si>
  <si>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Цитологическое исследование препарата тканей прямой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</si>
  <si>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</si>
  <si>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</si>
  <si>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Морфологическое исследование препарата тканей удаленной матки с придатками и новообразований связок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</si>
  <si>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</si>
  <si>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</si>
  <si>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</si>
  <si>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</si>
  <si>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</si>
  <si>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</si>
  <si>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</si>
  <si>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</si>
  <si>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</si>
  <si>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</si>
  <si>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</si>
  <si>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</si>
  <si>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</si>
  <si>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Морфологическое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</si>
  <si>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</si>
  <si>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Метод флюоресцирующих антител с клетками соскоба конъюнктивы</t>
  </si>
  <si>
    <t>Микроскопия препарата тканей почки</t>
  </si>
  <si>
    <t>Электронная микроскопия препарата тканей почки</t>
  </si>
  <si>
    <t>Иммуноморфологическое исследование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</si>
  <si>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</si>
  <si>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</si>
  <si>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</si>
  <si>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</si>
  <si>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Морфологическое исследование препарата плаценты</t>
  </si>
  <si>
    <t>Иммуноцитохимическое исследование материала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</si>
  <si>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</si>
  <si>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</si>
  <si>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</si>
  <si>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</si>
  <si>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отделяемого высыпных элементов кожи на чувствительность к антибактериальным и противогрибковым препаратам</t>
  </si>
  <si>
    <t>Исследование уровня лекарственных препаратов в крови</t>
  </si>
  <si>
    <t>Исследование концентрации водородных ионов (рН) крови</t>
  </si>
  <si>
    <t>Исследование уровня аспартат-трансаминазы в крови</t>
  </si>
  <si>
    <t>Исследование свободного трийодтиронина (Т3) в крови</t>
  </si>
  <si>
    <t>Исследование уровня свободного трийодтиронина (Т3) в сыворотке крови</t>
  </si>
  <si>
    <t>A09.05.070</t>
  </si>
  <si>
    <t>A09.05.090</t>
  </si>
  <si>
    <t>Исследование уровня альфа-фетопротеина в сыворотке крови</t>
  </si>
  <si>
    <t>A09.05.096</t>
  </si>
  <si>
    <t>Исследование уровня рилизинг-гормонов гипоталамуса (либеринов) в крови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</si>
  <si>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</si>
  <si>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</si>
  <si>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</si>
  <si>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простатспецифического антигена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</si>
  <si>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</si>
  <si>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</si>
  <si>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Исследование уровня прекалликреина в крови</t>
  </si>
  <si>
    <t>Исследование уровня высокомолекулярного кининогена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</si>
  <si>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</si>
  <si>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</si>
  <si>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</si>
  <si>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</si>
  <si>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</si>
  <si>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</si>
  <si>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</si>
  <si>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диеновых коньюгатов в крови</t>
  </si>
  <si>
    <t>Исследование уровня малонового диальдегида в крови</t>
  </si>
  <si>
    <t>Исследование уровня опухолеассоциированных антигенов в сыворотке крови</t>
  </si>
  <si>
    <t>Исследование уровня антигена аденогенных раков Са 72-4 в крови</t>
  </si>
  <si>
    <t>Исследование уровня антигена аденогенных раков СА 19-9 в крови</t>
  </si>
  <si>
    <t>Определение уровня антимюллерова гормона в крови</t>
  </si>
  <si>
    <t>Определение уровня антимюллерова гормона в плазме крови</t>
  </si>
  <si>
    <t>Молекулярно-биологическое исследование крови на ДНК вируса иммунодефицита человека ВИЧ -1 (Humman immunodeficiency virus HIV-1)</t>
  </si>
  <si>
    <t>Исследование отделяемого из полости рта на чувствительность к антибактериальным и противогрибковым препаратам</t>
  </si>
  <si>
    <t>A09.08.001</t>
  </si>
  <si>
    <t>Внутрижелудочное определение концентрации водородных ионов (pH) в желудочном содержимом</t>
  </si>
  <si>
    <t>Определение концентрации водородных ионов (рН) в желчи</t>
  </si>
  <si>
    <t>Исследование концентрации водородных ионов (pH) в кале</t>
  </si>
  <si>
    <t>Микроскопическое исследование отделяемого из прямой кишки на чувствительность к антибактериальным и противогрибковым препаратам</t>
  </si>
  <si>
    <t>Исследование кала на наличие токсина клостридии диффициле (Сlostridium difficile)</t>
  </si>
  <si>
    <t>A09.20.003</t>
  </si>
  <si>
    <t>Определение Д-димера</t>
  </si>
  <si>
    <t>A09.20.004</t>
  </si>
  <si>
    <t>Анализ крови на тромбофилические мутации</t>
  </si>
  <si>
    <t>A09.20.005</t>
  </si>
  <si>
    <t>Определение белка в суточной моче</t>
  </si>
  <si>
    <t>A09.20.006</t>
  </si>
  <si>
    <t>Полиморфизм генов на артериальную гипертензию</t>
  </si>
  <si>
    <t>A09.20.007</t>
  </si>
  <si>
    <t>A09.20.008</t>
  </si>
  <si>
    <t>A09.20.009</t>
  </si>
  <si>
    <t>Микроскопическое исследование отделяемого из влагалища на чувствительность к антибактериальным и противогрибковым препаратам</t>
  </si>
  <si>
    <t>A09.20.011</t>
  </si>
  <si>
    <t>Определение концентрации водородных ионов (pH) в цервикальной слизи</t>
  </si>
  <si>
    <t>Определение концентрации водородных ионов (рН) в эякуляте</t>
  </si>
  <si>
    <t>Исследование концентрации водородных ионов (pH) в спинномозговой жидкости</t>
  </si>
  <si>
    <t>A09.26.001</t>
  </si>
  <si>
    <t>Исследование слезы на наличие антигена вируса простого герпеса (ВПГ)</t>
  </si>
  <si>
    <t>Исследование уровня креатинина в моче (проба Реберга)</t>
  </si>
  <si>
    <t>Исследование уровня лекарственных препаратов и их метаболитов в моче</t>
  </si>
  <si>
    <t>Определение концентрации водородных ионов (рН) мочи</t>
  </si>
  <si>
    <t>Микроскопическое исследование отделяемого из уретры на чувствительность к антибактериальным и противогрибковым препаратам</t>
  </si>
  <si>
    <t>Исследование уровня амилазы в перитонеальной жидкости</t>
  </si>
  <si>
    <t>Определение международного нормализованного отношения (МНО)</t>
  </si>
  <si>
    <t>Определение гликозилированного гемоглобина</t>
  </si>
  <si>
    <t>A10.25.001</t>
  </si>
  <si>
    <t>Интраоперационая телеметрия кохлеарного импланта</t>
  </si>
  <si>
    <t>A10.25.002</t>
  </si>
  <si>
    <t>Интраоперационная рефлексометрия с кохлеарным имплантом</t>
  </si>
  <si>
    <t>A10.25.003</t>
  </si>
  <si>
    <t>Интраоперационая телеметрия нервного ответа с кохлеарным имплантом</t>
  </si>
  <si>
    <t>Иньекционное введение лекарственных препаратов в очаг поражения кожи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</si>
  <si>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</si>
  <si>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</si>
  <si>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</si>
  <si>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</si>
  <si>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</si>
  <si>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</si>
  <si>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</si>
  <si>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</si>
  <si>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Трепанбиопсия длинных костей под контролем компьютерной томографии (КТ)</t>
  </si>
  <si>
    <t>A11.03.001.002</t>
  </si>
  <si>
    <t>Трепанбиопсия костей позвоночника под контролем компьютерной томографии (КТ)</t>
  </si>
  <si>
    <t>A11.03.001.003</t>
  </si>
  <si>
    <t>Трепанбиопсия костей таза под контролем компьютерной томографии (КТ)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</si>
  <si>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</si>
  <si>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</si>
  <si>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</si>
  <si>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</si>
  <si>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</si>
  <si>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</si>
  <si>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</si>
  <si>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</si>
  <si>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</si>
  <si>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</si>
  <si>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</si>
  <si>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</si>
  <si>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</si>
  <si>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</si>
  <si>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Пункция слизистой оболочки полости носа</t>
  </si>
  <si>
    <t>Пункция слизистой оболочки носоглотки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</si>
  <si>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</si>
  <si>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</si>
  <si>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</si>
  <si>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</si>
  <si>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</si>
  <si>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</si>
  <si>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</si>
  <si>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</si>
  <si>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</si>
  <si>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</si>
  <si>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</si>
  <si>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</si>
  <si>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</si>
  <si>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</si>
  <si>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</si>
  <si>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</si>
  <si>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</si>
  <si>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</si>
  <si>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</si>
  <si>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</si>
  <si>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</si>
  <si>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</si>
  <si>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</si>
  <si>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</si>
  <si>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</si>
  <si>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</si>
  <si>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</si>
  <si>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</si>
  <si>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</si>
  <si>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</si>
  <si>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Экстракорпоральное оплодотворение, культивирование и внутриматочное введение эмбриона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</si>
  <si>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</si>
  <si>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</si>
  <si>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</si>
  <si>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Введение лекарственных препаратов интравагинально</t>
  </si>
  <si>
    <t>Получение мазка с шейки матки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</si>
  <si>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</si>
  <si>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</si>
  <si>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</si>
  <si>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</si>
  <si>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</si>
  <si>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</si>
  <si>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</si>
  <si>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</si>
  <si>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</si>
  <si>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</si>
  <si>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</si>
  <si>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</si>
  <si>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</si>
  <si>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</si>
  <si>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</si>
  <si>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</si>
  <si>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</si>
  <si>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Определение концентрации водородных ионов (рН) в коже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</si>
  <si>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</si>
  <si>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</si>
  <si>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</si>
  <si>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</si>
  <si>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</si>
  <si>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</si>
  <si>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</si>
  <si>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</si>
  <si>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</si>
  <si>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времени свертывания плазмы крови, активированного каолином и (или) кефалином</t>
  </si>
  <si>
    <t>Определение активности фактора XIII в плазме крови</t>
  </si>
  <si>
    <t>Исследование уровня 2-антиплазмина в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</si>
  <si>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</si>
  <si>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</si>
  <si>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Исследование уровня фактора IV в плазме тромбоцитов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</si>
  <si>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</si>
  <si>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</si>
  <si>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</si>
  <si>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клеточных рецепторов в крови</t>
  </si>
  <si>
    <t>Исследование антилейкоцитарных антител в крови</t>
  </si>
  <si>
    <t>Исследование антитромбоцитарных антител в крови</t>
  </si>
  <si>
    <t>Определение антистрептолизина-О в сыворотке крови</t>
  </si>
  <si>
    <t>Исследование антител к тироглобулину в сыворотке крови</t>
  </si>
  <si>
    <t>Исследование антител к ткани щитовидной железы в крови</t>
  </si>
  <si>
    <t>Исследование ревматоидных факторов в крови</t>
  </si>
  <si>
    <t>Исследование антител к антигенам островков клеток поджелудочной железы в крови</t>
  </si>
  <si>
    <t>Исследование антител к антигенам миелина в крови</t>
  </si>
  <si>
    <t>Исследование антител к антигенам слюнной железы в крови</t>
  </si>
  <si>
    <t>Исследование антител к антигенам миокарда в крови</t>
  </si>
  <si>
    <t>Исследование антител к антигенам печеночной ткани в крови</t>
  </si>
  <si>
    <t>Исследование антител к антигенам мышечной ткани в крови</t>
  </si>
  <si>
    <t>Исследование антител к антигенам желудка в крови</t>
  </si>
  <si>
    <t>Исследование антител к антигенам эритроцитов в сыворотке крови</t>
  </si>
  <si>
    <t>Исследование антител к антигенам спермальной жидкости в плазме крови</t>
  </si>
  <si>
    <t>Исследование антител к кардиолипину в крови</t>
  </si>
  <si>
    <t>Исследование антител к фосфолипидам в крови</t>
  </si>
  <si>
    <t>Исследование антител к гормонам щитовидной железы в крови</t>
  </si>
  <si>
    <t>Исследование антител к гормонам гипофиза в крови</t>
  </si>
  <si>
    <t>Исследование антител к гормонам надпочечников в крови</t>
  </si>
  <si>
    <t>Исследование антител главного комплекса гистосовместимости в крови</t>
  </si>
  <si>
    <t>Исследование антител к антигенам митохондрий в крови</t>
  </si>
  <si>
    <t>Исследование антител к антигенам микросом в крови</t>
  </si>
  <si>
    <t>Исследование антител к цитоплазме нейтрофилов в крови</t>
  </si>
  <si>
    <t>Исследование антител к хорионическому гонадотропину в крови</t>
  </si>
  <si>
    <t>Исследование антител к инсулину в крови</t>
  </si>
  <si>
    <t>Исследование антицентромерных антител в крови</t>
  </si>
  <si>
    <t>Исследование антител к РНК в крови</t>
  </si>
  <si>
    <t>Исследование антител к психоактивным веществам в крови</t>
  </si>
  <si>
    <t>Исследование антител к эпидермальному ростовому фактору человека в крови</t>
  </si>
  <si>
    <t>Исследование антител к тиреопероксидазе в крови</t>
  </si>
  <si>
    <t>Исследование антител к рецептору тиреотропного гормона (ТТГ) в крови</t>
  </si>
  <si>
    <t>Исследование дыхательных объемов при медикаментозной провокации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</si>
  <si>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</si>
  <si>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</si>
  <si>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</si>
  <si>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</si>
  <si>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</si>
  <si>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</si>
  <si>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</si>
  <si>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</si>
  <si>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</si>
  <si>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</si>
  <si>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</si>
  <si>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</si>
  <si>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</si>
  <si>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</si>
  <si>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</si>
  <si>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</si>
  <si>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</si>
  <si>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</si>
  <si>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Индивидуальная нейро-психологическая коррекционно-восстановительная процедура при афазии</t>
  </si>
  <si>
    <t>Групповая нейро-психологическая коррекционно-восстановительная процедура при афазии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</si>
  <si>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</si>
  <si>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</si>
  <si>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</si>
  <si>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</si>
  <si>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</si>
  <si>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</si>
  <si>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</si>
  <si>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</si>
  <si>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</si>
  <si>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</si>
  <si>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</si>
  <si>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Введение лекарственных препаратов в коньюктивную полость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</si>
  <si>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</si>
  <si>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</si>
  <si>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</si>
  <si>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</si>
  <si>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</si>
  <si>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</si>
  <si>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</si>
  <si>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</si>
  <si>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Широкое иссечение опухоли мягких тканей</t>
  </si>
  <si>
    <t>Иссечение новообразований мягких тканей с реконструктивно–пластическим компонентом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</si>
  <si>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</si>
  <si>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</si>
  <si>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</si>
  <si>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</si>
  <si>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</si>
  <si>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</si>
  <si>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</si>
  <si>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</si>
  <si>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</si>
  <si>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</si>
  <si>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</si>
  <si>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</si>
  <si>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</si>
  <si>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</si>
  <si>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Трансплантация кости</t>
  </si>
  <si>
    <t>A16.03.020</t>
  </si>
  <si>
    <t>A16.03.022.001</t>
  </si>
  <si>
    <t>Соединение кости танталовой нитью</t>
  </si>
  <si>
    <t>A16.03.022.002</t>
  </si>
  <si>
    <t>Соединение кости титановой пластиной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</si>
  <si>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</si>
  <si>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</si>
  <si>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</si>
  <si>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</si>
  <si>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</si>
  <si>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</si>
  <si>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</si>
  <si>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</si>
  <si>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</si>
  <si>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</si>
  <si>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</si>
  <si>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</si>
  <si>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</si>
  <si>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</si>
  <si>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</si>
  <si>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</si>
  <si>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</si>
  <si>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</si>
  <si>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</si>
  <si>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</si>
  <si>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</si>
  <si>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</si>
  <si>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</si>
  <si>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</si>
  <si>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</si>
  <si>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</si>
  <si>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</si>
  <si>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</si>
  <si>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</si>
  <si>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</si>
  <si>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</si>
  <si>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</si>
  <si>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</si>
  <si>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</si>
  <si>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</si>
  <si>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</si>
  <si>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</si>
  <si>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</si>
  <si>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</si>
  <si>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</si>
  <si>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</si>
  <si>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</si>
  <si>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мышц тазового дна симультантная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</si>
  <si>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</si>
  <si>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</si>
  <si>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</si>
  <si>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</si>
  <si>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A16.03.072.001</t>
  </si>
  <si>
    <t>Резекция грудины симультантная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</si>
  <si>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</si>
  <si>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</si>
  <si>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</si>
  <si>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</si>
  <si>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</si>
  <si>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</si>
  <si>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</si>
  <si>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</si>
  <si>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</si>
  <si>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Резекция грудной стенки симультантная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</si>
  <si>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</si>
  <si>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</si>
  <si>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</si>
  <si>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</si>
  <si>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</si>
  <si>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</si>
  <si>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Резекция позвонка симультантная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</si>
  <si>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</si>
  <si>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</si>
  <si>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</si>
  <si>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</si>
  <si>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</si>
  <si>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</si>
  <si>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</si>
  <si>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</si>
  <si>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</si>
  <si>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</si>
  <si>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</si>
  <si>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</si>
  <si>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</si>
  <si>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</si>
  <si>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</si>
  <si>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</si>
  <si>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</si>
  <si>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</si>
  <si>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</si>
  <si>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</si>
  <si>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</si>
  <si>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</si>
  <si>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</si>
  <si>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</si>
  <si>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</si>
  <si>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A16.05.009</t>
  </si>
  <si>
    <t>Катетерное дренирование абсцессов селезенки под контролем ультразвукового исследования</t>
  </si>
  <si>
    <t>A16.05.009.001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</si>
  <si>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</si>
  <si>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</si>
  <si>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</si>
  <si>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</si>
  <si>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</si>
  <si>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</si>
  <si>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</si>
  <si>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</si>
  <si>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</si>
  <si>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</si>
  <si>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</si>
  <si>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</si>
  <si>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</si>
  <si>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</si>
  <si>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</si>
  <si>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</si>
  <si>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</si>
  <si>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</si>
  <si>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</si>
  <si>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</si>
  <si>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</si>
  <si>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</si>
  <si>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</si>
  <si>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</si>
  <si>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</si>
  <si>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</si>
  <si>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</si>
  <si>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</si>
  <si>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</si>
  <si>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</si>
  <si>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</si>
  <si>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</si>
  <si>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</si>
  <si>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</si>
  <si>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</si>
  <si>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</si>
  <si>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</si>
  <si>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</si>
  <si>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</si>
  <si>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</si>
  <si>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</si>
  <si>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</si>
  <si>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Микроэндоларингеальная резекция гортани с использованием эндовидеотехники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</si>
  <si>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</si>
  <si>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</si>
  <si>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</si>
  <si>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</si>
  <si>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</si>
  <si>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</si>
  <si>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</si>
  <si>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</si>
  <si>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</si>
  <si>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</si>
  <si>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</si>
  <si>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</si>
  <si>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</si>
  <si>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</si>
  <si>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</si>
  <si>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A16.08.042.005</t>
  </si>
  <si>
    <t>Эндоскопическая аргоноплазменная коагуляция опухоли трахеи</t>
  </si>
  <si>
    <t>A16.08.043</t>
  </si>
  <si>
    <t>Эндоскопическое стентирование трахеи «Т-образной трубкой»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</si>
  <si>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</si>
  <si>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</si>
  <si>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</si>
  <si>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</si>
  <si>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</si>
  <si>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</si>
  <si>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</si>
  <si>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</si>
  <si>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</si>
  <si>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Трансплантация легких. Трансплантация легочно-сердечного комплекса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</si>
  <si>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</si>
  <si>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</si>
  <si>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</si>
  <si>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</si>
  <si>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</si>
  <si>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</si>
  <si>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</si>
  <si>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</si>
  <si>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</si>
  <si>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A16.09.010.008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</si>
  <si>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</si>
  <si>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</si>
  <si>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</si>
  <si>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</si>
  <si>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</si>
  <si>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</si>
  <si>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</si>
  <si>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</si>
  <si>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</si>
  <si>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</si>
  <si>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</si>
  <si>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</si>
  <si>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</si>
  <si>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</si>
  <si>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</si>
  <si>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</si>
  <si>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</si>
  <si>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</si>
  <si>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</si>
  <si>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</si>
  <si>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</si>
  <si>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</si>
  <si>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</si>
  <si>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</si>
  <si>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</si>
  <si>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</si>
  <si>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</si>
  <si>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</si>
  <si>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</si>
  <si>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</si>
  <si>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</si>
  <si>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</si>
  <si>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</si>
  <si>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</si>
  <si>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</si>
  <si>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</si>
  <si>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</si>
  <si>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</si>
  <si>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</si>
  <si>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</si>
  <si>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</si>
  <si>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</si>
  <si>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</si>
  <si>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</si>
  <si>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</si>
  <si>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</si>
  <si>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</si>
  <si>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</si>
  <si>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</si>
  <si>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</si>
  <si>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</si>
  <si>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</si>
  <si>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</si>
  <si>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</si>
  <si>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</si>
  <si>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</si>
  <si>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</si>
  <si>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</si>
  <si>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</si>
  <si>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</si>
  <si>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</si>
  <si>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</si>
  <si>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</si>
  <si>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</si>
  <si>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</si>
  <si>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</si>
  <si>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</si>
  <si>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</si>
  <si>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</si>
  <si>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</si>
  <si>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</si>
  <si>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</si>
  <si>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</si>
  <si>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</si>
  <si>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</si>
  <si>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</si>
  <si>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</si>
  <si>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</si>
  <si>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</si>
  <si>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</si>
  <si>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</si>
  <si>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Операция по Россу (Ross) c реимплантацией коронарных артерий в условиях искусственного кровообращения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</si>
  <si>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</si>
  <si>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</si>
  <si>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</si>
  <si>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</si>
  <si>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</si>
  <si>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</si>
  <si>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</si>
  <si>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Операция Коно (Kono) в условиях искусственного кровообращения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</si>
  <si>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</si>
  <si>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</si>
  <si>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</si>
  <si>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</si>
  <si>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</si>
  <si>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</si>
  <si>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</si>
  <si>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</si>
  <si>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</si>
  <si>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</si>
  <si>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</si>
  <si>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</si>
  <si>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</si>
  <si>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</si>
  <si>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</si>
  <si>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</si>
  <si>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</si>
  <si>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</si>
  <si>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</si>
  <si>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</si>
  <si>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</si>
  <si>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</si>
  <si>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</si>
  <si>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</si>
  <si>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</si>
  <si>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</si>
  <si>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</si>
  <si>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</si>
  <si>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</si>
  <si>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</si>
  <si>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</si>
  <si>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</si>
  <si>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</si>
  <si>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Операция «Лабиринт»</t>
  </si>
  <si>
    <t>A16.10.019.005</t>
  </si>
  <si>
    <t>Операция «Коридор»</t>
  </si>
  <si>
    <t>A16.10.019.006</t>
  </si>
  <si>
    <t>Операция «Сили»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</si>
  <si>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</si>
  <si>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</si>
  <si>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</si>
  <si>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</si>
  <si>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</si>
  <si>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анастамоза магистральной артерии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</si>
  <si>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</si>
  <si>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</si>
  <si>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</si>
  <si>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</si>
  <si>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</si>
  <si>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</si>
  <si>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</si>
  <si>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</si>
  <si>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</si>
  <si>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</si>
  <si>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</si>
  <si>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</si>
  <si>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</si>
  <si>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</si>
  <si>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</si>
  <si>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A16.12.004.008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</si>
  <si>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</si>
  <si>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</si>
  <si>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</si>
  <si>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</si>
  <si>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</si>
  <si>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</si>
  <si>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</si>
  <si>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</si>
  <si>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</si>
  <si>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</si>
  <si>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</si>
  <si>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</si>
  <si>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</si>
  <si>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</si>
  <si>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</si>
  <si>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</si>
  <si>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</si>
  <si>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</si>
  <si>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</si>
  <si>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</si>
  <si>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</si>
  <si>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</si>
  <si>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</si>
  <si>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</si>
  <si>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</si>
  <si>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</si>
  <si>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</si>
  <si>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</si>
  <si>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</si>
  <si>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</si>
  <si>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</si>
  <si>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</si>
  <si>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</si>
  <si>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Балонная ангиопластика со стентированием подколенной артерии и магистральных артерий голени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</si>
  <si>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</si>
  <si>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</si>
  <si>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</si>
  <si>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</si>
  <si>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</si>
  <si>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</si>
  <si>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</si>
  <si>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</si>
  <si>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</si>
  <si>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</si>
  <si>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</si>
  <si>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</si>
  <si>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</si>
  <si>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</si>
  <si>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</si>
  <si>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</si>
  <si>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</si>
  <si>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</si>
  <si>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</si>
  <si>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</si>
  <si>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</si>
  <si>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</si>
  <si>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</si>
  <si>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</si>
  <si>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</si>
  <si>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</si>
  <si>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</si>
  <si>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</si>
  <si>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</si>
  <si>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</si>
  <si>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</si>
  <si>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</si>
  <si>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</si>
  <si>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</si>
  <si>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</si>
  <si>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</si>
  <si>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</si>
  <si>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</si>
  <si>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</si>
  <si>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</si>
  <si>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</si>
  <si>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</si>
  <si>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</si>
  <si>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</si>
  <si>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</si>
  <si>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</si>
  <si>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</si>
  <si>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</si>
  <si>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</si>
  <si>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</si>
  <si>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</si>
  <si>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</si>
  <si>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</si>
  <si>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</si>
  <si>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</si>
  <si>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</si>
  <si>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</si>
  <si>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</si>
  <si>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</si>
  <si>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</si>
  <si>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</si>
  <si>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</si>
  <si>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</si>
  <si>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</si>
  <si>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</si>
  <si>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</si>
  <si>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</si>
  <si>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</si>
  <si>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</si>
  <si>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</si>
  <si>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</si>
  <si>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</si>
  <si>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</si>
  <si>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</si>
  <si>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</si>
  <si>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</si>
  <si>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</si>
  <si>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Наложение холецистоеюноанастомоза с межкишечным анастамозом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</si>
  <si>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</si>
  <si>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</si>
  <si>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</si>
  <si>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</si>
  <si>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</si>
  <si>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</si>
  <si>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</si>
  <si>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</si>
  <si>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</si>
  <si>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</si>
  <si>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</si>
  <si>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</si>
  <si>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</si>
  <si>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</si>
  <si>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</si>
  <si>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</si>
  <si>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</si>
  <si>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</si>
  <si>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Эндоскопическое стентирование жёлчных протоков при опухолевом стенозе, при стенозах анастомоза опухолевого характера под видеоэндоскопическим контролем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</si>
  <si>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</si>
  <si>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</si>
  <si>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</si>
  <si>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</si>
  <si>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</si>
  <si>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</si>
  <si>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</si>
  <si>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</si>
  <si>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</si>
  <si>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</si>
  <si>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</si>
  <si>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</si>
  <si>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Левосторонняя кавальная лобэктомия печени (S2+S3)</t>
  </si>
  <si>
    <t>A16.14.034.007</t>
  </si>
  <si>
    <t>Резекция двух сегментов печени (бисегментэктомия)</t>
  </si>
  <si>
    <t>A16.14.034.008</t>
  </si>
  <si>
    <t>Резекция трех сегментов печени (S5+S6+S4 или S5+S6+S7)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</si>
  <si>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</si>
  <si>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</si>
  <si>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</si>
  <si>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</si>
  <si>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</si>
  <si>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</si>
  <si>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</si>
  <si>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</si>
  <si>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</si>
  <si>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</si>
  <si>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</si>
  <si>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</si>
  <si>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</si>
  <si>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</si>
  <si>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</si>
  <si>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</si>
  <si>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</si>
  <si>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</si>
  <si>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</si>
  <si>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</si>
  <si>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</si>
  <si>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</si>
  <si>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</si>
  <si>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</si>
  <si>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</si>
  <si>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</si>
  <si>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</si>
  <si>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</si>
  <si>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</si>
  <si>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</si>
  <si>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</si>
  <si>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</si>
  <si>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</si>
  <si>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</si>
  <si>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</si>
  <si>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</si>
  <si>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</si>
  <si>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</si>
  <si>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</si>
  <si>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</si>
  <si>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</si>
  <si>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</si>
  <si>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</si>
  <si>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</si>
  <si>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</si>
  <si>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</si>
  <si>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</si>
  <si>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</si>
  <si>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</si>
  <si>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</si>
  <si>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</si>
  <si>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</si>
  <si>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</si>
  <si>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</si>
  <si>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жёлчного протока под эндоскопическим контролем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</si>
  <si>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</si>
  <si>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</si>
  <si>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</si>
  <si>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</si>
  <si>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</si>
  <si>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Роботассистированная панкреато-дуоденальная резекция</t>
  </si>
  <si>
    <t>A16.15.010.004</t>
  </si>
  <si>
    <t>Роботассистированная пилоросохраняющая панкреато-дуоденальная резекция</t>
  </si>
  <si>
    <t>A16.15.010.005</t>
  </si>
  <si>
    <t>Роботассистированная пилоросохраняющая панкреато-дуоденальная резекция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</si>
  <si>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</si>
  <si>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</si>
  <si>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</si>
  <si>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</si>
  <si>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</si>
  <si>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</si>
  <si>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</si>
  <si>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</si>
  <si>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</si>
  <si>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</si>
  <si>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</si>
  <si>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</si>
  <si>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</si>
  <si>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</si>
  <si>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</si>
  <si>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</si>
  <si>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</si>
  <si>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</si>
  <si>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</si>
  <si>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</si>
  <si>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</si>
  <si>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</si>
  <si>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</si>
  <si>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</si>
  <si>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</si>
  <si>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Эндоскопическое эндопротезирование главного панкреатического протока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</si>
  <si>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</si>
  <si>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</si>
  <si>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</si>
  <si>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</si>
  <si>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</si>
  <si>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</si>
  <si>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</si>
  <si>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</si>
  <si>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</si>
  <si>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</si>
  <si>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</si>
  <si>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</si>
  <si>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</si>
  <si>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</si>
  <si>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</si>
  <si>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</si>
  <si>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</si>
  <si>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</si>
  <si>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</si>
  <si>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</si>
  <si>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</si>
  <si>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</si>
  <si>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</si>
  <si>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</si>
  <si>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</si>
  <si>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</si>
  <si>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</si>
  <si>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</si>
  <si>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</si>
  <si>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</si>
  <si>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</si>
  <si>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</si>
  <si>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</si>
  <si>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</si>
  <si>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</si>
  <si>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</si>
  <si>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</si>
  <si>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</si>
  <si>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</si>
  <si>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</si>
  <si>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</si>
  <si>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</si>
  <si>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</si>
  <si>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</si>
  <si>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</si>
  <si>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</si>
  <si>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</si>
  <si>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</si>
  <si>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</si>
  <si>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</si>
  <si>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Аргоноплазменная коагуляция подслизистых опухолей (очагов метаплазии) пищевода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</si>
  <si>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</si>
  <si>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</si>
  <si>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</si>
  <si>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</si>
  <si>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</si>
  <si>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</si>
  <si>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</si>
  <si>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</si>
  <si>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</si>
  <si>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</si>
  <si>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</si>
  <si>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</si>
  <si>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</si>
  <si>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A16.16.043.001</t>
  </si>
  <si>
    <t>Лапароскопическая фундопликация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</si>
  <si>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</si>
  <si>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</si>
  <si>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</si>
  <si>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</si>
  <si>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</si>
  <si>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</si>
  <si>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</si>
  <si>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</si>
  <si>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</si>
  <si>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</si>
  <si>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</si>
  <si>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</si>
  <si>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</si>
  <si>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</si>
  <si>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</si>
  <si>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</si>
  <si>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</si>
  <si>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</si>
  <si>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</si>
  <si>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</si>
  <si>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</si>
  <si>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</si>
  <si>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</si>
  <si>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</si>
  <si>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</si>
  <si>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</si>
  <si>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</si>
  <si>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</si>
  <si>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</si>
  <si>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</si>
  <si>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</si>
  <si>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</si>
  <si>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</si>
  <si>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</si>
  <si>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</si>
  <si>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</si>
  <si>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</si>
  <si>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Резекция поперечно- ободочной кишки с использованием видеоэндоскопических технологий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</si>
  <si>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</si>
  <si>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</si>
  <si>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</si>
  <si>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</si>
  <si>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</si>
  <si>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</si>
  <si>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</si>
  <si>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</si>
  <si>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</si>
  <si>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</si>
  <si>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</si>
  <si>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</si>
  <si>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</si>
  <si>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</si>
  <si>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</si>
  <si>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</si>
  <si>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</si>
  <si>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</si>
  <si>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Нервосберегающая лапароскопически-ассистированная резекция сигмовидной кишки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</si>
  <si>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</si>
  <si>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</si>
  <si>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Передняя резекция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</si>
  <si>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</si>
  <si>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</si>
  <si>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</si>
  <si>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</si>
  <si>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Нервосберегающая лапароскопически-ассистированная резекция прямой кишки</t>
  </si>
  <si>
    <t>A16.19.021.013</t>
  </si>
  <si>
    <t>Резекция прямой кишки роботассистированная</t>
  </si>
  <si>
    <t>A16.19.028</t>
  </si>
  <si>
    <t>Реконструкция пищеводно-кишечного анастомоза при рубцовых деформациях, не подлежащих эндоскопическому лечению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</si>
  <si>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</si>
  <si>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</si>
  <si>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</si>
  <si>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</si>
  <si>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</si>
  <si>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</si>
  <si>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</si>
  <si>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</si>
  <si>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</si>
  <si>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</si>
  <si>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</si>
  <si>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</si>
  <si>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</si>
  <si>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</si>
  <si>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</si>
  <si>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</si>
  <si>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</si>
  <si>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</si>
  <si>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</si>
  <si>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</si>
  <si>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</si>
  <si>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</si>
  <si>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</si>
  <si>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</si>
  <si>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</si>
  <si>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</si>
  <si>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</si>
  <si>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</si>
  <si>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</si>
  <si>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</si>
  <si>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</si>
  <si>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</si>
  <si>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</si>
  <si>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</si>
  <si>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</si>
  <si>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</si>
  <si>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</si>
  <si>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</si>
  <si>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</si>
  <si>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</si>
  <si>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</si>
  <si>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</si>
  <si>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</si>
  <si>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</si>
  <si>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</si>
  <si>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</si>
  <si>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</si>
  <si>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</si>
  <si>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</si>
  <si>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</si>
  <si>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</si>
  <si>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</si>
  <si>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</si>
  <si>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</si>
  <si>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</si>
  <si>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</si>
  <si>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</si>
  <si>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</si>
  <si>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</si>
  <si>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</si>
  <si>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</si>
  <si>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</si>
  <si>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</si>
  <si>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</si>
  <si>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</si>
  <si>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</si>
  <si>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</si>
  <si>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</si>
  <si>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</si>
  <si>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</si>
  <si>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</si>
  <si>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</si>
  <si>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</si>
  <si>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</si>
  <si>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</si>
  <si>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</si>
  <si>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</si>
  <si>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</si>
  <si>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</si>
  <si>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</si>
  <si>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</si>
  <si>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 – 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</si>
  <si>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 – 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</si>
  <si>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 – Майеру с пластикой TRAM-лоскутом и с использованием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</si>
  <si>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</si>
  <si>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</si>
  <si>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</si>
  <si>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</si>
  <si>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</si>
  <si>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</si>
  <si>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</si>
  <si>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</si>
  <si>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</si>
  <si>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ТРАМ-лоскутом</t>
  </si>
  <si>
    <t>Отсроченная реконструкция молочной железы кожно-мышечным лоскутом и эндопротезированием</t>
  </si>
  <si>
    <t>Лимфаденоэктомия подмышечная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</si>
  <si>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</si>
  <si>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</si>
  <si>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</si>
  <si>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</si>
  <si>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</si>
  <si>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</si>
  <si>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</si>
  <si>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</si>
  <si>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</si>
  <si>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</si>
  <si>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</si>
  <si>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</si>
  <si>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</si>
  <si>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</si>
  <si>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</si>
  <si>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</si>
  <si>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</si>
  <si>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</si>
  <si>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</si>
  <si>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</si>
  <si>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</si>
  <si>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</si>
  <si>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</si>
  <si>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</si>
  <si>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</si>
  <si>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</si>
  <si>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</si>
  <si>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</si>
  <si>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</si>
  <si>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</si>
  <si>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</si>
  <si>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</si>
  <si>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</si>
  <si>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</si>
  <si>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</si>
  <si>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</si>
  <si>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</si>
  <si>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</si>
  <si>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</si>
  <si>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Реинфузия аутокрови (с использованием аппарата сell-saver)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</si>
  <si>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</si>
  <si>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</si>
  <si>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</si>
  <si>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</si>
  <si>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</si>
  <si>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</si>
  <si>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</si>
  <si>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</si>
  <si>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</si>
  <si>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</si>
  <si>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</si>
  <si>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</si>
  <si>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</si>
  <si>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</si>
  <si>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</si>
  <si>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</si>
  <si>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</si>
  <si>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</si>
  <si>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</si>
  <si>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</si>
  <si>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</si>
  <si>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</si>
  <si>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</si>
  <si>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Удаление новообразования основания черепа микрохирургическое трансоральным доступом с пластикой дефекта основания черепа ауто-или аллотрансплантами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</si>
  <si>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ауто-или аллотрансплантами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</si>
  <si>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</si>
  <si>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</si>
  <si>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</si>
  <si>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</si>
  <si>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</si>
  <si>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</si>
  <si>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</si>
  <si>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</si>
  <si>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</si>
  <si>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</si>
  <si>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</si>
  <si>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</si>
  <si>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</si>
  <si>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</si>
  <si>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</si>
  <si>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</si>
  <si>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</si>
  <si>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</si>
  <si>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</si>
  <si>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</si>
  <si>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</si>
  <si>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</si>
  <si>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</si>
  <si>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</si>
  <si>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</si>
  <si>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</si>
  <si>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</si>
  <si>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Тимпанопластика с применением аллогенных трансплантантов</t>
  </si>
  <si>
    <t>A16.25.014.003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</si>
  <si>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трансплантантов</t>
  </si>
  <si>
    <t>A16.25.014.004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</si>
  <si>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трансплантантов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</si>
  <si>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</si>
  <si>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</si>
  <si>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</si>
  <si>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</si>
  <si>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</si>
  <si>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трансплантантов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</si>
  <si>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</si>
  <si>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</si>
  <si>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</si>
  <si>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</si>
  <si>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</si>
  <si>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</si>
  <si>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</si>
  <si>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</si>
  <si>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</si>
  <si>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</si>
  <si>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</si>
  <si>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</si>
  <si>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</si>
  <si>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</si>
  <si>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</si>
  <si>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</si>
  <si>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</si>
  <si>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</si>
  <si>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</si>
  <si>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</si>
  <si>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</si>
  <si>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</si>
  <si>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</si>
  <si>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</si>
  <si>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</si>
  <si>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</si>
  <si>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</si>
  <si>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</si>
  <si>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</si>
  <si>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</si>
  <si>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</si>
  <si>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</si>
  <si>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</si>
  <si>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</si>
  <si>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A16.28.004.006</t>
  </si>
  <si>
    <t>Высокоинтенсивная фокусированная ультразвуковая абляция опухоли почки</t>
  </si>
  <si>
    <t>A16.28.004.007</t>
  </si>
  <si>
    <t>Селективная и суперселективная эмболизация почечных сосудов</t>
  </si>
  <si>
    <t>A16.28.004.008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</si>
  <si>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</si>
  <si>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</si>
  <si>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</si>
  <si>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</si>
  <si>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</si>
  <si>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</si>
  <si>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</si>
  <si>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Полная цистэктомия с формированием стомы</t>
  </si>
  <si>
    <t>Полная цистэктомия с формированием стомы с использованием видеоэндоскопических технологий</t>
  </si>
  <si>
    <t>Полная цистэктомия с реконструкцией мочевого резервуара с использованием видеоэндоскопических технологий</t>
  </si>
  <si>
    <t>Полная цистэктомия с использованием видеоэндоскопических технологий</t>
  </si>
  <si>
    <t>A16.28.030.006</t>
  </si>
  <si>
    <t>Полная цистэктомия роботассистированная</t>
  </si>
  <si>
    <t>Цистпростатэктомия с формированием стомы</t>
  </si>
  <si>
    <t>Цистпростатэктомия с формированием стомы с использованием видеоэндоскопических технологий</t>
  </si>
  <si>
    <t>Цистпростатэктомия с реконструкцией мочевого резервуара с использованием видеоэндоскопических технологий</t>
  </si>
  <si>
    <t>Цистпростатэктомия с использованием видеоэндоскопических технологий</t>
  </si>
  <si>
    <t>A16.28.031.006</t>
  </si>
  <si>
    <t>Лапароскопическая цистпростатвезикулэктомия</t>
  </si>
  <si>
    <t>A16.28.033.001</t>
  </si>
  <si>
    <t>A16.28.034</t>
  </si>
  <si>
    <t>A16.28.035.001</t>
  </si>
  <si>
    <t>Иссечение свища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</si>
  <si>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</si>
  <si>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</si>
  <si>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</si>
  <si>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</si>
  <si>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</si>
  <si>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</si>
  <si>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</si>
  <si>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</si>
  <si>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</si>
  <si>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Селективная и суперселективная эмболизация/химиоэмболизация ветвей внутренней подвзошной артерии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</si>
  <si>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</si>
  <si>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</si>
  <si>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</si>
  <si>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</si>
  <si>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Селективная и суперселективная эмболизация/химиоэмболизация опухолевых сосудов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</si>
  <si>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</si>
  <si>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</si>
  <si>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</si>
  <si>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</si>
  <si>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</si>
  <si>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</si>
  <si>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</si>
  <si>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</si>
  <si>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</si>
  <si>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</si>
  <si>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</si>
  <si>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</si>
  <si>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</si>
  <si>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</si>
  <si>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</si>
  <si>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</si>
  <si>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</si>
  <si>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</si>
  <si>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</si>
  <si>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</si>
  <si>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</si>
  <si>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</si>
  <si>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</si>
  <si>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</si>
  <si>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</si>
  <si>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</si>
  <si>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</si>
  <si>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</si>
  <si>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</si>
  <si>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</si>
  <si>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</si>
  <si>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</si>
  <si>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</si>
  <si>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</si>
  <si>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</si>
  <si>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Радиочастотная термоабляция кости под контролем компьютерной томографии (КТ)</t>
  </si>
  <si>
    <t>Лапароскопия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</si>
  <si>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</si>
  <si>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</si>
  <si>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</si>
  <si>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</si>
  <si>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</si>
  <si>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</si>
  <si>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</si>
  <si>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</si>
  <si>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</si>
  <si>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Транскатетерное лечение абсцессо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</si>
  <si>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</si>
  <si>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</si>
  <si>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</si>
  <si>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</si>
  <si>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</si>
  <si>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</si>
  <si>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</si>
  <si>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Остеопластика под контролем компьютерной томографии (КТ)</t>
  </si>
  <si>
    <t>Абляция радиочастотная новообразований костей под контролем ультразвукового исследования</t>
  </si>
  <si>
    <t>Абляция радиочастотная новообразований костей под контролем ренгенологического исследования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</si>
  <si>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</si>
  <si>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</si>
  <si>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</si>
  <si>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</si>
  <si>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</si>
  <si>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</si>
  <si>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</si>
  <si>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</si>
  <si>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</si>
  <si>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</si>
  <si>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</si>
  <si>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</si>
  <si>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</si>
  <si>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диадинамическими токами (ДДТ- терапия) при заболеваниях кожи и подкожно-жировой клетчатки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</si>
  <si>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</si>
  <si>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</si>
  <si>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</si>
  <si>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диадинамическими токами (ДДТ- терапия) при костной патологии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</si>
  <si>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</si>
  <si>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</si>
  <si>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</si>
  <si>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</si>
  <si>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</si>
  <si>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</si>
  <si>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</si>
  <si>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</si>
  <si>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</si>
  <si>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</si>
  <si>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</si>
  <si>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</si>
  <si>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</si>
  <si>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</si>
  <si>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</si>
  <si>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</si>
  <si>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</si>
  <si>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</si>
  <si>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</si>
  <si>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</si>
  <si>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Электорофорез лекарственных препаратов при заболеваниях желудка и двенадцатиперстной кишки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</si>
  <si>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</si>
  <si>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</si>
  <si>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</si>
  <si>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</si>
  <si>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</si>
  <si>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</si>
  <si>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</si>
  <si>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</si>
  <si>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</si>
  <si>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</si>
  <si>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</si>
  <si>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</si>
  <si>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</si>
  <si>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</si>
  <si>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</si>
  <si>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</si>
  <si>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</si>
  <si>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</si>
  <si>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</si>
  <si>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</si>
  <si>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</si>
  <si>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</si>
  <si>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</si>
  <si>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</si>
  <si>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</si>
  <si>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</si>
  <si>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</si>
  <si>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Дарсонвализация эндоурально при заболеваниях органа слуха</t>
  </si>
  <si>
    <t>Электрофорез лекарственных препаратов при заболеваниях органа зрения</t>
  </si>
  <si>
    <t>Гальвановоздействие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</si>
  <si>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</si>
  <si>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</si>
  <si>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</si>
  <si>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Высокочастотная магнитотерапия – индуктотермия при заболеваниях почек и мочевыделительного тракта</t>
  </si>
  <si>
    <t>Введение лекарственных препаратов методом электрофореза при неуточненных заболеваниях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</si>
  <si>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</si>
  <si>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</si>
  <si>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</si>
  <si>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</si>
  <si>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</si>
  <si>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диадинамическими токами (ДДТ-форез)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</si>
  <si>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</si>
  <si>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</si>
  <si>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</si>
  <si>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</si>
  <si>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</si>
  <si>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</si>
  <si>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</si>
  <si>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</si>
  <si>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</si>
  <si>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</si>
  <si>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</si>
  <si>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</si>
  <si>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</si>
  <si>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</si>
  <si>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</si>
  <si>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</si>
  <si>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</si>
  <si>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</si>
  <si>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</si>
  <si>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</si>
  <si>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</si>
  <si>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</si>
  <si>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</si>
  <si>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</si>
  <si>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</si>
  <si>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</si>
  <si>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</si>
  <si>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</si>
  <si>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</si>
  <si>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</si>
  <si>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</si>
  <si>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</si>
  <si>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</si>
  <si>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</si>
  <si>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</si>
  <si>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</si>
  <si>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</si>
  <si>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</si>
  <si>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</si>
  <si>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</si>
  <si>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</si>
  <si>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</si>
  <si>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</si>
  <si>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</si>
  <si>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</si>
  <si>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</si>
  <si>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</si>
  <si>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</si>
  <si>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</si>
  <si>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</si>
  <si>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</si>
  <si>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</si>
  <si>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</si>
  <si>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</si>
  <si>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</si>
  <si>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</si>
  <si>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</si>
  <si>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</si>
  <si>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</si>
  <si>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</si>
  <si>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</si>
  <si>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</si>
  <si>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</si>
  <si>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</si>
  <si>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</si>
  <si>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</si>
  <si>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</si>
  <si>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</si>
  <si>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</si>
  <si>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</si>
  <si>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</si>
  <si>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</si>
  <si>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</si>
  <si>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</si>
  <si>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</si>
  <si>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</si>
  <si>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</si>
  <si>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</si>
  <si>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</si>
  <si>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</si>
  <si>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</si>
  <si>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</si>
  <si>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</si>
  <si>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</si>
  <si>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</si>
  <si>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</si>
  <si>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</si>
  <si>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</si>
  <si>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</si>
  <si>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</si>
  <si>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</si>
  <si>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</si>
  <si>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</si>
  <si>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</si>
  <si>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</si>
  <si>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</si>
  <si>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</si>
  <si>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</si>
  <si>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</si>
  <si>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</si>
  <si>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</si>
  <si>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</si>
  <si>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</si>
  <si>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</si>
  <si>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</si>
  <si>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</si>
  <si>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</si>
  <si>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</si>
  <si>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A19.03.003.020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</si>
  <si>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</si>
  <si>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</si>
  <si>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</si>
  <si>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</si>
  <si>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</si>
  <si>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</si>
  <si>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</si>
  <si>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</si>
  <si>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</si>
  <si>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</si>
  <si>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</si>
  <si>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</si>
  <si>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</si>
  <si>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</si>
  <si>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</si>
  <si>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</si>
  <si>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</si>
  <si>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</si>
  <si>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</si>
  <si>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</si>
  <si>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</si>
  <si>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</si>
  <si>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</si>
  <si>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</si>
  <si>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</si>
  <si>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</si>
  <si>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</si>
  <si>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</si>
  <si>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</si>
  <si>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</si>
  <si>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</si>
  <si>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</si>
  <si>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</si>
  <si>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</si>
  <si>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</si>
  <si>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</si>
  <si>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</si>
  <si>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</si>
  <si>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</si>
  <si>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</si>
  <si>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</si>
  <si>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</si>
  <si>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</si>
  <si>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</si>
  <si>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</si>
  <si>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</si>
  <si>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</si>
  <si>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</si>
  <si>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</si>
  <si>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</si>
  <si>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</si>
  <si>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</si>
  <si>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</si>
  <si>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Лечебная физкультура с биологической обратной связью при при заболеваниях и травмах суставов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</si>
  <si>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</si>
  <si>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</si>
  <si>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</si>
  <si>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</si>
  <si>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</si>
  <si>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</si>
  <si>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</si>
  <si>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</si>
  <si>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</si>
  <si>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</si>
  <si>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</si>
  <si>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</si>
  <si>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</si>
  <si>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</si>
  <si>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</si>
  <si>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</si>
  <si>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</si>
  <si>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</si>
  <si>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</si>
  <si>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</si>
  <si>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</si>
  <si>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</si>
  <si>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</si>
  <si>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</si>
  <si>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</si>
  <si>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</si>
  <si>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</si>
  <si>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</si>
  <si>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</si>
  <si>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</si>
  <si>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</si>
  <si>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</si>
  <si>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</si>
  <si>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</si>
  <si>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</si>
  <si>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</si>
  <si>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</si>
  <si>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</si>
  <si>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</si>
  <si>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</si>
  <si>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</si>
  <si>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</si>
  <si>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</si>
  <si>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</si>
  <si>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</si>
  <si>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</si>
  <si>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</si>
  <si>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</si>
  <si>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</si>
  <si>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</si>
  <si>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</si>
  <si>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</si>
  <si>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</si>
  <si>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</si>
  <si>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</si>
  <si>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</si>
  <si>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</si>
  <si>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</si>
  <si>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</si>
  <si>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</si>
  <si>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</si>
  <si>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</si>
  <si>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</si>
  <si>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</si>
  <si>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</si>
  <si>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</si>
  <si>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</si>
  <si>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</si>
  <si>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</si>
  <si>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</si>
  <si>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</si>
  <si>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</si>
  <si>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</si>
  <si>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</si>
  <si>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</si>
  <si>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</si>
  <si>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</si>
  <si>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</si>
  <si>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</si>
  <si>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</si>
  <si>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</si>
  <si>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</si>
  <si>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</si>
  <si>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</si>
  <si>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</si>
  <si>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</si>
  <si>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</si>
  <si>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</si>
  <si>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</si>
  <si>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</si>
  <si>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</si>
  <si>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</si>
  <si>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</si>
  <si>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</si>
  <si>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</si>
  <si>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</si>
  <si>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</si>
  <si>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</si>
  <si>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</si>
  <si>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</si>
  <si>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</si>
  <si>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</si>
  <si>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</si>
  <si>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</si>
  <si>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</si>
  <si>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</si>
  <si>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</si>
  <si>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</si>
  <si>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</si>
  <si>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</si>
  <si>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</si>
  <si>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</si>
  <si>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</si>
  <si>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</si>
  <si>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</si>
  <si>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</si>
  <si>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</si>
  <si>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</si>
  <si>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</si>
  <si>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</si>
  <si>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</si>
  <si>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</si>
  <si>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</si>
  <si>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</si>
  <si>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</si>
  <si>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</si>
  <si>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</si>
  <si>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</si>
  <si>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</si>
  <si>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</si>
  <si>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</si>
  <si>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</si>
  <si>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</si>
  <si>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</si>
  <si>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</si>
  <si>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</si>
  <si>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</si>
  <si>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</si>
  <si>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</si>
  <si>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</si>
  <si>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</si>
  <si>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</si>
  <si>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</si>
  <si>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</si>
  <si>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</si>
  <si>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</si>
  <si>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</si>
  <si>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</si>
  <si>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</si>
  <si>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</si>
  <si>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</si>
  <si>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</si>
  <si>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</si>
  <si>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</si>
  <si>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</si>
  <si>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</si>
  <si>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</si>
  <si>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</si>
  <si>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</si>
  <si>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</si>
  <si>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</si>
  <si>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</si>
  <si>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</si>
  <si>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</si>
  <si>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</si>
  <si>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</si>
  <si>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</si>
  <si>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</si>
  <si>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</si>
  <si>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</si>
  <si>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</si>
  <si>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</si>
  <si>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</si>
  <si>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</si>
  <si>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</si>
  <si>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</si>
  <si>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</si>
  <si>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</si>
  <si>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</si>
  <si>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</si>
  <si>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</si>
  <si>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</si>
  <si>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</si>
  <si>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</si>
  <si>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</si>
  <si>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</si>
  <si>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</si>
  <si>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</si>
  <si>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</si>
  <si>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</si>
  <si>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</si>
  <si>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</si>
  <si>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</si>
  <si>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</si>
  <si>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</si>
  <si>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</si>
  <si>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</si>
  <si>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</si>
  <si>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</si>
  <si>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</si>
  <si>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</si>
  <si>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</si>
  <si>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</si>
  <si>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</si>
  <si>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</si>
  <si>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</si>
  <si>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</si>
  <si>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</si>
  <si>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</si>
  <si>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</si>
  <si>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</si>
  <si>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</si>
  <si>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</si>
  <si>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</si>
  <si>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</si>
  <si>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</si>
  <si>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</si>
  <si>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</si>
  <si>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</si>
  <si>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</si>
  <si>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</si>
  <si>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</si>
  <si>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</si>
  <si>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</si>
  <si>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</si>
  <si>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</si>
  <si>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</si>
  <si>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</si>
  <si>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</si>
  <si>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</si>
  <si>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</si>
  <si>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</si>
  <si>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</si>
  <si>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</si>
  <si>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</si>
  <si>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</si>
  <si>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</si>
  <si>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</si>
  <si>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</si>
  <si>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</si>
  <si>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</si>
  <si>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</si>
  <si>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</si>
  <si>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</si>
  <si>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</si>
  <si>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</si>
  <si>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</si>
  <si>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</si>
  <si>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</si>
  <si>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</si>
  <si>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</si>
  <si>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</si>
  <si>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</si>
  <si>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</si>
  <si>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</si>
  <si>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</si>
  <si>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</si>
  <si>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</si>
  <si>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</si>
  <si>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</si>
  <si>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</si>
  <si>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</si>
  <si>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</si>
  <si>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</si>
  <si>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</si>
  <si>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</si>
  <si>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</si>
  <si>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</si>
  <si>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</si>
  <si>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</si>
  <si>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</si>
  <si>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</si>
  <si>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</si>
  <si>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</si>
  <si>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</si>
  <si>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</si>
  <si>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</si>
  <si>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</si>
  <si>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</si>
  <si>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</si>
  <si>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</si>
  <si>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</si>
  <si>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</si>
  <si>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</si>
  <si>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</si>
  <si>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</si>
  <si>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</si>
  <si>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</si>
  <si>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Поднаркозная эндоскопическая фотодинамическая терапия опухоли трахеи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</si>
  <si>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</si>
  <si>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</si>
  <si>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лазерная реканализация и устранение дыхательной недостаточности  при стенозирующей опухоли 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</si>
  <si>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</si>
  <si>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</si>
  <si>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</si>
  <si>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</si>
  <si>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</si>
  <si>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</si>
  <si>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</si>
  <si>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</si>
  <si>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</si>
  <si>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</si>
  <si>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</si>
  <si>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</si>
  <si>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</si>
  <si>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</si>
  <si>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</si>
  <si>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</si>
  <si>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</si>
  <si>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</si>
  <si>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</si>
  <si>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</si>
  <si>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</si>
  <si>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Радиочастотная абляция опухоли легкого с использованием компьютерно-томографической (КТ) навигации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</si>
  <si>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</si>
  <si>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</si>
  <si>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</si>
  <si>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</si>
  <si>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</si>
  <si>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</si>
  <si>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</si>
  <si>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</si>
  <si>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</si>
  <si>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</si>
  <si>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</si>
  <si>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</si>
  <si>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</si>
  <si>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</si>
  <si>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Чрезкожная радиочастотная термоабляция опухолей печени с ультразвуковой (УЗИ) и/или компьютерно-томографической (КТ) навигацией</t>
  </si>
  <si>
    <t>A22.14.006</t>
  </si>
  <si>
    <t>Эндоскопическая электрокоагуляция опухоли общего жёлчного протока</t>
  </si>
  <si>
    <t>A22.14.007</t>
  </si>
  <si>
    <t>Эндоскопическая Nd :YAG лазерная коагуляция опухоли общего жёлчного протока</t>
  </si>
  <si>
    <t>A22.14.008</t>
  </si>
  <si>
    <t>Эндоскопическая фотодинамическая терапия опухоли общего жёлчного протока</t>
  </si>
  <si>
    <t>A22.14.009</t>
  </si>
  <si>
    <t>Эндоскопическая комбинированная операция: электрорезекция, аргоноплазменная коагуляция и фотодинамическая терапия опухоли жёлчных протоков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</si>
  <si>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</si>
  <si>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</si>
  <si>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</si>
  <si>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Эндоскопическая фотодинамическая терапия опухоли Вирсунгова протока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</si>
  <si>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</si>
  <si>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</si>
  <si>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</si>
  <si>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</si>
  <si>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</si>
  <si>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</si>
  <si>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</si>
  <si>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</si>
  <si>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</si>
  <si>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</si>
  <si>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Абляция при новообразованиях матки фокусированным ультразвуком под контролем магнитно-резонансной терапии (МРТ)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</si>
  <si>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</si>
  <si>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</si>
  <si>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</si>
  <si>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</si>
  <si>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</si>
  <si>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</si>
  <si>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</si>
  <si>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</si>
  <si>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</si>
  <si>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</si>
  <si>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</si>
  <si>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</si>
  <si>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</si>
  <si>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</si>
  <si>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</si>
  <si>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</si>
  <si>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</si>
  <si>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</si>
  <si>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</si>
  <si>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</si>
  <si>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</si>
  <si>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</si>
  <si>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</si>
  <si>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</si>
  <si>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</si>
  <si>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</si>
  <si>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</si>
  <si>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Интерстициальная фотодинамическая терапия предстательной железы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</si>
  <si>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</si>
  <si>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</si>
  <si>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</si>
  <si>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</si>
  <si>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</si>
  <si>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Эндоскопическая Nd :YAG лазерная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</si>
  <si>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</si>
  <si>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</si>
  <si>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</si>
  <si>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</si>
  <si>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</si>
  <si>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</si>
  <si>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</si>
  <si>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</si>
  <si>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</si>
  <si>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</si>
  <si>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</si>
  <si>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</si>
  <si>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</si>
  <si>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</si>
  <si>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</si>
  <si>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</si>
  <si>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</si>
  <si>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</si>
  <si>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A24.01.004.002</t>
  </si>
  <si>
    <t>Криодеструкция опухолей мягких тканей</t>
  </si>
  <si>
    <t>A24.01.004.003</t>
  </si>
  <si>
    <t>Криодеструкция опухолей костей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</si>
  <si>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</si>
  <si>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</si>
  <si>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</si>
  <si>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</si>
  <si>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</si>
  <si>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</si>
  <si>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кожи, подкожно жировой клетчатки, придатков кожи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</si>
  <si>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</si>
  <si>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</si>
  <si>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</si>
  <si>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</si>
  <si>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</si>
  <si>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</si>
  <si>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</si>
  <si>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</si>
  <si>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</si>
  <si>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</si>
  <si>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</si>
  <si>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</si>
  <si>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</si>
  <si>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</si>
  <si>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</si>
  <si>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</si>
  <si>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</si>
  <si>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</si>
  <si>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</si>
  <si>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</si>
  <si>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</si>
  <si>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</si>
  <si>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</si>
  <si>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</si>
  <si>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</si>
  <si>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</si>
  <si>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</si>
  <si>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</si>
  <si>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</si>
  <si>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</si>
  <si>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</si>
  <si>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</si>
  <si>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</si>
  <si>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</si>
  <si>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</si>
  <si>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</si>
  <si>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</si>
  <si>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</si>
  <si>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</si>
  <si>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</si>
  <si>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</si>
  <si>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</si>
  <si>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</si>
  <si>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</si>
  <si>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</si>
  <si>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</si>
  <si>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Микроскопическое исследование соскоба с кожи на грибы рода кандида (Candida spp.)</t>
  </si>
  <si>
    <t>Микроскопическое исследование соскоба с кожи на грибы дерматофиты (Dermatophyton)</t>
  </si>
  <si>
    <t>Микологическое исследование соскоба с кожи на грибы рода кандида (Candida spp.)</t>
  </si>
  <si>
    <t>Микроскопическое исследование волос на черную пьедру (Piedraia hortae)</t>
  </si>
  <si>
    <t>Микологическое исследование пунктата (биоптата) кожи на грибы рода кандида (Candida spp.)</t>
  </si>
  <si>
    <t>Микологическое исследование пунктата пролежня на грибы рода кандида (Candida spp.)</t>
  </si>
  <si>
    <t>Микологическое исследование волос на грибы дерматофиты (Dermatophyton)</t>
  </si>
  <si>
    <t>Микологическое исследование соскобов с кожи и ногтевых пластинок на грибы дерматофиты (Dermatophyton)</t>
  </si>
  <si>
    <t>Бактериологическое исследование раневого отделяемого на неспорообразующие анаэробные микроорганизмы</t>
  </si>
  <si>
    <t>Микологическое исследование раневого отделяемого на грибы рода кандида (Candida spp.)</t>
  </si>
  <si>
    <t>Микологическое исследование синовиальной жидкости на грибы рода кандида (Candida spp.)</t>
  </si>
  <si>
    <t>Микробиологическое исследование крови на грибы рода кандида (Candida spp.)</t>
  </si>
  <si>
    <t>Микроскопическое исследование &lt;&lt;толстой капли&gt;&gt; мазка крови на малярийные плазмодии (Plasmodium)</t>
  </si>
  <si>
    <t>Молекулярно-биологическое исследование крови на цитомегаловирус (Cytomegalovirus)</t>
  </si>
  <si>
    <t>Молекулярно-биологическое исследование крови на вирусный гепатит С (Hepatitis С virus)</t>
  </si>
  <si>
    <t>Молекулярно-биологическое исследование крови на вирусный гепатит В (Hepatitis В virus)</t>
  </si>
  <si>
    <t>Молекулярно-биологическое исследование плазмы крови на концентрацию РНК вируса иммунодефицита человека ВИЧ-1 (Human immunodeficiency virus HIV-1)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</si>
  <si>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</si>
  <si>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Молекулярно-биологическое исследование крови на вирусный гепатит D (Hepatitis D virus)</t>
  </si>
  <si>
    <t>Определение антител к амёбе звёздчатой (Acanthamoeba astronyxis) в крови</t>
  </si>
  <si>
    <t>Определение антител к амёбе Кастеллани (Acanthamoeba castellani) в крови</t>
  </si>
  <si>
    <t>Определение антител к амёбе Кульбертсона (Acanthamoeba culbertsoni) в крови</t>
  </si>
  <si>
    <t>Определение антител к амёбе всеядной (Acanthamoeba polyphaga) в крови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</si>
  <si>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</si>
  <si>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</si>
  <si>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бабезии аргентинской (Babesia argentina) в крови</t>
  </si>
  <si>
    <t>Определение антител к бабезии бычьей (Babesia bovis) в крови</t>
  </si>
  <si>
    <t>Определение антител к бабезии расходящейся (Babesia divergens) в крови</t>
  </si>
  <si>
    <t>Определение антител к бабезии мышиной (Babesia microti) в крови</t>
  </si>
  <si>
    <t>Определение антител к борелии Бургдорфера (Borrelia burgdorfery) в крови</t>
  </si>
  <si>
    <t>Определение антител к бруцеллам (Brucella spp.) в крови</t>
  </si>
  <si>
    <t>Определение антител к бруцелле собачьей (Brucella canis) в крови</t>
  </si>
  <si>
    <t>Определение антител к грибам рода кандида (Candida spp.) в крови</t>
  </si>
  <si>
    <t>Определение антител классов А, M, G (IgA, IgM, IgG) к хламидиям (Chlamidia spp.) в крови</t>
  </si>
  <si>
    <t>Определение антител классов А, M, G (IgA, IgM, IgG) к хламидии пневмонии (Chlamidia pheumoniae) в крови</t>
  </si>
  <si>
    <t>Определение антител классов А, M, G (IgA, IgM, IgG) к хламидии птичьей (Chlamidia psitaci) в крови</t>
  </si>
  <si>
    <t>Определение антител классов A,M, G (IgA, IgM, IgG) к хламидии трахоматис (Chlamydia trachomatis) в крови</t>
  </si>
  <si>
    <t>Определение антител к вирусу Коксаки (Coxsacki virus) в крови</t>
  </si>
  <si>
    <t>Определение антител к риккетсии Бернета (Coxiella burneti) в крови</t>
  </si>
  <si>
    <t>Определение антител к криптоспоридии парвум (Cryptosporidium parvum) в крови</t>
  </si>
  <si>
    <t>Определение антител классов M, G (IgM, IgG) к цитомегаловирусу (Cytomegalovirus) в крови</t>
  </si>
  <si>
    <t>Определение антител к эховирусу (ECHO 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</si>
  <si>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</si>
  <si>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</si>
  <si>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А, M, G (IgA, IgM, IgG) к амебе гистолитика (Entamoeba histolytica) в крови</t>
  </si>
  <si>
    <t>Определение антител к энтеровирусам 68-71 (Enterovirus 68-71) в крови</t>
  </si>
  <si>
    <t>Определение антител к капсидному антигену вируса Эпштейна-Барра VCA (IgM) (диагностика острой инфекции) в крови</t>
  </si>
  <si>
    <t>Определение антител к ранним белкам вируса Эпштейна-Барра ЕА (IgG) (диагностика острой инфекции) в крови</t>
  </si>
  <si>
    <t>Определение антител к ядерному антигену вируса Эпштейна-Барра NA (IgG) (диагностика паст-инфекции) в крови</t>
  </si>
  <si>
    <t>Определение антител классов A, M, G (IgM, IgA, IgG) к лямблиям в крови</t>
  </si>
  <si>
    <t>Определение антител к геликобактеру пилори (Helicobacter pylori) в крови</t>
  </si>
  <si>
    <t>Определение антител классов M, G (IgG, IgM) к вирусу гепатита А (Hepatitis A virus) в крови</t>
  </si>
  <si>
    <t>Определение антигена к вирусу гепатита В (HBeAg Hepatitis B virus) в крови</t>
  </si>
  <si>
    <t>Определение антигена к вирусу гепатита В (НBsAg Hepatitis B virus) в крови</t>
  </si>
  <si>
    <t>Определение антигена к вирусу гепатита В (HBcAg Hepatitis B virus) в крови</t>
  </si>
  <si>
    <t>Определение антител классов M, G (IgM, IgG) к антигену вирусного гепатита В (HBeAg Hepatitis B virus) в крови</t>
  </si>
  <si>
    <t>Определение антител классов M, G (IgM, IgG) к антигену вирусного гепатита В (HbcAg Hepatitis B virus) в крови</t>
  </si>
  <si>
    <t>Определение антител классов M, G (IgM, IgG) к антигену вирусного гепатита В (HBsAg Hepatitis B virus) в крови</t>
  </si>
  <si>
    <t>Определение антител классов M, G (IgM, IgG) к вирусному гепатиту С (Hepatitis C virus) в крови</t>
  </si>
  <si>
    <t>Определение антител классов M, G (IgM, IgG) к неструктурированным белкам (a-NS3, a-NS4, a-NS5) вируса гепатита С (Hepatitus C virus) в крови</t>
  </si>
  <si>
    <t>Определение антител классов M, G (IgM, IgG) к вирусу гепатита D (Hepatitis D virus) в крови</t>
  </si>
  <si>
    <t>Определение антител классов M, G (IgM, IgG) к вирусу гепатита Е (Hepatitis E virus) в крови</t>
  </si>
  <si>
    <t>Определение антител классов M, G (IgM, IgG) к вирусу простого герпеса (Herpes simplex virus 1, 2) в крови</t>
  </si>
  <si>
    <t>Определение низкоавидных антител класса G (IgG) к вирусу простого герпеса (Herpes simplex virus 1, 2) в крови</t>
  </si>
  <si>
    <t>Определение антител к вирусу герпеса человека (Нerpes-virus 6, 7, 8) в крови</t>
  </si>
  <si>
    <t>Определение антител классов M, G (IgM, IgG) к вирусу иммунодефицита человека ВИЧ-1(Human immunodeficiency virus HIV 1)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</si>
  <si>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</si>
  <si>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антигенов вируса гриппа (Influenza virus) типа A, B, C в крови</t>
  </si>
  <si>
    <t>Определение антител к легионелле пневмонии (Legionella pheumophila) в крови</t>
  </si>
  <si>
    <t>Определение антигена к легионелле пневмонии (Legionella pheumophila)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</si>
  <si>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</si>
  <si>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</si>
  <si>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вирусу лимфоцитарного хориоменингита (Lymphocitic choriomeningitidis) в крови</t>
  </si>
  <si>
    <t>Определение антител классоа M, G (IgM, IgG) к вирусу кори (Measlis virus) в крови</t>
  </si>
  <si>
    <t>Определение антител классов M, G (IgM, IgG) к микоплазме пневмонии (Mycoplasma pheumoniae) в крови</t>
  </si>
  <si>
    <t>Определение антигена к микоплазме человеческой (Mycoplasma hominis) (соскобы эпителиальных клеток) в крови</t>
  </si>
  <si>
    <t>Определение антигена к микоплазме пневмонии (Mycoplasma pheumoniae) в крови</t>
  </si>
  <si>
    <t>Определение антител к вирусу Крымской геморрагической лихорадки (Numps virus) в крови</t>
  </si>
  <si>
    <t>Определение антител класса G (IgG) к гонорее в крови</t>
  </si>
  <si>
    <t>Определение антител к возбудителю описторхоза (Opistorchis felineus) в крови</t>
  </si>
  <si>
    <t>Определение антител классов M, G (IgM, IgG) к парвовирусу В19 (Parvovirus B19) в крови</t>
  </si>
  <si>
    <t>Определение антител к плазмодии тропической (Plasmodium falciparum) в крови</t>
  </si>
  <si>
    <t>Определение антител к плазмодии малярии (Plasmodium malariae) в крови</t>
  </si>
  <si>
    <t>Определение антител к плазмодии овальной (Plasmodium оvale) в крови</t>
  </si>
  <si>
    <t>Определение антител к респираторному синцитиальному вирусу (Respiratory syncytial virus) в крови</t>
  </si>
  <si>
    <t>Определение групповых антител к риккетсиям (Rikettsia spp.) в крови</t>
  </si>
  <si>
    <t>Определение антигена ротавируса в крови</t>
  </si>
  <si>
    <t>Определение антител классов M, G (IgM, IgG) к вирусу рухелла (Ruhella virus) в крови</t>
  </si>
  <si>
    <t>Определение антител классов M, G (IgM, IgG) к вирусу краснухи (Rubeola virus) в крови</t>
  </si>
  <si>
    <t>Определение антител класса G (Ig G) к уреаплазме в крови</t>
  </si>
  <si>
    <t>Определение антител к сальмонелле кишечной (Salmonella enterica) в крови</t>
  </si>
  <si>
    <t>Определение антител к сальмонелле паратифа А (Salmonella paratyphy A) в крови</t>
  </si>
  <si>
    <t>Определение антител к сальмонелле паратифа В (Salmonella paratyphy B) в крови</t>
  </si>
  <si>
    <t>Определение антител к сальмонелле паратифа С (Salmonella paratyphy C) в крови</t>
  </si>
  <si>
    <t>Определение антител к сальмонелле тифи (Salmonella typhi) в крови</t>
  </si>
  <si>
    <t>Определение антител к стафилококкам (Staphilococcus spp.)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</si>
  <si>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</si>
  <si>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</si>
  <si>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</si>
  <si>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</si>
  <si>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</si>
  <si>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иммуноферментном исследовании (ИФА) в сыворотке крови с кодом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</si>
  <si>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</si>
  <si>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</si>
  <si>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</si>
  <si>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</si>
  <si>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</si>
  <si>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вирусу ветряной оспы (Varicella virus) в крови</t>
  </si>
  <si>
    <t>Определение антител к холерному вибриону (Vibrio cholerae) в крови</t>
  </si>
  <si>
    <t>Определение антител к сероварам иерсинии энтероколитика (Yersinia enterocolitica) в крови</t>
  </si>
  <si>
    <t>Определение антител к вирусу Т клеточного лейкоза человека в крови</t>
  </si>
  <si>
    <t>Определение антител к вирусу клещевого энцефалита в крови</t>
  </si>
  <si>
    <t>Определение антител классов M, G (IgM, IgG) к вирусу Крымской геморрагической лихорадки в крови</t>
  </si>
  <si>
    <t>Определение антител к вирусу геморрагической лихорадки с почечным синдромом в крови</t>
  </si>
  <si>
    <t>Определение антител к вирусу лихорадки Западного Нила в крови</t>
  </si>
  <si>
    <t>Определение антигенов вируса простого герпеса (Herpes simplex virus 1,2)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</si>
  <si>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</si>
  <si>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</si>
  <si>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Определение антител классов M, G (IgM, IgG) к шигелле Боуди (Shigella boudii) в крови</t>
  </si>
  <si>
    <t>Определение антител классов M, G (IgM, IgG) к шигелле дизентерии (Shigella dysenterie) в крови</t>
  </si>
  <si>
    <t>Определение антител классов M, G (IgM, IgG) к шигелле Флекснера (Shigella fplexneri) в крови</t>
  </si>
  <si>
    <t>Определение антител к плазмодии живучей (Plasmodium vivax) в крови</t>
  </si>
  <si>
    <t>Определение иммуноглобулинов (IgA, IgM, IgG) в крови</t>
  </si>
  <si>
    <t>Определение антигена вируса гепатита С (Hepatitis С virus) в крови</t>
  </si>
  <si>
    <t>Микроскопическое исследование соскоба язвы полости рта на бледную трепонему (Treponema pallidum)</t>
  </si>
  <si>
    <t>Бактериологическое исследование материала из десневых карманов на неспорообразующие анаэробные микроорганизмы</t>
  </si>
  <si>
    <t>Бактериологическое исследование абсцессов на неспорообразующие анаэробные микроорганизмы</t>
  </si>
  <si>
    <t>Бактериологическое исследование отделяемого слизистой полости рта на неспорообразующие анаэробные микроорганизмы</t>
  </si>
  <si>
    <t>Микологическое исследование соскоба полости рта на грибы рода кандида (Candida spp.)</t>
  </si>
  <si>
    <t>Микологическое исследование носоглоточных смывов на грибы рода кандида (Candida spp.)</t>
  </si>
  <si>
    <t>Микологическое исследование носоглоточных смывов на грибы рода аспергиллы (Aspergillus spp.)</t>
  </si>
  <si>
    <t>Микробиологическое исследование мокроты абсцессов на неспорообразующие анаэробные микроорганизмы</t>
  </si>
  <si>
    <t>Микробиологическое исследование плевральной жидкости на неспорообразующие анаэробные микроорганизмы</t>
  </si>
  <si>
    <t>Молекулярно-биологическое исследование лаважной жидкости на вирус гриппа (Influenzae virus)</t>
  </si>
  <si>
    <t>Микроскопическое исследование мазков мокроты на грибы рода аспергиллы (Aspergillus spp.)</t>
  </si>
  <si>
    <t>Микроскопическое исследование мазков мокроты на грибы рода кандида (Candida spp.)</t>
  </si>
  <si>
    <t>Микологическое исследование мокроты на грибы рода кандида (Candida spp.)</t>
  </si>
  <si>
    <t>Микологическое исследование мокроты на грибы рода аспергиллы (Aspergillus spp.)</t>
  </si>
  <si>
    <t>Микроскопическое исследование лаважной жидкости на грибы рода кандида (Candida spp.)</t>
  </si>
  <si>
    <t>Микроскопическое исследование мокроты на яйца парадонимусов (Paradonimus westermani)</t>
  </si>
  <si>
    <t>Микологическое исследование биоптата на грибы рода аспергиллы (Aspergillus spp.)</t>
  </si>
  <si>
    <t>Микологическое исследование биоптата на грибы рода кандида (Candida spp.)</t>
  </si>
  <si>
    <t>Микроскопическое исследование желчи на грибы рода аспергиллы (Aspergillus spp.)</t>
  </si>
  <si>
    <t>Микроскопическое исследование желчи на грибы рода кандида (Candida spp.)</t>
  </si>
  <si>
    <t>Микологическое исследование кала на грибы рода кандида (Candida spp.)</t>
  </si>
  <si>
    <t>Микологическое исследование биологических объектов, обнаруженных в фекалиях, на гельминты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</si>
  <si>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</si>
  <si>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</si>
  <si>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</si>
  <si>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</si>
  <si>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</si>
  <si>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Микроскопическое исследование влагалищного отделяемого на грибы рода кандида (Candida spp.)</t>
  </si>
  <si>
    <t>Микологическое исследование влагалищного отделяемого на грибы рода кандида (Candida spp.)</t>
  </si>
  <si>
    <t>Молекулярно-биологическое исследование отделяемого из уретры на вирус папилломы человека (Pailloma virus)</t>
  </si>
  <si>
    <t>Молекулярно-биологическое исследование отделяемого из уретры на вирус простого герпеса 1,2 (Herpes simplex virus 1,2)</t>
  </si>
  <si>
    <t>Микроскопическое исследование отделяемого из уретры на грибы рода кандида (Candida spp.)</t>
  </si>
  <si>
    <t>Микологическое исследование отделяемого из уретры на грибы рода кандида (Candida spp.)</t>
  </si>
  <si>
    <t>Микроскопическое исследование спинномозговой жидкости на менингококк (Neisseria meningiditis)</t>
  </si>
  <si>
    <t>Микроскопическое исследование спинномозговой жидкости на микобактерии туберкулеза (Mycobacterium tuberculosis)</t>
  </si>
  <si>
    <t>Микробиологическое исследование спинномозговой жидкости на листерии (Listeria monocytogenes)</t>
  </si>
  <si>
    <t>Микробиологическое исследование спинномозговой жидкости на аэробные и факультативно-анаэробные условно-патогенные микроорганизмы</t>
  </si>
  <si>
    <t>Микробиологическое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</si>
  <si>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1,2 (Herpes simplex virus 1,2)</t>
  </si>
  <si>
    <t>Молекулярно-биологическое исследование спинномозговой жидкости на цитомегаловирус (Cytomegalovirus)</t>
  </si>
  <si>
    <t>Молекулярно-биологическое исследование спинномозговой жидкости на вирус ветрянки (Varicella Zoster)</t>
  </si>
  <si>
    <t>Микололгическое исследование спинномозговой жидкости на криптококк (Cryptococcus neoformans)</t>
  </si>
  <si>
    <t>Микологическое исследование спинномозговой жидкости на грибы рода кандида (Candida spp.)</t>
  </si>
  <si>
    <t>Микологическое исследование спинномозговой жидкости на грибы рода аспергиллы (Aspergillus spp.)</t>
  </si>
  <si>
    <t>Микроскопическое исследование отделяемого из ушей на грибы рода аспергиллы (Aspergillus niger)</t>
  </si>
  <si>
    <t>Микроскопическое исследование отделяемого из ушей на грибы рода кандида (Candida spp.)</t>
  </si>
  <si>
    <t>Микологическое исследование отделяемого из ушей на грибы рода кандида (Candida spp.)</t>
  </si>
  <si>
    <t>Микологическое исследование отделяемого из ушей на грибы рода аспергиллы (Aspergillus spp.)</t>
  </si>
  <si>
    <t>Молекулярно-биологическое исследование отделяемого глаз на грибы рода кандида (Candida spp.)</t>
  </si>
  <si>
    <t>Молекулярно-биологическое исследование отделяемого глаз на трофозоиты и цисты токсоплазм (Toxoplasma gondii)</t>
  </si>
  <si>
    <t>Микроскопическое исследование осадка мочи на грибы рода кандида (Candida spp.)</t>
  </si>
  <si>
    <t>Микологическое исследование осадка мочи на грибы рода кандида (Candida spp.)</t>
  </si>
  <si>
    <t>Определение антигена возбудителя легионеллеза (Legionella pneumophila) в моче</t>
  </si>
  <si>
    <t>Микологическое исследование перитонеальной жидкости на грибы рода кандида (Candida spp.)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</si>
  <si>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</si>
  <si>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</si>
  <si>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</si>
  <si>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</si>
  <si>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</si>
  <si>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</si>
  <si>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</si>
  <si>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</si>
  <si>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</si>
  <si>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</si>
  <si>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</si>
  <si>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</si>
  <si>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</si>
  <si>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</si>
  <si>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</si>
  <si>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</si>
  <si>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</si>
  <si>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</si>
  <si>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</si>
  <si>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</si>
  <si>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</si>
  <si>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</si>
  <si>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</si>
  <si>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</si>
  <si>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</si>
  <si>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</si>
  <si>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</si>
  <si>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</si>
  <si>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</si>
  <si>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</si>
  <si>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</si>
  <si>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</si>
  <si>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</si>
  <si>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</si>
  <si>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</si>
  <si>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</si>
  <si>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</si>
  <si>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</si>
  <si>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</si>
  <si>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</si>
  <si>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</si>
  <si>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</si>
  <si>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</si>
  <si>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</si>
  <si>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</si>
  <si>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</si>
  <si>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</si>
  <si>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</si>
  <si>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</si>
  <si>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Ежедневный осмотр врачом-детским онкологом с наблюдением и уходом среднего и младшего медицинского персонала в отделении стационара</t>
  </si>
  <si>
    <t>B01.010.001</t>
  </si>
  <si>
    <t>B01.010.002</t>
  </si>
  <si>
    <t>B01.010.003</t>
  </si>
  <si>
    <t>Ежедневный осмотр врачом-детским хирургом с наблюдением и уходом среднего и младшего медицинского персонала в отделении стационара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</si>
  <si>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</si>
  <si>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</si>
  <si>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</si>
  <si>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</si>
  <si>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</si>
  <si>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</si>
  <si>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</si>
  <si>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</si>
  <si>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</si>
  <si>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</si>
  <si>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</si>
  <si>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</si>
  <si>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</si>
  <si>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</si>
  <si>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</si>
  <si>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Прием (осмотр, консультация) врача-детского кардиолога первичный</t>
  </si>
  <si>
    <t>B01.015.004</t>
  </si>
  <si>
    <t>Прием (осмотр, консультация) врача-детского кардиолога повторный</t>
  </si>
  <si>
    <t>B01.015.005</t>
  </si>
  <si>
    <t>Ежедневный осмотр врачом-детским кардиологом с наблюдением и уходом среднего и младшего медицинского персонала в отделении стационара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</si>
  <si>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</si>
  <si>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</si>
  <si>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</si>
  <si>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Прием (консультация) врача-клинического фармаколога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</si>
  <si>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</si>
  <si>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</si>
  <si>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</si>
  <si>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</si>
  <si>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</si>
  <si>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</si>
  <si>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B01.020.003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</si>
  <si>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</si>
  <si>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</si>
  <si>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</si>
  <si>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</si>
  <si>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</si>
  <si>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</si>
  <si>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</si>
  <si>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</si>
  <si>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</si>
  <si>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</si>
  <si>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</si>
  <si>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</si>
  <si>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</si>
  <si>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</si>
  <si>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</si>
  <si>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</si>
  <si>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</si>
  <si>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</si>
  <si>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</si>
  <si>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</si>
  <si>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</si>
  <si>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</si>
  <si>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</si>
  <si>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</si>
  <si>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</si>
  <si>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</si>
  <si>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</si>
  <si>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</si>
  <si>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</si>
  <si>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</si>
  <si>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</si>
  <si>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</si>
  <si>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</si>
  <si>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</si>
  <si>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</si>
  <si>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</si>
  <si>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</si>
  <si>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</si>
  <si>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</si>
  <si>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</si>
  <si>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</si>
  <si>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</si>
  <si>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</si>
  <si>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</si>
  <si>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</si>
  <si>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</si>
  <si>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</si>
  <si>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</si>
  <si>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</si>
  <si>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</si>
  <si>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</si>
  <si>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</si>
  <si>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</si>
  <si>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</si>
  <si>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</si>
  <si>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</si>
  <si>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</si>
  <si>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</si>
  <si>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</si>
  <si>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</si>
  <si>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</si>
  <si>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</si>
  <si>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</si>
  <si>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</si>
  <si>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</si>
  <si>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</si>
  <si>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</si>
  <si>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</si>
  <si>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</si>
  <si>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</si>
  <si>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</si>
  <si>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</si>
  <si>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</si>
  <si>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</si>
  <si>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</si>
  <si>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</si>
  <si>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</si>
  <si>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</si>
  <si>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</si>
  <si>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</si>
  <si>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</si>
  <si>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</si>
  <si>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</si>
  <si>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</si>
  <si>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</si>
  <si>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</si>
  <si>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</si>
  <si>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</si>
  <si>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</si>
  <si>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</si>
  <si>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</si>
  <si>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</si>
  <si>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</si>
  <si>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</si>
  <si>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Осмотр (консультация) врачом-рентгенологом терапевтический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</si>
  <si>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</si>
  <si>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</si>
  <si>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</si>
  <si>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</si>
  <si>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</si>
  <si>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</si>
  <si>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</si>
  <si>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</si>
  <si>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</si>
  <si>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</si>
  <si>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</si>
  <si>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</si>
  <si>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</si>
  <si>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</si>
  <si>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</si>
  <si>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</si>
  <si>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</si>
  <si>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</si>
  <si>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</si>
  <si>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</si>
  <si>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</si>
  <si>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</si>
  <si>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</si>
  <si>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</si>
  <si>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</si>
  <si>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</si>
  <si>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</si>
  <si>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</si>
  <si>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</si>
  <si>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</si>
  <si>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</si>
  <si>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</si>
  <si>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</si>
  <si>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</si>
  <si>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</si>
  <si>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</si>
  <si>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</si>
  <si>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</si>
  <si>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</si>
  <si>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</si>
  <si>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</si>
  <si>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</si>
  <si>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</si>
  <si>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</si>
  <si>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</si>
  <si>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</si>
  <si>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</si>
  <si>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</si>
  <si>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</si>
  <si>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</si>
  <si>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</si>
  <si>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Прием (осмотр, консультация) врача-детского уролога-андролога первичный</t>
  </si>
  <si>
    <t>B01.053.004</t>
  </si>
  <si>
    <t>Прием (осмотр, консультация) врача-детского уролога-андролога повторный</t>
  </si>
  <si>
    <t>B01.053.005</t>
  </si>
  <si>
    <t>Ежедневный осмотр врачом-детским урологом-андрологом с наблюдением и уходом среднего и младшего медицинского персонала в отделении стационара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</si>
  <si>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</si>
  <si>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</si>
  <si>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</si>
  <si>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B01.054.002</t>
  </si>
  <si>
    <t>B01.054.003</t>
  </si>
  <si>
    <t>B01.054.004</t>
  </si>
  <si>
    <t>B01.054.005</t>
  </si>
  <si>
    <t>B01.054.006</t>
  </si>
  <si>
    <t>B01.054.007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</si>
  <si>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</si>
  <si>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</si>
  <si>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</si>
  <si>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</si>
  <si>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</si>
  <si>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</si>
  <si>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</si>
  <si>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Прием (осмотр, консультация) врача-пластического хирурга первичный</t>
  </si>
  <si>
    <t>B01.057.004</t>
  </si>
  <si>
    <t>Прием (осмотр, консультация) врача-пластического хирурга повторный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</si>
  <si>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</si>
  <si>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</si>
  <si>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</si>
  <si>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Ежедневный осмотр врачом-пластическим хирургом с наблюдением и уходом среднего и младшего медицинского персонала в отделении стационара</t>
  </si>
  <si>
    <t>B01.058.001</t>
  </si>
  <si>
    <t>B01.058.002</t>
  </si>
  <si>
    <t>B01.058.003</t>
  </si>
  <si>
    <t>Прием (осмотр, консультация) врача-детского эндокринолога первичный</t>
  </si>
  <si>
    <t>B01.058.004</t>
  </si>
  <si>
    <t>Прием (осмотр, консультация) врача-детского эндокринолога повторный</t>
  </si>
  <si>
    <t>B01.058.005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</si>
  <si>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</si>
  <si>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</si>
  <si>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</si>
  <si>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</si>
  <si>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</si>
  <si>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B01.064.001</t>
  </si>
  <si>
    <t>Прием (осмотр, консультация) врача- стоматолога детского первичный</t>
  </si>
  <si>
    <t>B01.064.002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</si>
  <si>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</si>
  <si>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</si>
  <si>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</si>
  <si>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</si>
  <si>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</si>
  <si>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</si>
  <si>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</si>
  <si>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</si>
  <si>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</si>
  <si>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</si>
  <si>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</si>
  <si>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</si>
  <si>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</si>
  <si>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</si>
  <si>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</si>
  <si>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Ежедневный осмотр врачом-челюстно-лицевым хирургом с наблюдением и уходом среднего и младшего медицинского персонала в отделении стационара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</si>
  <si>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</si>
  <si>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</si>
  <si>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</si>
  <si>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</si>
  <si>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</si>
  <si>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</si>
  <si>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</si>
  <si>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</si>
  <si>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</si>
  <si>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</si>
  <si>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</si>
  <si>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</si>
  <si>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</si>
  <si>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</si>
  <si>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</si>
  <si>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Процедуры сестринского ухода при исследовании секреторной функции желудка и двенадцатиперстной кишки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</si>
  <si>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</si>
  <si>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</si>
  <si>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</si>
  <si>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</si>
  <si>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</si>
  <si>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</si>
  <si>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</si>
  <si>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</si>
  <si>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</si>
  <si>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</si>
  <si>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</si>
  <si>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</si>
  <si>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</si>
  <si>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</si>
  <si>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</si>
  <si>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</si>
  <si>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</si>
  <si>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</si>
  <si>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B03.001.002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</si>
  <si>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</si>
  <si>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</si>
  <si>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</si>
  <si>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</si>
  <si>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</si>
  <si>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</si>
  <si>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</si>
  <si>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</si>
  <si>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</si>
  <si>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</si>
  <si>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</si>
  <si>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</si>
  <si>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</si>
  <si>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</si>
  <si>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</si>
  <si>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</si>
  <si>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</si>
  <si>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</si>
  <si>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</si>
  <si>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</si>
  <si>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</si>
  <si>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</si>
  <si>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</si>
  <si>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</si>
  <si>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</si>
  <si>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</si>
  <si>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</si>
  <si>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</si>
  <si>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</si>
  <si>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</si>
  <si>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</si>
  <si>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</si>
  <si>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</si>
  <si>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</si>
  <si>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</si>
  <si>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</si>
  <si>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</si>
  <si>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</si>
  <si>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</si>
  <si>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</si>
  <si>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</si>
  <si>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</si>
  <si>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</si>
  <si>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</si>
  <si>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</si>
  <si>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</si>
  <si>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</si>
  <si>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</si>
  <si>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</si>
  <si>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</si>
  <si>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</si>
  <si>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</si>
  <si>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</si>
  <si>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</si>
  <si>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</si>
  <si>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</si>
  <si>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</si>
  <si>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</si>
  <si>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</si>
  <si>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</si>
  <si>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</si>
  <si>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</si>
  <si>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</si>
  <si>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</si>
  <si>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</si>
  <si>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</si>
  <si>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</si>
  <si>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</si>
  <si>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</si>
  <si>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</si>
  <si>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</si>
  <si>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</si>
  <si>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</si>
  <si>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</si>
  <si>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</si>
  <si>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</si>
  <si>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</si>
  <si>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</si>
  <si>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</si>
  <si>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</si>
  <si>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</si>
  <si>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</si>
  <si>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</si>
  <si>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</si>
  <si>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</si>
  <si>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</si>
  <si>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</si>
  <si>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</si>
  <si>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</si>
  <si>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</si>
  <si>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</si>
  <si>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</si>
  <si>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</si>
  <si>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</si>
  <si>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</si>
  <si>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</si>
  <si>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</si>
  <si>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</si>
  <si>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</si>
  <si>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</si>
  <si>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Комплекс исследований оценки состояния пациента, получающего лечение хроническим гемодиализом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</si>
  <si>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</si>
  <si>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</si>
  <si>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</si>
  <si>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</si>
  <si>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</si>
  <si>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</si>
  <si>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</si>
  <si>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</si>
  <si>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</si>
  <si>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</si>
  <si>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</si>
  <si>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</si>
  <si>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</si>
  <si>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</si>
  <si>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</si>
  <si>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</si>
  <si>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</si>
  <si>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</si>
  <si>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</si>
  <si>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</si>
  <si>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</si>
  <si>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</si>
  <si>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</si>
  <si>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</si>
  <si>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</si>
  <si>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</si>
  <si>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</si>
  <si>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</si>
  <si>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</si>
  <si>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</si>
  <si>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</si>
  <si>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</si>
  <si>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</si>
  <si>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</si>
  <si>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</si>
  <si>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</si>
  <si>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</si>
  <si>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</si>
  <si>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</si>
  <si>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</si>
  <si>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</si>
  <si>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</si>
  <si>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</si>
  <si>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</si>
  <si>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</si>
  <si>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</si>
  <si>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</si>
  <si>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</si>
  <si>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</si>
  <si>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</si>
  <si>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</si>
  <si>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</si>
  <si>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</si>
  <si>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</si>
  <si>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</si>
  <si>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</si>
  <si>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</si>
  <si>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</si>
  <si>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</si>
  <si>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</si>
  <si>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</si>
  <si>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</si>
  <si>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</si>
  <si>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</si>
  <si>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</si>
  <si>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</si>
  <si>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</si>
  <si>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</si>
  <si>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</si>
  <si>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</si>
  <si>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</si>
  <si>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</si>
  <si>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</si>
  <si>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</si>
  <si>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</si>
  <si>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</si>
  <si>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</si>
  <si>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</si>
  <si>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</si>
  <si>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</si>
  <si>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</si>
  <si>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</si>
  <si>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</si>
  <si>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Диспансерный прием (осмотр, консультация) врача-детского онколога</t>
  </si>
  <si>
    <t>B04.009.002</t>
  </si>
  <si>
    <t>Профилактический прием (осмотр, консультация) врача-детского онколога</t>
  </si>
  <si>
    <t>B04.010.001</t>
  </si>
  <si>
    <t>Диспансерный прием (осмотр, консультация) врача-детского хирурга</t>
  </si>
  <si>
    <t>B04.010.002</t>
  </si>
  <si>
    <t>Профилактический прием (осмотр, консультация) врача-детского хирурга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</si>
  <si>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</si>
  <si>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</si>
  <si>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</si>
  <si>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</si>
  <si>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</si>
  <si>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</si>
  <si>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</si>
  <si>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</si>
  <si>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</si>
  <si>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</si>
  <si>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</si>
  <si>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Прием (осмотр, консультация) врача-детского кардиолога профилактический</t>
  </si>
  <si>
    <t>B04.015.005</t>
  </si>
  <si>
    <t>Прием (осмотр, консультация) врача-детского кардиолога диспансерный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</si>
  <si>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</si>
  <si>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</si>
  <si>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</si>
  <si>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</si>
  <si>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</si>
  <si>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</si>
  <si>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</si>
  <si>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</si>
  <si>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</si>
  <si>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</si>
  <si>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</si>
  <si>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</si>
  <si>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</si>
  <si>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</si>
  <si>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</si>
  <si>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</si>
  <si>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</si>
  <si>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</si>
  <si>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</si>
  <si>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Диспансерный прием (осмотр, консультация) врача-офтальмолога–протезиста</t>
  </si>
  <si>
    <t>B04.029.004</t>
  </si>
  <si>
    <t>Профилактический прием (осмотр, консультация) врача-офтальмолога–протезиста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</si>
  <si>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</si>
  <si>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</si>
  <si>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</si>
  <si>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</si>
  <si>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</si>
  <si>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</si>
  <si>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</si>
  <si>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</si>
  <si>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</si>
  <si>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</si>
  <si>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</si>
  <si>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</si>
  <si>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</si>
  <si>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</si>
  <si>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</si>
  <si>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</si>
  <si>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</si>
  <si>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</si>
  <si>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</si>
  <si>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</si>
  <si>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</si>
  <si>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</si>
  <si>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</si>
  <si>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</si>
  <si>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</si>
  <si>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</si>
  <si>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</si>
  <si>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</si>
  <si>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</si>
  <si>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</si>
  <si>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</si>
  <si>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</si>
  <si>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</si>
  <si>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</si>
  <si>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</si>
  <si>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</si>
  <si>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</si>
  <si>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</si>
  <si>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</si>
  <si>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</si>
  <si>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</si>
  <si>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</si>
  <si>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</si>
  <si>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</si>
  <si>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</si>
  <si>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B04.050.003</t>
  </si>
  <si>
    <t>B04.050.004</t>
  </si>
  <si>
    <t>B04.053.001</t>
  </si>
  <si>
    <t>B04.053.002</t>
  </si>
  <si>
    <t>B04.053.003</t>
  </si>
  <si>
    <t>Прием (осмотр, консультация) врача-детского уролога-андролога диспансерный</t>
  </si>
  <si>
    <t>B04.053.004</t>
  </si>
  <si>
    <t>Прием (осмотр, консультация) врача-детского уролога-андролога профилактический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</si>
  <si>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</si>
  <si>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</si>
  <si>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</si>
  <si>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</si>
  <si>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</si>
  <si>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</si>
  <si>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</si>
  <si>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Прием (осмотр, консультация) врача-детского эндокринолога диспансерный</t>
  </si>
  <si>
    <t>Прием (осмотр, консультация) врача-детского эндокринолога профилактический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</si>
  <si>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</si>
  <si>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</si>
  <si>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</si>
  <si>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</si>
  <si>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</si>
  <si>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</si>
  <si>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Диспансерный прием (осмотр, консультация) врача-ортодонта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</si>
  <si>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</si>
  <si>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</si>
  <si>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</si>
  <si>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</si>
  <si>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</si>
  <si>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</si>
  <si>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</si>
  <si>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</si>
  <si>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</si>
  <si>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</si>
  <si>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</si>
  <si>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</si>
  <si>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</si>
  <si>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</si>
  <si>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</si>
  <si>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</si>
  <si>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Услуги по медико-социальной реабилитации пациентов с наркоманией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</si>
  <si>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</si>
  <si>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</si>
  <si>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</si>
  <si>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</si>
  <si>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</si>
  <si>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</si>
  <si>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</si>
  <si>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</si>
  <si>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</si>
  <si>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</si>
  <si>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</si>
  <si>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</si>
  <si>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</si>
  <si>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</si>
  <si>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</si>
  <si>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</si>
  <si>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</si>
  <si>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Аллерген бактерий {Туберкулезный рекомбинантный}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</si>
  <si>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</si>
  <si>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</si>
  <si>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</si>
  <si>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</si>
  <si>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</si>
  <si>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</si>
  <si>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</si>
  <si>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</si>
  <si>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</si>
  <si>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</si>
  <si>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</si>
  <si>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V06DE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</si>
  <si>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</si>
  <si>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</si>
  <si>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</si>
  <si>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</si>
  <si>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</si>
  <si>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</si>
  <si>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</si>
  <si>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</si>
  <si>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</si>
  <si>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</si>
  <si>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</si>
  <si>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</si>
  <si>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</si>
  <si>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</si>
  <si>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</si>
  <si>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</si>
  <si>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</si>
  <si>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</si>
  <si>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</si>
  <si>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</si>
  <si>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</si>
  <si>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</si>
  <si>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</si>
  <si>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</si>
  <si>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</si>
  <si>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</si>
  <si>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</si>
  <si>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</si>
  <si>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</si>
  <si>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</si>
  <si>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</si>
  <si>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</si>
  <si>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</si>
  <si>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</si>
  <si>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</si>
  <si>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</si>
  <si>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</si>
  <si>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</si>
  <si>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</si>
  <si>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</si>
  <si>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</si>
  <si>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</si>
  <si>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</si>
  <si>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</si>
  <si>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</si>
  <si>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</si>
  <si>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</si>
  <si>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</si>
  <si>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</si>
  <si>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</si>
  <si>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</si>
  <si>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Вода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</si>
  <si>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</si>
  <si>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</si>
  <si>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</si>
  <si>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</si>
  <si>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</si>
  <si>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</si>
  <si>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</si>
  <si>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</si>
  <si>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</si>
  <si>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</si>
  <si>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</si>
  <si>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</si>
  <si>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</si>
  <si>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</si>
  <si>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</si>
  <si>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</si>
  <si>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</si>
  <si>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</si>
  <si>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</si>
  <si>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</si>
  <si>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</si>
  <si>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</si>
  <si>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</si>
  <si>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</si>
  <si>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</si>
  <si>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</si>
  <si>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</si>
  <si>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</si>
  <si>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</si>
  <si>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</si>
  <si>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</si>
  <si>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</si>
  <si>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</si>
  <si>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</si>
  <si>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</si>
  <si>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</si>
  <si>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</si>
  <si>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</si>
  <si>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</si>
  <si>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</si>
  <si>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</si>
  <si>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</si>
  <si>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</si>
  <si>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</si>
  <si>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</si>
  <si>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</si>
  <si>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</si>
  <si>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</si>
  <si>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</si>
  <si>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</si>
  <si>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</si>
  <si>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</si>
  <si>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</si>
  <si>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</si>
  <si>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</si>
  <si>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</si>
  <si>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Иммуноглобулин человека противостафилококковый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</si>
  <si>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</si>
  <si>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</si>
  <si>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</si>
  <si>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</si>
  <si>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</si>
  <si>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</si>
  <si>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</si>
  <si>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</si>
  <si>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</si>
  <si>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</si>
  <si>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</si>
  <si>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</si>
  <si>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</si>
  <si>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</si>
  <si>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</si>
  <si>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</si>
  <si>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</si>
  <si>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</si>
  <si>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</si>
  <si>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</si>
  <si>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</si>
  <si>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</si>
  <si>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</si>
  <si>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</si>
  <si>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</si>
  <si>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</si>
  <si>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</si>
  <si>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</si>
  <si>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</si>
  <si>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</si>
  <si>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</si>
  <si>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</si>
  <si>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</si>
  <si>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</si>
  <si>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</si>
  <si>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</si>
  <si>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</si>
  <si>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</si>
  <si>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</si>
  <si>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</si>
  <si>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</si>
  <si>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</si>
  <si>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</si>
  <si>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</si>
  <si>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</si>
  <si>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</si>
  <si>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</si>
  <si>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</si>
  <si>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</si>
  <si>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</si>
  <si>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</si>
  <si>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</si>
  <si>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</si>
  <si>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</si>
  <si>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</si>
  <si>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</si>
  <si>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</si>
  <si>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</si>
  <si>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</si>
  <si>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</si>
  <si>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</si>
  <si>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</si>
  <si>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</si>
  <si>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</si>
  <si>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</si>
  <si>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</si>
  <si>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</si>
  <si>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</si>
  <si>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</si>
  <si>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</si>
  <si>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</si>
  <si>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</si>
  <si>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</si>
  <si>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</si>
  <si>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</si>
  <si>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</si>
  <si>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</si>
  <si>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</si>
  <si>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</si>
  <si>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</si>
  <si>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</si>
  <si>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</si>
  <si>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</si>
  <si>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Отмытые размороженные эритроциты</t>
  </si>
  <si>
    <t>Отмытые эритроциты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</si>
  <si>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</si>
  <si>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</si>
  <si>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</si>
  <si>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</si>
  <si>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</si>
  <si>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</si>
  <si>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</si>
  <si>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</si>
  <si>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</si>
  <si>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</si>
  <si>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</si>
  <si>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</si>
  <si>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</si>
  <si>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</si>
  <si>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</si>
  <si>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</si>
  <si>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</si>
  <si>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</si>
  <si>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</si>
  <si>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</si>
  <si>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</si>
  <si>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</si>
  <si>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</si>
  <si>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</si>
  <si>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</si>
  <si>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</si>
  <si>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</si>
  <si>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</si>
  <si>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</si>
  <si>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</si>
  <si>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</si>
  <si>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</si>
  <si>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</si>
  <si>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</si>
  <si>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</si>
  <si>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</si>
  <si>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</si>
  <si>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</si>
  <si>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</si>
  <si>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Свежезамороженная плазма аферезная</t>
  </si>
  <si>
    <t>Свежезамороженная плазма аферезная вирусинактивированная</t>
  </si>
  <si>
    <t>Свежезамороженная плазма аферезная карантинизированная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</si>
  <si>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</si>
  <si>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</si>
  <si>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</si>
  <si>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</si>
  <si>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</si>
  <si>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</si>
  <si>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</si>
  <si>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</si>
  <si>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</si>
  <si>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</si>
  <si>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</si>
  <si>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</si>
  <si>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</si>
  <si>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</si>
  <si>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</si>
  <si>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</si>
  <si>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</si>
  <si>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</si>
  <si>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</si>
  <si>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</si>
  <si>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</si>
  <si>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Тромбоконцентрат аферезный</t>
  </si>
  <si>
    <t>Тромбоконцентрат аферезный вирусинактивированный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</si>
  <si>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</si>
  <si>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</si>
  <si>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</si>
  <si>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</si>
  <si>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</si>
  <si>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</si>
  <si>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</si>
  <si>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</si>
  <si>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</si>
  <si>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</si>
  <si>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</si>
  <si>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</si>
  <si>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</si>
  <si>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</si>
  <si>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</si>
  <si>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</si>
  <si>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</si>
  <si>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</si>
  <si>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</si>
  <si>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</si>
  <si>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</si>
  <si>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</si>
  <si>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</si>
  <si>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Эритровзвесь фильтрованная</t>
  </si>
  <si>
    <t>Эритромасса с удаленным лейкотромбоцитарным слоем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</si>
  <si>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</si>
  <si>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</si>
  <si>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</si>
  <si>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</si>
  <si>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</si>
  <si>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</si>
  <si>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</si>
  <si>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</si>
  <si>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</si>
  <si>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</si>
  <si>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</si>
  <si>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</si>
  <si>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</si>
  <si>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</si>
  <si>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</si>
  <si>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</si>
  <si>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</si>
  <si>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</si>
  <si>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</si>
  <si>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</si>
  <si>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</si>
  <si>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</si>
  <si>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</si>
  <si>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</si>
  <si>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</si>
  <si>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</si>
  <si>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</si>
  <si>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</si>
  <si>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</si>
  <si>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</si>
  <si>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</si>
  <si>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</si>
  <si>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</si>
  <si>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</si>
  <si>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</si>
  <si>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</si>
  <si>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</si>
  <si>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</si>
  <si>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</si>
  <si>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</si>
  <si>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</si>
  <si>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</si>
  <si>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</si>
  <si>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</si>
  <si>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</si>
  <si>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</si>
  <si>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</si>
  <si>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</si>
  <si>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</si>
  <si>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</si>
  <si>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</si>
  <si>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</si>
  <si>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</si>
  <si>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</si>
  <si>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</si>
  <si>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</si>
  <si>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</si>
  <si>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</si>
  <si>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</si>
  <si>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</si>
  <si>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</si>
  <si>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</si>
  <si>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</si>
  <si>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Плантография (получения графического «отпечатка» подошвенной поверхности стопы)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</si>
  <si>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</si>
  <si>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</si>
  <si>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</si>
  <si>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</si>
  <si>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</si>
  <si>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</si>
  <si>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</si>
  <si>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</si>
  <si>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</si>
  <si>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</si>
  <si>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</si>
  <si>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</si>
  <si>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</si>
  <si>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</si>
  <si>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Сигмоидоскопия</t>
  </si>
  <si>
    <t>A03.25.001</t>
  </si>
  <si>
    <t>Биомикрофотография глазного дна с использованием фундус – камеры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</si>
  <si>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</si>
  <si>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</si>
  <si>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</si>
  <si>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</si>
  <si>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</si>
  <si>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</si>
  <si>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</si>
  <si>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</si>
  <si>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</si>
  <si>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</si>
  <si>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</si>
  <si>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</si>
  <si>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</si>
  <si>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</si>
  <si>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</si>
  <si>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</si>
  <si>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</si>
  <si>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</si>
  <si>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Хромоскопия, контрастное исследование пищевода, желудка, толстой кишки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</si>
  <si>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</si>
  <si>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</si>
  <si>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</si>
  <si>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Ультразвуковая доплеровская локация газовых пузырьков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</si>
  <si>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</si>
  <si>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</si>
  <si>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</si>
  <si>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</si>
  <si>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</si>
  <si>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</si>
  <si>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</si>
  <si>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</si>
  <si>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</si>
  <si>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</si>
  <si>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</si>
  <si>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</si>
  <si>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</si>
  <si>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</si>
  <si>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</si>
  <si>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</si>
  <si>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</si>
  <si>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</si>
  <si>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</si>
  <si>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</si>
  <si>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</si>
  <si>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</si>
  <si>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</si>
  <si>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Электронейромиография игольчатами электродами (один нерв)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</si>
  <si>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</si>
  <si>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</si>
  <si>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Проведение холтеровского исследования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</si>
  <si>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</si>
  <si>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</si>
  <si>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</si>
  <si>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</si>
  <si>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</si>
  <si>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</si>
  <si>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</si>
  <si>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</si>
  <si>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</si>
  <si>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</si>
  <si>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</si>
  <si>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</si>
  <si>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</si>
  <si>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</si>
  <si>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</si>
  <si>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</si>
  <si>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</si>
  <si>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</si>
  <si>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</si>
  <si>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</si>
  <si>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</si>
  <si>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</si>
  <si>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</si>
  <si>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</si>
  <si>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</si>
  <si>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</si>
  <si>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</si>
  <si>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A05.30.003</t>
  </si>
  <si>
    <t>A05.30.004</t>
  </si>
  <si>
    <t>A05.30.004.001</t>
  </si>
  <si>
    <t>Магнитно-резонансная томография орагнов малого таза с внутривенным контрастированием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</si>
  <si>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</si>
  <si>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</si>
  <si>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</si>
  <si>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</si>
  <si>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</si>
  <si>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</si>
  <si>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</si>
  <si>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</si>
  <si>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</si>
  <si>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</si>
  <si>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</si>
  <si>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A05.30.010.002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</si>
  <si>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</si>
  <si>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</si>
  <si>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</si>
  <si>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</si>
  <si>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</si>
  <si>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</si>
  <si>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</si>
  <si>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</si>
  <si>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</si>
  <si>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</si>
  <si>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</si>
  <si>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</si>
  <si>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</si>
  <si>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</si>
  <si>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A06.03.058.002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</si>
  <si>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</si>
  <si>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</si>
  <si>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</si>
  <si>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</si>
  <si>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</si>
  <si>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</si>
  <si>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</si>
  <si>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</si>
  <si>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A06.04.017.001</t>
  </si>
  <si>
    <t>A06.08.008</t>
  </si>
  <si>
    <t>A06.08.009.001</t>
  </si>
  <si>
    <t>A06.08.009.002</t>
  </si>
  <si>
    <t>A06.08.009.003</t>
  </si>
  <si>
    <t>A06.09.004</t>
  </si>
  <si>
    <t>A06.09.005.001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</si>
  <si>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</si>
  <si>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</si>
  <si>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</si>
  <si>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</si>
  <si>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</si>
  <si>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</si>
  <si>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</si>
  <si>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</si>
  <si>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</si>
  <si>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</si>
  <si>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</si>
  <si>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</si>
  <si>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</si>
  <si>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</si>
  <si>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</si>
  <si>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</si>
  <si>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</si>
  <si>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</si>
  <si>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</si>
  <si>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</si>
  <si>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</si>
  <si>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</si>
  <si>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</si>
  <si>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</si>
  <si>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</si>
  <si>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</si>
  <si>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</si>
  <si>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</si>
  <si>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</si>
  <si>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</si>
  <si>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</si>
  <si>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</si>
  <si>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</si>
  <si>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</si>
  <si>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</si>
  <si>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</si>
  <si>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A06.30.003</t>
  </si>
  <si>
    <t>A06.30.003.001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</si>
  <si>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</si>
  <si>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</si>
  <si>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</si>
  <si>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</si>
  <si>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</si>
  <si>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</si>
  <si>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</si>
  <si>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</si>
  <si>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</si>
  <si>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</si>
  <si>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</si>
  <si>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A06.30.007.001</t>
  </si>
  <si>
    <t>A06.30.007.002</t>
  </si>
  <si>
    <t>A06.30.008</t>
  </si>
  <si>
    <t>A06.30.009</t>
  </si>
  <si>
    <t>A06.30.010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</si>
  <si>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</si>
  <si>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</si>
  <si>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</si>
  <si>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</si>
  <si>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</si>
  <si>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</si>
  <si>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</si>
  <si>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</si>
  <si>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</si>
  <si>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</si>
  <si>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</si>
  <si>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</si>
  <si>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</si>
  <si>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</si>
  <si>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</si>
  <si>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</si>
  <si>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</si>
  <si>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</si>
  <si>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</si>
  <si>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</si>
  <si>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</si>
  <si>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</si>
  <si>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</si>
  <si>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</si>
  <si>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</si>
  <si>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</si>
  <si>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</si>
  <si>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</si>
  <si>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</si>
  <si>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</si>
  <si>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</si>
  <si>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</si>
  <si>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</si>
  <si>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Дистанционная лучевая терапия в условиях стереотаксическая опухолей почки и мочевыделительной системы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</si>
  <si>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</si>
  <si>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</si>
  <si>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</si>
  <si>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</si>
  <si>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</si>
  <si>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</si>
  <si>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</si>
  <si>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</si>
  <si>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</si>
  <si>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</si>
  <si>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</si>
  <si>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</si>
  <si>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</si>
  <si>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</si>
  <si>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</si>
  <si>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</si>
  <si>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</si>
  <si>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A07.30.015</t>
  </si>
  <si>
    <t>A07.30.016</t>
  </si>
  <si>
    <t>A07.30.016.001</t>
  </si>
  <si>
    <t>Позитронно-эмиссионная томография, совмещенная с компьютерной томографией</t>
  </si>
  <si>
    <t>A07.30.017</t>
  </si>
  <si>
    <t>A07.30.018</t>
  </si>
  <si>
    <t>A07.30.019</t>
  </si>
  <si>
    <t>A07.30.020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</si>
  <si>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</si>
  <si>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</si>
  <si>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</si>
  <si>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</si>
  <si>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</si>
  <si>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</si>
  <si>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A08.05.016.001</t>
  </si>
  <si>
    <t>Исследование бета-глюкоцереброзидазы клеток крови</t>
  </si>
  <si>
    <t>Морфологическое исследование препарата тканей тонкой кишки</t>
  </si>
  <si>
    <t>Морфологическое исследование препарата тканей толстой кишки</t>
  </si>
  <si>
    <t>Морфологическое исследование препарата тканей ободочной и сигмовидной кишки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</si>
  <si>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</si>
  <si>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</si>
  <si>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</si>
  <si>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</si>
  <si>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</si>
  <si>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</si>
  <si>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</si>
  <si>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</si>
  <si>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</si>
  <si>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</si>
  <si>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</si>
  <si>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</si>
  <si>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Морфологическое исследование препарата тканей глазного яблока, его придаточного аппарата, глазницы, экссудата при операции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</si>
  <si>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</si>
  <si>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</si>
  <si>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</si>
  <si>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</si>
  <si>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</si>
  <si>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</si>
  <si>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</si>
  <si>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</si>
  <si>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</si>
  <si>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– цитокератины, nm23, SCC, РЭА и др.)</t>
  </si>
  <si>
    <t>A08.30.003</t>
  </si>
  <si>
    <t>A08.30.004</t>
  </si>
  <si>
    <t>A08.30.005</t>
  </si>
  <si>
    <t>A08.30.006</t>
  </si>
  <si>
    <t>A08.30.007</t>
  </si>
  <si>
    <t>A08.30.008</t>
  </si>
  <si>
    <t>A08.30.008.001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</si>
  <si>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</si>
  <si>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A08.30.008.002</t>
  </si>
  <si>
    <t>Молекулярно-генетическое исследование мутации гена FLT3 (fms-подобная тирозин-киназа третьего типа) в крови</t>
  </si>
  <si>
    <t>A08.30.008.003</t>
  </si>
  <si>
    <t>Молекулярно-генетическое исследование мутации гена FLT3 (fms-подобная тирозин-киназа третьего типа) в костном мозге</t>
  </si>
  <si>
    <t>A08.30.008.004</t>
  </si>
  <si>
    <t>Молекулярно-генетическое исследование мутации гена NPM1 (нуклеофосмин 1) в крови</t>
  </si>
  <si>
    <t>A08.30.008.005</t>
  </si>
  <si>
    <t>Молекулярно-генетическое исследование мутации гена NPM1 (нуклеофосмин 1) в костном мозге</t>
  </si>
  <si>
    <t>A08.30.008.006</t>
  </si>
  <si>
    <t>Молекулярно-генетическое исследование точечных мутаций гена bcr-abl (химерный ген образованный слиянием области кластера разрывов на 22 хромосоме и гена тирозин-киназы Абельсона на 9 хромосоме) методом прямого секвенирования</t>
  </si>
  <si>
    <t>A08.30.008.007</t>
  </si>
  <si>
    <t>Молекулярно-генетическое исследование мутации G1691A в гене фактора V (мутация Лейдена в пятом факторе свертывания)</t>
  </si>
  <si>
    <t>A08.30.009</t>
  </si>
  <si>
    <t>Исследование цитронов рибонуклеиновой кислоты (РНК) в клетках тканей</t>
  </si>
  <si>
    <t>A08.30.010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</si>
  <si>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</si>
  <si>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</si>
  <si>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</si>
  <si>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</si>
  <si>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</si>
  <si>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</si>
  <si>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</si>
  <si>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</si>
  <si>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</si>
  <si>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</si>
  <si>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</si>
  <si>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</si>
  <si>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</si>
  <si>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A08.30.020</t>
  </si>
  <si>
    <t>Морфологическое исследование последа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</si>
  <si>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</si>
  <si>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</si>
  <si>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</si>
  <si>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</si>
  <si>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</si>
  <si>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</si>
  <si>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</si>
  <si>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Морфологическое исследование материала ранних и поздних выкидышей</t>
  </si>
  <si>
    <t>A08.30.025</t>
  </si>
  <si>
    <t>Морфологическое исследование материала неразвивающихся беременностей</t>
  </si>
  <si>
    <t>A08.30.030</t>
  </si>
  <si>
    <t>A09.04.001</t>
  </si>
  <si>
    <t>A09.05.035.001</t>
  </si>
  <si>
    <t>Исследование содержания лекарственных препаратов в крови методом тандемной масс-спектрометрии</t>
  </si>
  <si>
    <t>A09.05.053</t>
  </si>
  <si>
    <t>A09.05.054.001</t>
  </si>
  <si>
    <t>Исследование уровня свободного тироксина (Т4) сыворотки крови</t>
  </si>
  <si>
    <t>Исследование уровня общего тироксина (Т4) сыворотки крови</t>
  </si>
  <si>
    <t>Исследование уровня соматотропного гормона в крови</t>
  </si>
  <si>
    <t>A09.05.099</t>
  </si>
  <si>
    <t>A09.05.100</t>
  </si>
  <si>
    <t>A09.05.106.001</t>
  </si>
  <si>
    <t>Исследование моноклональности сывороточных иммуноглобулинов в крови методом иммунофиксации</t>
  </si>
  <si>
    <t>A09.05.106.002</t>
  </si>
  <si>
    <t>Исследование моноклональности сывороточных иммуноглобулинов в моче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</si>
  <si>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</si>
  <si>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</si>
  <si>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A09.05.106.004</t>
  </si>
  <si>
    <t>Исследование моноклональности легких цепей иммуноглобулинов в моче методом иммунофиксации</t>
  </si>
  <si>
    <t>A09.05.106.005</t>
  </si>
  <si>
    <t>Исследование уровня свободных легких цепей в крови</t>
  </si>
  <si>
    <t>A09.05.106.007</t>
  </si>
  <si>
    <t>Исследование уровня свободных легких цепей в моче</t>
  </si>
  <si>
    <t>A09.05.113</t>
  </si>
  <si>
    <t>A09.05.129</t>
  </si>
  <si>
    <t>A09.05.133.001</t>
  </si>
  <si>
    <t>Определение уровня прогестерона в крови</t>
  </si>
  <si>
    <t>A09.05.174.001</t>
  </si>
  <si>
    <t>A09.05.187</t>
  </si>
  <si>
    <t>A09.05.193.001</t>
  </si>
  <si>
    <t>A09.05.204.001</t>
  </si>
  <si>
    <t>Исследование тирозинкиназы bcr-abl (химерный ген образованный слиянием области кластера разрывов на 22 хромосоме и гена тирозин-киназы Абельсона на 9 хромосоме) в крови методом вложенной полимеразной цепной реакции</t>
  </si>
  <si>
    <t>A09.05.204.002</t>
  </si>
  <si>
    <t>Количественное исследование уровня тирозинкиназы bcr-abl (химерный ген образованный слиянием области кластера разрывов на 22 хромосоме и гена тирозин-киназы Абельсона на 9 хромосоме) в крови методом полимеразной цепной реакции в реальном времени</t>
  </si>
  <si>
    <t>A09.05.204.003</t>
  </si>
  <si>
    <t>Исследование активности теломеразы клеток</t>
  </si>
  <si>
    <t>A09.05.204.004</t>
  </si>
  <si>
    <t>Определение длины теломер в клетках</t>
  </si>
  <si>
    <t>Исследование уровня белка S – 100 в сыворотке крови</t>
  </si>
  <si>
    <t>A09.05.221.001</t>
  </si>
  <si>
    <t>A09.05.221.002</t>
  </si>
  <si>
    <t>Определение 1,25-ОН витамина Д в крови ручным методом иммунофлюоресценции</t>
  </si>
  <si>
    <t>A09.07.003</t>
  </si>
  <si>
    <t>A09.07.005.001</t>
  </si>
  <si>
    <t>A09.09.004</t>
  </si>
  <si>
    <t>A09.09.005</t>
  </si>
  <si>
    <t>A09.09.007</t>
  </si>
  <si>
    <t>Внутрипищеводная рН – метрия</t>
  </si>
  <si>
    <t>A09.19.001</t>
  </si>
  <si>
    <t>A09.19.004</t>
  </si>
  <si>
    <t>A09.19.006</t>
  </si>
  <si>
    <t>Тест «смешанная антиглобулиновая реакция сперматозоидов»</t>
  </si>
  <si>
    <t>A09.21.003</t>
  </si>
  <si>
    <t>A09.21.006</t>
  </si>
  <si>
    <t>A09.23.003</t>
  </si>
  <si>
    <t>A09.23.007</t>
  </si>
  <si>
    <t>A09.23.010</t>
  </si>
  <si>
    <t>Исследование слезы на наличие хламидий (Chlamydia trachomatis)</t>
  </si>
  <si>
    <t>A09.28.021</t>
  </si>
  <si>
    <t>A09.28.024</t>
  </si>
  <si>
    <t>A09.28.034.001</t>
  </si>
  <si>
    <t>A09.28.036</t>
  </si>
  <si>
    <t>A09.28.055.001</t>
  </si>
  <si>
    <t>A09.30.001</t>
  </si>
  <si>
    <t>A09.30.002</t>
  </si>
  <si>
    <t>A09.30.003</t>
  </si>
  <si>
    <t>A09.30.004</t>
  </si>
  <si>
    <t>A09.30.005</t>
  </si>
  <si>
    <t>A09.30.006</t>
  </si>
  <si>
    <t>A09.30.007</t>
  </si>
  <si>
    <t>A09.30.008</t>
  </si>
  <si>
    <t>A09.30.009</t>
  </si>
  <si>
    <t>A09.30.010</t>
  </si>
  <si>
    <t>A09.30.011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</si>
  <si>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</si>
  <si>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</si>
  <si>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</si>
  <si>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</si>
  <si>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</si>
  <si>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</si>
  <si>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</si>
  <si>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</si>
  <si>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</si>
  <si>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</si>
  <si>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</si>
  <si>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</si>
  <si>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</si>
  <si>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</si>
  <si>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</si>
  <si>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</si>
  <si>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</si>
  <si>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</si>
  <si>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</si>
  <si>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</si>
  <si>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</si>
  <si>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</si>
  <si>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</si>
  <si>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</si>
  <si>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</si>
  <si>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</si>
  <si>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Биопсия новообразования основания черепа эндоназальная с помощью видеоэндоскопический технологий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</si>
  <si>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</si>
  <si>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</si>
  <si>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</si>
  <si>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</si>
  <si>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</si>
  <si>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</si>
  <si>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</si>
  <si>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</si>
  <si>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</si>
  <si>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</si>
  <si>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</si>
  <si>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</si>
  <si>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A11.30.009</t>
  </si>
  <si>
    <t>A11.30.010</t>
  </si>
  <si>
    <t>A11.30.011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</si>
  <si>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</si>
  <si>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</si>
  <si>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</si>
  <si>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</si>
  <si>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A11.30.015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</si>
  <si>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</si>
  <si>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</si>
  <si>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</si>
  <si>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</si>
  <si>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</si>
  <si>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</si>
  <si>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</si>
  <si>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</si>
  <si>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</si>
  <si>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</si>
  <si>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</si>
  <si>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</si>
  <si>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</si>
  <si>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</si>
  <si>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</si>
  <si>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A12.05.035.001</t>
  </si>
  <si>
    <t>A12.05.035.002</t>
  </si>
  <si>
    <t>A12.05.035.003</t>
  </si>
  <si>
    <t>A12.05.035.004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</si>
  <si>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</si>
  <si>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</si>
  <si>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</si>
  <si>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A12.05.056.001</t>
  </si>
  <si>
    <t>A12.05.056.002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</si>
  <si>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</si>
  <si>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</si>
  <si>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</si>
  <si>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A12.05.060</t>
  </si>
  <si>
    <t>Определение полиморфизма C46T (замена цитозина на тимин в позиции 46) в гене фактора XII</t>
  </si>
  <si>
    <t>A12.05.061</t>
  </si>
  <si>
    <t>Определение полиморфизма C163T (замена цитозина на тимин в позиции 163) в гене фактора XIII</t>
  </si>
  <si>
    <t>A12.05.062</t>
  </si>
  <si>
    <t>Определение инсерционно-делеционного полиморфизма в гене тканевого активатора плазминогена (TPA)</t>
  </si>
  <si>
    <t>A12.05.063</t>
  </si>
  <si>
    <t>Определение полиморфизма C1418T (замена цитозина на тимин в позиции 1418) в гене тромбомодулина</t>
  </si>
  <si>
    <t>A12.05.064</t>
  </si>
  <si>
    <t>Определение полиморфизма Ser219Gly (замена серина на глицин в позиции 219) эндотелиального рецептора протеина C (EPCR)</t>
  </si>
  <si>
    <t>A12.05.065</t>
  </si>
  <si>
    <t>Определение полиморфизма Arg353Gln (замена аргинина на глютамин в позиции 353) в гене фактора VII</t>
  </si>
  <si>
    <t>A12.05.066</t>
  </si>
  <si>
    <t>Определение полиморфизма T1565C (замена тимина на цитозин в позиции 1565) в гене гликопротеина IIIa (GpIIIA)</t>
  </si>
  <si>
    <t>A12.05.067</t>
  </si>
  <si>
    <t>Определение полиморфизма T434C (замена тимина на цитозин в позиции 434) в гене гликопротеина Ib альфа (GpIba)</t>
  </si>
  <si>
    <t>A12.05.068</t>
  </si>
  <si>
    <t>Определение полиморфизма C807T (замена цитозина на тимин в позиции 807) в гене гликопротеина Ia (GpIA)</t>
  </si>
  <si>
    <t>A12.05.069</t>
  </si>
  <si>
    <t>Определение полиморфизма G52T (замена гуанина на тимин в позиции 52) в гене рецептора АДФ</t>
  </si>
  <si>
    <t>A12.05.070</t>
  </si>
  <si>
    <t>Определение полиморфизма T2622G (замена тимина на гуанин в позиции 2622) в гене гликопротеина IIb (GpIIb)</t>
  </si>
  <si>
    <t>A12.05.071</t>
  </si>
  <si>
    <t>Определение полиморфизма A1648G (замена аденина на гуанин в позиции 1648) в гене гликопротеина Ia (GpIA)</t>
  </si>
  <si>
    <t>A12.05.072</t>
  </si>
  <si>
    <t>Определение полиморфизма C677T (замена цититозина на тимин в позиции 677) метилентетрагидрофолат-редуктазы</t>
  </si>
  <si>
    <t>A12.05.073</t>
  </si>
  <si>
    <t>Определение полиморфизма A1298C (замена аденина на цитозин в позиции 1298) в гене метилентетрагидрофолат-редуктазы</t>
  </si>
  <si>
    <t>A12.05.074</t>
  </si>
  <si>
    <t>Определение полиморфизма A2756G (замена аденина на гуанин в позиции 2756) в гене метионинсинтетазы</t>
  </si>
  <si>
    <t>A12.05.075</t>
  </si>
  <si>
    <t>Определение полиморфизма A66G (замена аденина на гуанин в позиции 66) в гене редуктазы метионинсинтетазы</t>
  </si>
  <si>
    <t>A12.05.076</t>
  </si>
  <si>
    <t>Определение полиморфизма G1958A (замена гуанина на аденин в позиции 1648) в гене метилентетрагидрофолат-редуктазы</t>
  </si>
  <si>
    <t>A12.05.077</t>
  </si>
  <si>
    <t>Определение инсерционно-делеционного полиморфизма 68 п.н. в гене цистатионин-бета-синтазы</t>
  </si>
  <si>
    <t>A12.05.078</t>
  </si>
  <si>
    <t>Определение полиморфизма T704C (замена тимина на цитозин в позиции 704) в гене ангиотензиногена</t>
  </si>
  <si>
    <t>A12.05.079</t>
  </si>
  <si>
    <t>Определение инсерционно-делеционного полиморфизма в гене ангиотензин-превращающего фермента</t>
  </si>
  <si>
    <t>A12.05.080</t>
  </si>
  <si>
    <t>Определение полиморфизма A1166C (замена аденина на цитозин в позиции 1166) в гене рецептора ангиотензина II первого типа</t>
  </si>
  <si>
    <t>A12.05.081</t>
  </si>
  <si>
    <t>Определение полиморфизма C825T (замена цититозина на тимин в позиции 825) в гене бета-3-субъединицы G-белка</t>
  </si>
  <si>
    <t>A12.05.082</t>
  </si>
  <si>
    <t>Определение полиморфизма E2/E3/E4 в гене аполипопротеина E</t>
  </si>
  <si>
    <t>A12.05.083</t>
  </si>
  <si>
    <t>Определение полиморфизма C3175-G (замена цититозина на гуанин в позиции 3175) в гене аполипопротеина CIII</t>
  </si>
  <si>
    <t>A12.05.084</t>
  </si>
  <si>
    <t>Определение полиморфизма 455 T/C (замена тимина на цитозин в позиции 455) в гене аполипопротеина CIII</t>
  </si>
  <si>
    <t>A12.05.085</t>
  </si>
  <si>
    <t>Определение полиморфизма Arg192Gln (замена аргинина на глютамин в позиции 192) в гене параоксоназы</t>
  </si>
  <si>
    <t>A12.05.086</t>
  </si>
  <si>
    <t>Определение мутации Asn291Ser (замена аспарагина на серин в позиции 291) в гене липопротеиновой липазы</t>
  </si>
  <si>
    <t>A12.05.087</t>
  </si>
  <si>
    <t>Определение мутации Asp9Asn (замена аспарагиновой кислоты на аспарагин в позиции 9) в гене липопротеиновой липазы</t>
  </si>
  <si>
    <t>A12.05.088</t>
  </si>
  <si>
    <t>Определение полиморфизма 514 C/T (замена цитозина на тимин в позиции 514) в гене печеночной липазы</t>
  </si>
  <si>
    <t>A12.05.089</t>
  </si>
  <si>
    <t>Определение мутации Arg3500Gln (замена аргинина на глютамин в позиции 3500) в гене аполипопротеина B</t>
  </si>
  <si>
    <t>A12.05.090</t>
  </si>
  <si>
    <t>Исследование на наличие гена глутатион трансферазы ню</t>
  </si>
  <si>
    <t>A12.05.091</t>
  </si>
  <si>
    <t>Исследование на наличие гена глутатион трансферазы тета</t>
  </si>
  <si>
    <t>A12.05.092</t>
  </si>
  <si>
    <t>Определение полиморфизма Ile105Val (замена изолейцина на валин в позиции 105) глутатион трансферазы пи</t>
  </si>
  <si>
    <t>A12.05.093</t>
  </si>
  <si>
    <t>Определение полиморфизма 786T/C (замена тимина на цитозин в позиции 786) в гене эндотелиальной синтазы оксида азота</t>
  </si>
  <si>
    <t>A12.05.094</t>
  </si>
  <si>
    <t>Определение полиморфизма Pro198Leu (замена пролина на лейцин в позиции 198) в гене глутатион пероксидазы GPX1</t>
  </si>
  <si>
    <t>A12.05.095</t>
  </si>
  <si>
    <t>Определение полиморфизма 65T/C (замена тимина на цитозин в позиции 65) в гене глутатион пероксидазы GPX3</t>
  </si>
  <si>
    <t>A12.05.096</t>
  </si>
  <si>
    <t>Определение полиморфизма 262C/T (замена цитозина на тимин в позиции 262) в гене каталазы</t>
  </si>
  <si>
    <t>A12.05.097</t>
  </si>
  <si>
    <t>Определение полиморфизма 397T/C (замена тимина на цитозин в позиции 397) в гене рецептора эстрогена</t>
  </si>
  <si>
    <t>A12.05.098</t>
  </si>
  <si>
    <t>Определение полиморфизма F/f (замена тимина на цитозин в сайте рестриктазы FokI, приводящая к разрушению сайта инициации трансляции и укороченному на три аминокислоты белку) в гене рецептора витамина D</t>
  </si>
  <si>
    <t>A12.05.099</t>
  </si>
  <si>
    <t>Определение мутации C282Y (замена цистеина на тирозин в позиции 282) в гене гемохроматоза (HLA-H, HFE)</t>
  </si>
  <si>
    <t>A12.05.100</t>
  </si>
  <si>
    <t>Определение мутации H63D (замена гистидина на аспарагиновую кислоту в позиции 63) в гене гемохроматоза (HLA-H, HFE)</t>
  </si>
  <si>
    <t>A12.05.101</t>
  </si>
  <si>
    <t>Определение полиморфизма 308 G/A (замена гуанина на аденин в позиции 308) в гене фактора некроза опухоли альфа</t>
  </si>
  <si>
    <t>A12.05.102</t>
  </si>
  <si>
    <t>Определение полиморфизма 174 G/C (замена гуанина на цитозин в позиции 174) в гене интерлейкина-6</t>
  </si>
  <si>
    <t>A12.05.103</t>
  </si>
  <si>
    <t>Определение полиморфизма 31 T/C (замена тимина на цитозин в позиции 31) в гене интерлейкина-1b</t>
  </si>
  <si>
    <t>A12.05.104</t>
  </si>
  <si>
    <t>Определение полиморфизма 590 C/T (замена цитозина на тимин в позиции 590) в гене интерлейкина-4</t>
  </si>
  <si>
    <t>A12.05.105</t>
  </si>
  <si>
    <t>Определение полиморфизма гена CYP2C9 (цитохром P450, семейство 2, подсемейство C, полипептид 9) семейства цитохромов P-450</t>
  </si>
  <si>
    <t>A12.05.106</t>
  </si>
  <si>
    <t>Определение полиморфизма 1639 G/A (замена гуанина на аденин в позиции 1639) в гене витамин К эпоксид редуктазы</t>
  </si>
  <si>
    <t>Исследование феномена «клетки красной волчанки»</t>
  </si>
  <si>
    <t>Проведение реакции Вассермана (RW)</t>
  </si>
  <si>
    <t>Проведение серологической реакции на различные инфекции, вирусы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</si>
  <si>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</si>
  <si>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</si>
  <si>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</si>
  <si>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</si>
  <si>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</si>
  <si>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</si>
  <si>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</si>
  <si>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</si>
  <si>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</si>
  <si>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</si>
  <si>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A12.26.014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</si>
  <si>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</si>
  <si>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</si>
  <si>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</si>
  <si>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</si>
  <si>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</si>
  <si>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</si>
  <si>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</si>
  <si>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</si>
  <si>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</si>
  <si>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</si>
  <si>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</si>
  <si>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A12.30.003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</si>
  <si>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</si>
  <si>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</si>
  <si>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</si>
  <si>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</si>
  <si>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</si>
  <si>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</si>
  <si>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</si>
  <si>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</si>
  <si>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</si>
  <si>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</si>
  <si>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A13.29.001.001</t>
  </si>
  <si>
    <t>A13.29.002</t>
  </si>
  <si>
    <t>A13.29.002.001</t>
  </si>
  <si>
    <t>A13.29.002.002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</si>
  <si>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</si>
  <si>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</si>
  <si>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</si>
  <si>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</si>
  <si>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</si>
  <si>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</si>
  <si>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</si>
  <si>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</si>
  <si>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</si>
  <si>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</si>
  <si>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</si>
  <si>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</si>
  <si>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</si>
  <si>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</si>
  <si>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</si>
  <si>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</si>
  <si>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</si>
  <si>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</si>
  <si>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</si>
  <si>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</si>
  <si>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</si>
  <si>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</si>
  <si>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</si>
  <si>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</si>
  <si>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</si>
  <si>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</si>
  <si>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</si>
  <si>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</si>
  <si>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</si>
  <si>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</si>
  <si>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</si>
  <si>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</si>
  <si>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</si>
  <si>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</si>
  <si>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</si>
  <si>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</si>
  <si>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</si>
  <si>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</si>
  <si>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</si>
  <si>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</si>
  <si>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</si>
  <si>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</si>
  <si>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</si>
  <si>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</si>
  <si>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</si>
  <si>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</si>
  <si>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</si>
  <si>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</si>
  <si>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</si>
  <si>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</si>
  <si>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</si>
  <si>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</si>
  <si>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</si>
  <si>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</si>
  <si>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</si>
  <si>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</si>
  <si>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</si>
  <si>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</si>
  <si>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</si>
  <si>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</si>
  <si>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</si>
  <si>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</si>
  <si>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полости рта</t>
  </si>
  <si>
    <t>Наложение пращевидной повязка на нос при переломах и после операций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</si>
  <si>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</si>
  <si>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</si>
  <si>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</si>
  <si>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</si>
  <si>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</si>
  <si>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</si>
  <si>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</si>
  <si>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</si>
  <si>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</si>
  <si>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</si>
  <si>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</si>
  <si>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</si>
  <si>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</si>
  <si>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</si>
  <si>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</si>
  <si>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</si>
  <si>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</si>
  <si>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</si>
  <si>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</si>
  <si>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</si>
  <si>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</si>
  <si>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</si>
  <si>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</si>
  <si>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</si>
  <si>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A15.30.009</t>
  </si>
  <si>
    <t>Наложение повязки при операциях на костях и суставах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</si>
  <si>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</si>
  <si>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</si>
  <si>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</si>
  <si>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</si>
  <si>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</si>
  <si>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</si>
  <si>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</si>
  <si>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</si>
  <si>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</si>
  <si>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</si>
  <si>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</si>
  <si>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</si>
  <si>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A16.01.010.003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</si>
  <si>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</si>
  <si>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</si>
  <si>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</si>
  <si>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</si>
  <si>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</si>
  <si>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</si>
  <si>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</si>
  <si>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</si>
  <si>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</si>
  <si>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</si>
  <si>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</si>
  <si>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</si>
  <si>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</si>
  <si>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</si>
  <si>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</si>
  <si>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</si>
  <si>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</si>
  <si>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</si>
  <si>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A16.01.031.004</t>
  </si>
  <si>
    <t>A16.01.031.005</t>
  </si>
  <si>
    <t>A16.01.031.006</t>
  </si>
  <si>
    <t>A16.01.031.007</t>
  </si>
  <si>
    <t>A16.01.031.008</t>
  </si>
  <si>
    <t>Иссечение новообразований мягких тканей (с определением «сторожевого» лимфатического узла)</t>
  </si>
  <si>
    <t>A16.01.032.001</t>
  </si>
  <si>
    <t>A16.01.033.001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</si>
  <si>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</si>
  <si>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</si>
  <si>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</si>
  <si>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</si>
  <si>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</si>
  <si>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</si>
  <si>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</si>
  <si>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</si>
  <si>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</si>
  <si>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</si>
  <si>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</si>
  <si>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</si>
  <si>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</si>
  <si>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</si>
  <si>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</si>
  <si>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</si>
  <si>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</si>
  <si>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</si>
  <si>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</si>
  <si>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</si>
  <si>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</si>
  <si>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</si>
  <si>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</si>
  <si>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</si>
  <si>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</si>
  <si>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</si>
  <si>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</si>
  <si>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</si>
  <si>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</si>
  <si>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</si>
  <si>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</si>
  <si>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</si>
  <si>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</si>
  <si>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</si>
  <si>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</si>
  <si>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</si>
  <si>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</si>
  <si>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</si>
  <si>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</si>
  <si>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</si>
  <si>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</si>
  <si>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</si>
  <si>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</si>
  <si>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</si>
  <si>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</si>
  <si>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</si>
  <si>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</si>
  <si>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A16.08.048</t>
  </si>
  <si>
    <t>A16.08.048.001</t>
  </si>
  <si>
    <t>A16.08.048.002</t>
  </si>
  <si>
    <t>A16.08.048.003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</si>
  <si>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</si>
  <si>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</si>
  <si>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</si>
  <si>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</si>
  <si>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</si>
  <si>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</si>
  <si>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</si>
  <si>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</si>
  <si>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</si>
  <si>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</si>
  <si>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</si>
  <si>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</si>
  <si>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</si>
  <si>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Резекция внутренней сонной артерии с анастомозом «конец в конец»</t>
  </si>
  <si>
    <t>Резекция почечной артерии с анастомозом «конец в конец»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</si>
  <si>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</si>
  <si>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</si>
  <si>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</si>
  <si>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Резекция с наложением анастомоза протока «конец в конец»</t>
  </si>
  <si>
    <t>Дренирование кист, абсцесса печени с использованием видеоэндоскопический технологий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</si>
  <si>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</si>
  <si>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</si>
  <si>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</si>
  <si>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</si>
  <si>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</si>
  <si>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</si>
  <si>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</si>
  <si>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</si>
  <si>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</si>
  <si>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</si>
  <si>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Иссечение толстой кишки с анастомозом «конец в конец»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</si>
  <si>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</si>
  <si>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</si>
  <si>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</si>
  <si>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Иссечение толстой кишки с анастомозом «конец в бок»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</si>
  <si>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</si>
  <si>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</si>
  <si>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</si>
  <si>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</si>
  <si>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</si>
  <si>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</si>
  <si>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</si>
  <si>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</si>
  <si>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</si>
  <si>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</si>
  <si>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</si>
  <si>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</si>
  <si>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</si>
  <si>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</si>
  <si>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</si>
  <si>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</si>
  <si>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</si>
  <si>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</si>
  <si>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</si>
  <si>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</si>
  <si>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</si>
  <si>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</si>
  <si>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Резекция молочной железы с определением «сторожевого» лимфатического узла флюоресцентным методом</t>
  </si>
  <si>
    <t>Резекция молочной железы с определением «сторожевого» лимфатического узла радиоизотопным методом</t>
  </si>
  <si>
    <t>Резекция молочной железы с определением «сторожевого» лимфатического узла методом контрастной лимфографии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</si>
  <si>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</si>
  <si>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</si>
  <si>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</si>
  <si>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</si>
  <si>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</si>
  <si>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</si>
  <si>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</si>
  <si>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</si>
  <si>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</si>
  <si>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</si>
  <si>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</si>
  <si>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</si>
  <si>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</si>
  <si>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</si>
  <si>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</si>
  <si>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</si>
  <si>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</si>
  <si>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</si>
  <si>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</si>
  <si>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</si>
  <si>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</si>
  <si>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</si>
  <si>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</si>
  <si>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</si>
  <si>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A16.20.049.004</t>
  </si>
  <si>
    <t>Маммопластика</t>
  </si>
  <si>
    <t>A16.20.049.005</t>
  </si>
  <si>
    <t>Коррекция ареолярного комплекса молочной железы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</si>
  <si>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</si>
  <si>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</si>
  <si>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</si>
  <si>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</si>
  <si>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</si>
  <si>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</si>
  <si>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</si>
  <si>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</si>
  <si>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</si>
  <si>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</si>
  <si>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</si>
  <si>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</si>
  <si>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</si>
  <si>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</si>
  <si>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</si>
  <si>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</si>
  <si>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</si>
  <si>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</si>
  <si>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</si>
  <si>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</si>
  <si>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</si>
  <si>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</si>
  <si>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</si>
  <si>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</si>
  <si>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</si>
  <si>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</si>
  <si>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</si>
  <si>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</si>
  <si>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</si>
  <si>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</si>
  <si>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</si>
  <si>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</si>
  <si>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</si>
  <si>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</si>
  <si>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</si>
  <si>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</si>
  <si>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</si>
  <si>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</si>
  <si>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</si>
  <si>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</si>
  <si>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</si>
  <si>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</si>
  <si>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</si>
  <si>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</si>
  <si>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</si>
  <si>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</si>
  <si>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</si>
  <si>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</si>
  <si>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</si>
  <si>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</si>
  <si>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</si>
  <si>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</si>
  <si>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</si>
  <si>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</si>
  <si>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</si>
  <si>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</si>
  <si>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</si>
  <si>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</si>
  <si>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</si>
  <si>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</si>
  <si>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</si>
  <si>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</si>
  <si>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</si>
  <si>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</si>
  <si>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</si>
  <si>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</si>
  <si>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</si>
  <si>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</si>
  <si>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</si>
  <si>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</si>
  <si>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</si>
  <si>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</si>
  <si>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</si>
  <si>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</si>
  <si>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</si>
  <si>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</si>
  <si>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Наложение анастомоза желудочка в большую цистерну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</si>
  <si>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</si>
  <si>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</si>
  <si>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</si>
  <si>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</si>
  <si>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</si>
  <si>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</si>
  <si>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</si>
  <si>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</si>
  <si>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</si>
  <si>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</si>
  <si>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</si>
  <si>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</si>
  <si>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</si>
  <si>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</si>
  <si>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</si>
  <si>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</si>
  <si>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</si>
  <si>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</si>
  <si>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</si>
  <si>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</si>
  <si>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</si>
  <si>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</si>
  <si>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</si>
  <si>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</si>
  <si>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</si>
  <si>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</si>
  <si>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</si>
  <si>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</si>
  <si>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</si>
  <si>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</si>
  <si>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</si>
  <si>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</si>
  <si>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</si>
  <si>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</si>
  <si>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</si>
  <si>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</si>
  <si>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</si>
  <si>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</si>
  <si>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</si>
  <si>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</si>
  <si>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</si>
  <si>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</si>
  <si>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</si>
  <si>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</si>
  <si>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</si>
  <si>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</si>
  <si>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</si>
  <si>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</si>
  <si>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</si>
  <si>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</si>
  <si>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</si>
  <si>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</si>
  <si>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</si>
  <si>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</si>
  <si>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</si>
  <si>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</si>
  <si>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</si>
  <si>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</si>
  <si>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</si>
  <si>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</si>
  <si>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</si>
  <si>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</si>
  <si>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A16.23.071.002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</si>
  <si>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</si>
  <si>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</si>
  <si>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</si>
  <si>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</si>
  <si>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</si>
  <si>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</si>
  <si>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</si>
  <si>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</si>
  <si>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</si>
  <si>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</si>
  <si>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</si>
  <si>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</si>
  <si>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</si>
  <si>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</si>
  <si>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</si>
  <si>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</si>
  <si>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</si>
  <si>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</si>
  <si>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</si>
  <si>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</si>
  <si>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</si>
  <si>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</si>
  <si>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</si>
  <si>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</si>
  <si>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</si>
  <si>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</si>
  <si>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</si>
  <si>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</si>
  <si>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</si>
  <si>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</si>
  <si>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</si>
  <si>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</si>
  <si>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</si>
  <si>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</si>
  <si>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</si>
  <si>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</si>
  <si>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</si>
  <si>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</si>
  <si>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</si>
  <si>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</si>
  <si>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</si>
  <si>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</si>
  <si>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</si>
  <si>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</si>
  <si>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</si>
  <si>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</si>
  <si>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</si>
  <si>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</si>
  <si>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</si>
  <si>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</si>
  <si>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</si>
  <si>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</si>
  <si>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</si>
  <si>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</si>
  <si>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</si>
  <si>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</si>
  <si>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</si>
  <si>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</si>
  <si>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</si>
  <si>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</si>
  <si>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</si>
  <si>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</si>
  <si>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</si>
  <si>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</si>
  <si>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</si>
  <si>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</si>
  <si>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</si>
  <si>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</si>
  <si>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</si>
  <si>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</si>
  <si>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</si>
  <si>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</si>
  <si>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</si>
  <si>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</si>
  <si>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</si>
  <si>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</si>
  <si>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</si>
  <si>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</si>
  <si>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</si>
  <si>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</si>
  <si>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</si>
  <si>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</si>
  <si>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</si>
  <si>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</si>
  <si>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</si>
  <si>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</si>
  <si>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</si>
  <si>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</si>
  <si>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</si>
  <si>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</si>
  <si>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</si>
  <si>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</si>
  <si>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</si>
  <si>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</si>
  <si>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</si>
  <si>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</si>
  <si>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</si>
  <si>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</si>
  <si>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</si>
  <si>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</si>
  <si>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</si>
  <si>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</si>
  <si>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</si>
  <si>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</si>
  <si>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</si>
  <si>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</si>
  <si>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</si>
  <si>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</si>
  <si>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</si>
  <si>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</si>
  <si>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</si>
  <si>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</si>
  <si>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</si>
  <si>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</si>
  <si>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</si>
  <si>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</si>
  <si>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</si>
  <si>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</si>
  <si>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</si>
  <si>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</si>
  <si>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</si>
  <si>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</si>
  <si>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</si>
  <si>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</si>
  <si>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</si>
  <si>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</si>
  <si>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</si>
  <si>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</si>
  <si>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</si>
  <si>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</si>
  <si>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</si>
  <si>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</si>
  <si>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</si>
  <si>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</si>
  <si>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</si>
  <si>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</si>
  <si>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</si>
  <si>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</si>
  <si>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</si>
  <si>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</si>
  <si>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</si>
  <si>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</si>
  <si>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</si>
  <si>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</si>
  <si>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</si>
  <si>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</si>
  <si>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</si>
  <si>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A17.01.002.01</t>
  </si>
  <si>
    <t>A17.01.002.02</t>
  </si>
  <si>
    <t>A17.01.002.03</t>
  </si>
  <si>
    <t>A17.01.002.04</t>
  </si>
  <si>
    <t>Дарсонвализация кожи</t>
  </si>
  <si>
    <t>A17.01.012</t>
  </si>
  <si>
    <t>Электрофорез- лекарственных препаратов при костной патологии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</si>
  <si>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</si>
  <si>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</si>
  <si>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</si>
  <si>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</si>
  <si>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</si>
  <si>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</si>
  <si>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</si>
  <si>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</si>
  <si>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</si>
  <si>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</si>
  <si>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</si>
  <si>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</si>
  <si>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</si>
  <si>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</si>
  <si>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</si>
  <si>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</si>
  <si>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</si>
  <si>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</si>
  <si>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</si>
  <si>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</si>
  <si>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</si>
  <si>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</si>
  <si>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Баровоздействие – прессотерапия конечностей, пневмокомпрессия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</si>
  <si>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</si>
  <si>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</si>
  <si>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</si>
  <si>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</si>
  <si>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</si>
  <si>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</si>
  <si>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</si>
  <si>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</si>
  <si>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</si>
  <si>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</si>
  <si>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</si>
  <si>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</si>
  <si>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</si>
  <si>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</si>
  <si>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</si>
  <si>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</si>
  <si>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</si>
  <si>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</si>
  <si>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</si>
  <si>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</si>
  <si>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</si>
  <si>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</si>
  <si>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</si>
  <si>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</si>
  <si>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</si>
  <si>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</si>
  <si>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</si>
  <si>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</si>
  <si>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</si>
  <si>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</si>
  <si>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</si>
  <si>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</si>
  <si>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</si>
  <si>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</si>
  <si>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</si>
  <si>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</si>
  <si>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</si>
  <si>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</si>
  <si>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</si>
  <si>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</si>
  <si>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</si>
  <si>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</si>
  <si>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</si>
  <si>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</si>
  <si>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</si>
  <si>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</si>
  <si>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</si>
  <si>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</si>
  <si>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</si>
  <si>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</si>
  <si>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</si>
  <si>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</si>
  <si>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</si>
  <si>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</si>
  <si>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</si>
  <si>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</si>
  <si>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</si>
  <si>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</si>
  <si>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</si>
  <si>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</si>
  <si>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</si>
  <si>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</si>
  <si>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</si>
  <si>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</si>
  <si>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</si>
  <si>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</si>
  <si>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</si>
  <si>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</si>
  <si>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</si>
  <si>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</si>
  <si>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</si>
  <si>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</si>
  <si>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</si>
  <si>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</si>
  <si>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</si>
  <si>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</si>
  <si>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</si>
  <si>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</si>
  <si>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</si>
  <si>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</si>
  <si>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</si>
  <si>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</si>
  <si>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</si>
  <si>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</si>
  <si>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</si>
  <si>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</si>
  <si>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</si>
  <si>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Упражнения для укрепление мышц передней брюшной стенки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</si>
  <si>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</si>
  <si>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</si>
  <si>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</si>
  <si>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</si>
  <si>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</si>
  <si>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</si>
  <si>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</si>
  <si>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</si>
  <si>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</si>
  <si>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</si>
  <si>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</si>
  <si>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</si>
  <si>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</si>
  <si>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</si>
  <si>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</si>
  <si>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</si>
  <si>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</si>
  <si>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</si>
  <si>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</si>
  <si>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</si>
  <si>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</si>
  <si>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</si>
  <si>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</si>
  <si>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</si>
  <si>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</si>
  <si>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</si>
  <si>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</si>
  <si>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</si>
  <si>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</si>
  <si>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</si>
  <si>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</si>
  <si>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</si>
  <si>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</si>
  <si>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</si>
  <si>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</si>
  <si>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</si>
  <si>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</si>
  <si>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</si>
  <si>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</si>
  <si>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</si>
  <si>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</si>
  <si>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</si>
  <si>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</si>
  <si>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</si>
  <si>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</si>
  <si>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</si>
  <si>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</si>
  <si>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</si>
  <si>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</si>
  <si>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</si>
  <si>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</si>
  <si>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</si>
  <si>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Воздействие лечебной грязью – пелоидотерапия полостная области десен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</si>
  <si>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</si>
  <si>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</si>
  <si>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</si>
  <si>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</si>
  <si>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</si>
  <si>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</si>
  <si>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</si>
  <si>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</si>
  <si>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</si>
  <si>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</si>
  <si>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</si>
  <si>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</si>
  <si>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</si>
  <si>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</si>
  <si>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</si>
  <si>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</si>
  <si>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</si>
  <si>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</si>
  <si>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</si>
  <si>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</si>
  <si>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</si>
  <si>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</si>
  <si>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</si>
  <si>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</si>
  <si>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</si>
  <si>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</si>
  <si>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</si>
  <si>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</si>
  <si>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</si>
  <si>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</si>
  <si>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Воздействие лазерным издучением при сосудистых новообразованиях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</si>
  <si>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</si>
  <si>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</si>
  <si>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</si>
  <si>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</si>
  <si>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</si>
  <si>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</si>
  <si>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</si>
  <si>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</si>
  <si>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</si>
  <si>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</si>
  <si>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</si>
  <si>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Термотерапия новообразований сетчатки, сосудистой оболочки глаза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</si>
  <si>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</si>
  <si>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</si>
  <si>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</si>
  <si>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</si>
  <si>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</si>
  <si>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</si>
  <si>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</si>
  <si>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</si>
  <si>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</si>
  <si>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</si>
  <si>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</si>
  <si>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</si>
  <si>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</si>
  <si>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</si>
  <si>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</si>
  <si>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</si>
  <si>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</si>
  <si>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</si>
  <si>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</si>
  <si>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</si>
  <si>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</si>
  <si>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</si>
  <si>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</si>
  <si>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</si>
  <si>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</si>
  <si>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</si>
  <si>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</si>
  <si>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</si>
  <si>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</si>
  <si>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</si>
  <si>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</si>
  <si>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</si>
  <si>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</si>
  <si>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</si>
  <si>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</si>
  <si>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</si>
  <si>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</si>
  <si>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</si>
  <si>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</si>
  <si>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</si>
  <si>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</si>
  <si>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</si>
  <si>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</si>
  <si>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</si>
  <si>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</si>
  <si>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</si>
  <si>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</si>
  <si>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</si>
  <si>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</si>
  <si>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</si>
  <si>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</si>
  <si>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</si>
  <si>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</si>
  <si>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</si>
  <si>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</si>
  <si>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</si>
  <si>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</si>
  <si>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</si>
  <si>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</si>
  <si>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</si>
  <si>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</si>
  <si>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</si>
  <si>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</si>
  <si>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</si>
  <si>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</si>
  <si>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</si>
  <si>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</si>
  <si>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</si>
  <si>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</si>
  <si>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</si>
  <si>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</si>
  <si>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</si>
  <si>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</si>
  <si>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</si>
  <si>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</si>
  <si>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</si>
  <si>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</si>
  <si>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</si>
  <si>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</si>
  <si>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</si>
  <si>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Составление медицинского заключения о степени утомления спортсмена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</si>
  <si>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</si>
  <si>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</si>
  <si>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</si>
  <si>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</si>
  <si>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</si>
  <si>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</si>
  <si>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</si>
  <si>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</si>
  <si>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</si>
  <si>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</si>
  <si>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</si>
  <si>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</si>
  <si>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</si>
  <si>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</si>
  <si>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</si>
  <si>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</si>
  <si>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</si>
  <si>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</si>
  <si>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</si>
  <si>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</si>
  <si>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</si>
  <si>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</si>
  <si>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</si>
  <si>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</si>
  <si>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</si>
  <si>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</si>
  <si>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</si>
  <si>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</si>
  <si>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</si>
  <si>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</si>
  <si>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</si>
  <si>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</si>
  <si>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</si>
  <si>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</si>
  <si>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</si>
  <si>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</si>
  <si>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</si>
  <si>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</si>
  <si>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</si>
  <si>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</si>
  <si>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</si>
  <si>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</si>
  <si>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</si>
  <si>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</si>
  <si>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</si>
  <si>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</si>
  <si>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</si>
  <si>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</si>
  <si>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</si>
  <si>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</si>
  <si>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</si>
  <si>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</si>
  <si>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</si>
  <si>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</si>
  <si>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</si>
  <si>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</si>
  <si>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</si>
  <si>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</si>
  <si>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</si>
  <si>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</si>
  <si>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</si>
  <si>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</si>
  <si>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</si>
  <si>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</si>
  <si>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</si>
  <si>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</si>
  <si>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</si>
  <si>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</si>
  <si>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</si>
  <si>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Молекулярно-биологическое исследование синовиальной жидкости на вирус Эпштейна – ксс (Epstein – Barr virus)</t>
  </si>
  <si>
    <t>Молекулярно-биологическое исследование крови на вирус Эпштейна-Барра (Epstein – Barr virus)</t>
  </si>
  <si>
    <t>Определение антител классов M, G (IgM, IgG) к вирусу Эпштейна-Барра (Epstein – Barr virus) в крови</t>
  </si>
  <si>
    <t>Определение антител классов M, G (IgM, IgG) к шигелле Зонне (Shigella zonnei) в крови</t>
  </si>
  <si>
    <t>Микробиологическое исследование плеврального кссудата на легионеллу пневмонии (Legionella pneumophilia)</t>
  </si>
  <si>
    <t>Паразитологическое исследование пунктата из кисты печени на трофозоиты амеб (Entameaba histolytica)</t>
  </si>
  <si>
    <t>A26.19.010</t>
  </si>
  <si>
    <t>Молекулярно-биологическое исследование отделяемого из цервикального канала на вирус простого герпеса 1,2 (Herpes simplex virus 1,2)</t>
  </si>
  <si>
    <t>A26.20.020</t>
  </si>
  <si>
    <t>Молекулярно-биологическое исследование спинномозговой жидкости на вирус Эпштейна-Барра (virus Epstein – Barr)</t>
  </si>
  <si>
    <t>A26.28.010</t>
  </si>
  <si>
    <t>A26.30.001</t>
  </si>
  <si>
    <t>A26.30.002</t>
  </si>
  <si>
    <t>A26.30.003</t>
  </si>
  <si>
    <t>A26.30.004</t>
  </si>
  <si>
    <t>A26.30.005</t>
  </si>
  <si>
    <t>Определение метаболитов анаэробных бактерий (летучих жирных кислот – ЛЖК)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</si>
  <si>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</si>
  <si>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</si>
  <si>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</si>
  <si>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</si>
  <si>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</si>
  <si>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</si>
  <si>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</si>
  <si>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</si>
  <si>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</si>
  <si>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</si>
  <si>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</si>
  <si>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</si>
  <si>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</si>
  <si>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</si>
  <si>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</si>
  <si>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</si>
  <si>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</si>
  <si>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</si>
  <si>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</si>
  <si>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</si>
  <si>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</si>
  <si>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</si>
  <si>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</si>
  <si>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</si>
  <si>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</si>
  <si>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</si>
  <si>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</si>
  <si>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B01.019.001</t>
  </si>
  <si>
    <t>Прием (осмотр, консультация) врача-генетика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</si>
  <si>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</si>
  <si>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</si>
  <si>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</si>
  <si>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</si>
  <si>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</si>
  <si>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</si>
  <si>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</si>
  <si>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</si>
  <si>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</si>
  <si>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</si>
  <si>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</si>
  <si>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</si>
  <si>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</si>
  <si>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Прием (осмотр, консультация) врача-судебно-психиатрического эксперта первичный</t>
  </si>
  <si>
    <t>B01.035.015</t>
  </si>
  <si>
    <t>Прием (осмотр, консультация) врача-судебно-психиатрического эксперта повторный</t>
  </si>
  <si>
    <t>Осмотр врачом скорой медицинской помощи</t>
  </si>
  <si>
    <t>B01.044.002</t>
  </si>
  <si>
    <t>Осмотр фельдшером скорой медицинской помощи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</si>
  <si>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</si>
  <si>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</si>
  <si>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</si>
  <si>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</si>
  <si>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</si>
  <si>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</si>
  <si>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</si>
  <si>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</si>
  <si>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</si>
  <si>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</si>
  <si>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</si>
  <si>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</si>
  <si>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</si>
  <si>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</si>
  <si>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Проведение комплексной медико-автотехнической экспертизы в отношении трупа и живых лиц</t>
  </si>
  <si>
    <t>B01.045.009</t>
  </si>
  <si>
    <t>Проведение комиссионной (комплексной) ситуационной экспертизы в отношении трупа и живых лиц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</si>
  <si>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</si>
  <si>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</si>
  <si>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</si>
  <si>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</si>
  <si>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</si>
  <si>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</si>
  <si>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</si>
  <si>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</si>
  <si>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</si>
  <si>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</si>
  <si>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</si>
  <si>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</si>
  <si>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</si>
  <si>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</si>
  <si>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Прием (осмотр, консультация) врача – травматолога-ортопеда первичный</t>
  </si>
  <si>
    <t>Прием (осмотр, консультация) врача – травматолога-ортопеда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</si>
  <si>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</si>
  <si>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</si>
  <si>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</si>
  <si>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</si>
  <si>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</si>
  <si>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</si>
  <si>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Прием (осмотр, консультация) врача-стоматолога первичный</t>
  </si>
  <si>
    <t>Прием (осмотр, консультация) врача-стоматолога повторный</t>
  </si>
  <si>
    <t>B01.064.003</t>
  </si>
  <si>
    <t>B01.064.004</t>
  </si>
  <si>
    <t>Прием (осмотр, консультация) врача-стоматолога детского повторный</t>
  </si>
  <si>
    <t>Комплекс услуг по оказанию медицинской помощи в пути следования при медицинской эвакуации врачами-специалистами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</si>
  <si>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</si>
  <si>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</si>
  <si>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</si>
  <si>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Процедуры сестринского ухода за пациентом страдающим дерматовенерологическими заболеваниями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</si>
  <si>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</si>
  <si>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</si>
  <si>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</si>
  <si>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</si>
  <si>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</si>
  <si>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</si>
  <si>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</si>
  <si>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</si>
  <si>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</si>
  <si>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</si>
  <si>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</si>
  <si>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Процедуры сестринского ухода за новорожденным находящимся в кювезе</t>
  </si>
  <si>
    <t>B02.069.001</t>
  </si>
  <si>
    <t>B02.069.002</t>
  </si>
  <si>
    <t>B02.069.003</t>
  </si>
  <si>
    <t>Комплекс услуг по оказанию медицинской помощи в пути следования при медицинской эвакуации фельдшером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</si>
  <si>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</si>
  <si>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</si>
  <si>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</si>
  <si>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</si>
  <si>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</si>
  <si>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</si>
  <si>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</si>
  <si>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</si>
  <si>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Медико-криминалистическое исследование (до 30 объектов)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</si>
  <si>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</si>
  <si>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</si>
  <si>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</si>
  <si>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</si>
  <si>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</si>
  <si>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</si>
  <si>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</si>
  <si>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</si>
  <si>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</si>
  <si>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</si>
  <si>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</si>
  <si>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</si>
  <si>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</si>
  <si>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</si>
  <si>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</si>
  <si>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</si>
  <si>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</si>
  <si>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</si>
  <si>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</si>
  <si>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</si>
  <si>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</si>
  <si>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</si>
  <si>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</si>
  <si>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</si>
  <si>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</si>
  <si>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</si>
  <si>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</si>
  <si>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</si>
  <si>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</si>
  <si>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</si>
  <si>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</si>
  <si>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</si>
  <si>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</si>
  <si>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</si>
  <si>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</si>
  <si>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</si>
  <si>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</si>
  <si>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</si>
  <si>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</si>
  <si>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</si>
  <si>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</si>
  <si>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</si>
  <si>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</si>
  <si>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</si>
  <si>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</si>
  <si>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</si>
  <si>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</si>
  <si>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</si>
  <si>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</si>
  <si>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</si>
  <si>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</si>
  <si>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</si>
  <si>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</si>
  <si>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</si>
  <si>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</si>
  <si>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</si>
  <si>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</si>
  <si>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</si>
  <si>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</si>
  <si>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</si>
  <si>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</si>
  <si>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</si>
  <si>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</si>
  <si>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</si>
  <si>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</si>
  <si>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</si>
  <si>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</si>
  <si>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</si>
  <si>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</si>
  <si>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</si>
  <si>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</si>
  <si>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</si>
  <si>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</si>
  <si>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</si>
  <si>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</si>
  <si>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</si>
  <si>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</si>
  <si>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</si>
  <si>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</si>
  <si>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</si>
  <si>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</si>
  <si>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врача-детского психиатра</t>
  </si>
  <si>
    <t>Профилактический прием (осмотр, консультация) врача-детского психиатра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</si>
  <si>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</si>
  <si>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</si>
  <si>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</si>
  <si>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</si>
  <si>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</si>
  <si>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</si>
  <si>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</si>
  <si>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</si>
  <si>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</si>
  <si>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</si>
  <si>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B04.064.003</t>
  </si>
  <si>
    <t>Диспансерный прием (осмотр, консультация) врача-стоматолога</t>
  </si>
  <si>
    <t>B04.064.004</t>
  </si>
  <si>
    <t>Профилактический прием (осмотр, консультация) врача-стоматолога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</si>
  <si>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</si>
  <si>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</si>
  <si>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</si>
  <si>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</si>
  <si>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</si>
  <si>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</si>
  <si>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</si>
  <si>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</si>
  <si>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</si>
  <si>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</si>
  <si>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</si>
  <si>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</si>
  <si>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</si>
  <si>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</si>
  <si>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</si>
  <si>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</si>
  <si>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</si>
  <si>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</si>
  <si>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</si>
  <si>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</si>
  <si>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</si>
  <si>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</si>
  <si>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</si>
  <si>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</si>
  <si>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</si>
  <si>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</si>
  <si>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</si>
  <si>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</si>
  <si>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</si>
  <si>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Виды лечебного питания, включая специализированные продукты лечебного питания</t>
  </si>
  <si>
    <t>Наименование вида лечебного питания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</si>
  <si>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Федерации. Компоненты крови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</si>
  <si>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</si>
  <si>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</si>
  <si>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</si>
  <si>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</si>
  <si>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</si>
  <si>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</si>
  <si>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</si>
  <si>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</si>
  <si>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</si>
  <si>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</si>
  <si>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</si>
  <si>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Метронидазол + Хлоргексидин</t>
  </si>
  <si>
    <t>Хлоргексидин</t>
  </si>
  <si>
    <t>Ромашки аптечной цветки</t>
  </si>
  <si>
    <t>Ромашки аптечной цветки + Шалфея лекарственного листья</t>
  </si>
  <si>
    <t>Ромашки аптечной цветки + Эвкалипта прутовидного листья</t>
  </si>
  <si>
    <t>Ромашки аптечной цветков экстракт</t>
  </si>
  <si>
    <t>Ромашки цветки</t>
  </si>
  <si>
    <t>Гексэтидин</t>
  </si>
  <si>
    <t>Календулы лекарственной цветков экстракт + Ромашки аптечной цветков экстракт + Тысячелистника обыкновенного травы экстракт</t>
  </si>
  <si>
    <t>A01AD</t>
  </si>
  <si>
    <t>Валерианы лекарственной корневищ с корнями настойка + Камфора + Мяты перечной листьев масло</t>
  </si>
  <si>
    <t>Бензидамин</t>
  </si>
  <si>
    <t>Холина салицилат + Цеталкония хлорид</t>
  </si>
  <si>
    <t>Шалфея лекарственного листьев экстракт</t>
  </si>
  <si>
    <t>Шалфея лекарственного листьев экстракт + Шалфея лекарственного листьев масло</t>
  </si>
  <si>
    <t>Шалфея лекарственного листья</t>
  </si>
  <si>
    <t>Лауромакрогол 600 + Лидокаин + Ромашки аптечной цветков экстракт</t>
  </si>
  <si>
    <t>Лидокаин + Ромашки аптечной цветков экстракт</t>
  </si>
  <si>
    <t>A02AB</t>
  </si>
  <si>
    <t>Алюминия фосфат</t>
  </si>
  <si>
    <t>A02AD</t>
  </si>
  <si>
    <t>Алгелдрат + Магния гидроксид</t>
  </si>
  <si>
    <t>Гидроталцит</t>
  </si>
  <si>
    <t>Сималдрат</t>
  </si>
  <si>
    <t>A02AF</t>
  </si>
  <si>
    <t>Алгелдрат</t>
  </si>
  <si>
    <t>A02AX</t>
  </si>
  <si>
    <t>Алгелдрат + Бензокаин + Магния гидроксид</t>
  </si>
  <si>
    <t>Алгелдрат + Магния гидроксид + Симетикон</t>
  </si>
  <si>
    <t>Гидроталцит + Магния гидроксид</t>
  </si>
  <si>
    <t>Кальция карбонат + Магния карбонат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</si>
  <si>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</si>
  <si>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</si>
  <si>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</si>
  <si>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</si>
  <si>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</si>
  <si>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</si>
  <si>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</si>
  <si>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</si>
  <si>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</si>
  <si>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</si>
  <si>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</si>
  <si>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Кларитромицин + Амоксициллин + Омепразол</t>
  </si>
  <si>
    <t>Кларитромицин + Лансопразол + Амоксициллин</t>
  </si>
  <si>
    <t>Кларитромицин + Омепразол + Тинидазол</t>
  </si>
  <si>
    <t>Домперидон + Омепразол</t>
  </si>
  <si>
    <t>Аира корневища + Валерианы лекарственной корневища с корнями + Крапивы двудомной листья + Крушины ольховидной кора + Мяты перечной листья</t>
  </si>
  <si>
    <t>Аира корневища + Висмута субнитрат + Келлин + Крушины ольховидной кора + Магния карбонат + Натрия гидрокарбонат + Рутозид</t>
  </si>
  <si>
    <t>Аира корневища + Висмута субнитрат + Крушины ольховидной кора + Магния карбонат + Натрия гидрокарбонат</t>
  </si>
  <si>
    <t>Висмута трикалия дицитрат</t>
  </si>
  <si>
    <t>Полисахаридов фракция из ростков картофеля</t>
  </si>
  <si>
    <t>Сукральфат</t>
  </si>
  <si>
    <t>Тирозил-D-аланил-глицил-фенилаланил-лейцил-аргинина диацетат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</si>
  <si>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</si>
  <si>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</si>
  <si>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</si>
  <si>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</si>
  <si>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</si>
  <si>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</si>
  <si>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</si>
  <si>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</si>
  <si>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</si>
  <si>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</si>
  <si>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</si>
  <si>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</si>
  <si>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</si>
  <si>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</si>
  <si>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</si>
  <si>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</si>
  <si>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Папаверин + Платифиллин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</si>
  <si>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</si>
  <si>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</si>
  <si>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</si>
  <si>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</si>
  <si>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</si>
  <si>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</si>
  <si>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</si>
  <si>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</si>
  <si>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</si>
  <si>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листьев экстракт + Натрия гидрокарбонат</t>
  </si>
  <si>
    <t>Белладонны листья</t>
  </si>
  <si>
    <t>Белладонны настойка + Валерианы лекарственной корневищ с корнями настойка + Ландыша травы настойка + {Левоментол}</t>
  </si>
  <si>
    <t>Белладонны настойка + Валерианы лекарственной корневищ с корнями настойка + Ландыша травы настойка + {Рацементол}</t>
  </si>
  <si>
    <t>Белладонны настойка + Валерианы лекарственной корневищ с корнями настойка + Мяты перечной листьев настойка + Полыни горькой травы настойка</t>
  </si>
  <si>
    <t>Белладонны настойка + Валерианы лекарственной корневищ с корнями настойка + Полыни горькой травы настойка</t>
  </si>
  <si>
    <t>Атропин</t>
  </si>
  <si>
    <t>A03BB</t>
  </si>
  <si>
    <t>Гиосцина бутилбромид</t>
  </si>
  <si>
    <t>A03DB</t>
  </si>
  <si>
    <t>Белладонны листьев экстракт + Бензокаин + Метамизол натрия + Натрия гидрокарбонат</t>
  </si>
  <si>
    <t>A03ED</t>
  </si>
  <si>
    <t>Белладонны листьев экстракт + Бензокаин</t>
  </si>
  <si>
    <t>Бендазол + Папаверин</t>
  </si>
  <si>
    <t>Белладонны листьев экстракт + Фенилсалицилат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</si>
  <si>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</si>
  <si>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</si>
  <si>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</si>
  <si>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</si>
  <si>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</si>
  <si>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</si>
  <si>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</si>
  <si>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</si>
  <si>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Моксастин + {Кофеин}</t>
  </si>
  <si>
    <t>Урсодезоксихолевая кислота</t>
  </si>
  <si>
    <t>Желчь + Поджелудочной железы порошок + Слизистой тонкой кишки порошок</t>
  </si>
  <si>
    <t>A05AX</t>
  </si>
  <si>
    <t>Календулы лекарственной цветки + Мяты перечной листья + Пижмы обыкновенной цветки + Ромашки аптечной цветки + Тысячелистника обыкновенного трава</t>
  </si>
  <si>
    <t>Гимекромон</t>
  </si>
  <si>
    <t>Гибискуса цветки</t>
  </si>
  <si>
    <t>Артишока листьев экстракт</t>
  </si>
  <si>
    <t>Активированный уголь + Желчь + Крапивы двудомной листья + Чеснока посевного луковицы</t>
  </si>
  <si>
    <t>Бессмертника песчаного цветки</t>
  </si>
  <si>
    <t>Бессмертника песчаного цветки + Тысячелистника обыкновенного трава + Мяты перечной листья + Кориандра плоды</t>
  </si>
  <si>
    <t>Бессмертника песчаного цветков сумма флавоноидов</t>
  </si>
  <si>
    <t>Березы листьев экстракт + Зверобоя продырявленного травы экстракт + Расторопши пятнистой плодов экстракт + Пижмы обыкновенной цветков экстракт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</si>
  <si>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</si>
  <si>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</si>
  <si>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</si>
  <si>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</si>
  <si>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</si>
  <si>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Культура клеток {для терапевтических целей}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</si>
  <si>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</si>
  <si>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</si>
  <si>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</si>
  <si>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</si>
  <si>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</si>
  <si>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</si>
  <si>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Маакии амурской древесины экстракт</t>
  </si>
  <si>
    <t>Тыквы обыкновенной семян масло</t>
  </si>
  <si>
    <t>Фосфолипиды</t>
  </si>
  <si>
    <t>Силибинин</t>
  </si>
  <si>
    <t>Расторопши пятнистой плодов экстракт</t>
  </si>
  <si>
    <t>Тиоктовая кислота</t>
  </si>
  <si>
    <t>Аргинин</t>
  </si>
  <si>
    <t>Аргинина глутамат</t>
  </si>
  <si>
    <t>Глицирризиновая кислота + Фосфолипиды</t>
  </si>
  <si>
    <t>Каперсы колючей экстракт + Кассии западной экстракт + Паслена черного плодов экстракт + Тамарикса двудомного плодов экстракт + Терминалии чебулы плодов экстракт</t>
  </si>
  <si>
    <t>A05C</t>
  </si>
  <si>
    <t>Метионин + Фосфолипиды</t>
  </si>
  <si>
    <t>Поливитамины + Фосфолипиды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</si>
  <si>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</si>
  <si>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</si>
  <si>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</si>
  <si>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</si>
  <si>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</si>
  <si>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</si>
  <si>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</si>
  <si>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</si>
  <si>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</si>
  <si>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Лактулоза в комбинации с другими препаратами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</si>
  <si>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</si>
  <si>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</si>
  <si>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</si>
  <si>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</si>
  <si>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</si>
  <si>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</si>
  <si>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Крапивы двудомной листья + Крушины ольховидной кора + Тысячелистника обыкновенного трава</t>
  </si>
  <si>
    <t>Крушины кора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</si>
  <si>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</si>
  <si>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</si>
  <si>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</si>
  <si>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</si>
  <si>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</si>
  <si>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</si>
  <si>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</si>
  <si>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</si>
  <si>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</si>
  <si>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</si>
  <si>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</si>
  <si>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</si>
  <si>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</si>
  <si>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</si>
  <si>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</si>
  <si>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</si>
  <si>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</si>
  <si>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</si>
  <si>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Активированный уголь + Алюминия оксид</t>
  </si>
  <si>
    <t>Бария сульфат</t>
  </si>
  <si>
    <t>Лигнин гидролизный</t>
  </si>
  <si>
    <t>Лактулоза + 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</si>
  <si>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</si>
  <si>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</si>
  <si>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</si>
  <si>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</si>
  <si>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</si>
  <si>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</si>
  <si>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Лоперамид + Симетикон</t>
  </si>
  <si>
    <t>A07EA</t>
  </si>
  <si>
    <t>Будесонид</t>
  </si>
  <si>
    <t>Месалазин</t>
  </si>
  <si>
    <t>Сульфасалазин</t>
  </si>
  <si>
    <t>Споробактерин</t>
  </si>
  <si>
    <t>Лиофилизированные Сахаромицеты боулардии</t>
  </si>
  <si>
    <t>Лактобактерии ацидофильные</t>
  </si>
  <si>
    <t>Лактобактерии ацидофильные + Грибки кефирные</t>
  </si>
  <si>
    <t>Бифидобактерии + Лактобактерии</t>
  </si>
  <si>
    <t>Бифидобактерии бифидум</t>
  </si>
  <si>
    <t>Бифидобактерии бифидум + Кишечные палочки</t>
  </si>
  <si>
    <t>Бифидобактерии бифидум + Лизоцим</t>
  </si>
  <si>
    <t>Бифидобактерии лонгум + Энтерококкус фециум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</si>
  <si>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</si>
  <si>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</si>
  <si>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</si>
  <si>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</si>
  <si>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</si>
  <si>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</si>
  <si>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Сибутрамин + Целлюлоза микрокристаллическая</t>
  </si>
  <si>
    <t>A08AB</t>
  </si>
  <si>
    <t>Орлистат</t>
  </si>
  <si>
    <t>Панкреатин</t>
  </si>
  <si>
    <t>Панкреатин + Диметикон</t>
  </si>
  <si>
    <t>Сычужные ферменты</t>
  </si>
  <si>
    <t>Гемицеллюлаза + Желчи компоненты + Панкреатин</t>
  </si>
  <si>
    <t>A09AC</t>
  </si>
  <si>
    <t>Бетаин + Пепсин</t>
  </si>
  <si>
    <t>Желудочный сок</t>
  </si>
  <si>
    <t>Инсулин глулизин</t>
  </si>
  <si>
    <t>Инсулин аспарт</t>
  </si>
  <si>
    <t>Инсулин лизпро</t>
  </si>
  <si>
    <t>Инсулин растворимый {человеческий генно-инженерный}</t>
  </si>
  <si>
    <t>Инсулин растворимый {человеческий полусинтетический}</t>
  </si>
  <si>
    <t>Инсулина-цинк {человеческого полусинтетического} комбинированного суспензия</t>
  </si>
  <si>
    <t>Инсулин-изофан {человеческий генно-инженерный}</t>
  </si>
  <si>
    <t>Инсулин-изофан {человеческий полусинтетический}</t>
  </si>
  <si>
    <t>Инсулин лизпро двухфазный</t>
  </si>
  <si>
    <t>Инсулин аспарт двухфазный</t>
  </si>
  <si>
    <t>Инсулин двухфазный {человеческий генно-инженерный}</t>
  </si>
  <si>
    <t>Инсулин двухфазный {человеческий полусинтетический}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</si>
  <si>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</si>
  <si>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</si>
  <si>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</si>
  <si>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</si>
  <si>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</si>
  <si>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</si>
  <si>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</si>
  <si>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</si>
  <si>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</si>
  <si>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Глибенкламид + Метформин</t>
  </si>
  <si>
    <t>Глимепирид + Метформин</t>
  </si>
  <si>
    <t>Глимепирид + Росиглитазон</t>
  </si>
  <si>
    <t>Гликлазид + Метформин</t>
  </si>
  <si>
    <t>Вилдаглиптин + Метформин</t>
  </si>
  <si>
    <t>Метформин + Росиглитазон</t>
  </si>
  <si>
    <t>Метформин + Ситаглиптин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</si>
  <si>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</si>
  <si>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</si>
  <si>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</si>
  <si>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</si>
  <si>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</si>
  <si>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</si>
  <si>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</si>
  <si>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</si>
  <si>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</si>
  <si>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</si>
  <si>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</si>
  <si>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</si>
  <si>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Поливитамины + Минералы</t>
  </si>
  <si>
    <t>A11AB</t>
  </si>
  <si>
    <t>Пиридоксин + Цианокобаламин</t>
  </si>
  <si>
    <t>A11BA</t>
  </si>
  <si>
    <t>Пиридоксин + Тиамин + Цианокобаламин</t>
  </si>
  <si>
    <t>Пиридоксин + Тиамин + Цианокобаламин + {Лидокаин}</t>
  </si>
  <si>
    <t>Поливитамины + Прочие препараты</t>
  </si>
  <si>
    <t>Поливитамины</t>
  </si>
  <si>
    <t>Поливитамины {парентеральное введение}</t>
  </si>
  <si>
    <t>Аминокислоты для парентерального питания + Прочие препараты</t>
  </si>
  <si>
    <t>Бетакаротен</t>
  </si>
  <si>
    <t>Ретинол</t>
  </si>
  <si>
    <t>A11CB</t>
  </si>
  <si>
    <t>Рыбий жир из печени трески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</si>
  <si>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</si>
  <si>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</si>
  <si>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</si>
  <si>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</si>
  <si>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</si>
  <si>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</si>
  <si>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</si>
  <si>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</si>
  <si>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</si>
  <si>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</si>
  <si>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Бенфотиамин + Пиридоксин</t>
  </si>
  <si>
    <t>Аскорбиновая кислота</t>
  </si>
  <si>
    <t>A11GB</t>
  </si>
  <si>
    <t>Аскорбиновая кислота + Декстроза</t>
  </si>
  <si>
    <t>Аскорбиновая кислота + Декстроза + Сахароза</t>
  </si>
  <si>
    <t>Аскорбиновая кислота + Дигидрокверцетин</t>
  </si>
  <si>
    <t>Аскорбиновая кислота + Кальция карбонат</t>
  </si>
  <si>
    <t>Аскорбиновая кислота + Фолиевая кислота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</si>
  <si>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</si>
  <si>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</si>
  <si>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</si>
  <si>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</si>
  <si>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</si>
  <si>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</si>
  <si>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</si>
  <si>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Витамин Е + Ретинол</t>
  </si>
  <si>
    <t>Бетакаротен + Витамин Е + Менадион + Ретинол</t>
  </si>
  <si>
    <t>A11JB</t>
  </si>
  <si>
    <t>Альфакальцидол + Кальция карбонат</t>
  </si>
  <si>
    <t>Магния цитрат + Пиридоксин</t>
  </si>
  <si>
    <t>A11JC</t>
  </si>
  <si>
    <t>Кокарбоксилаза + Рибофлавин + Тиоктовая кислота</t>
  </si>
  <si>
    <t>Пиридоксин + Треонин</t>
  </si>
  <si>
    <t>Кальция карбонат</t>
  </si>
  <si>
    <t>Кальция карбонат + Кальция лактоглюконат</t>
  </si>
  <si>
    <t>Кальция хлорид</t>
  </si>
  <si>
    <t>Кальция глицерофосфат</t>
  </si>
  <si>
    <t>Кальция глюконат</t>
  </si>
  <si>
    <t>A12AX</t>
  </si>
  <si>
    <t>Кальция карбонат + Колекальциферол</t>
  </si>
  <si>
    <t>Аскорбиновая кислота + Кальция карбонат + Колекальциферол</t>
  </si>
  <si>
    <t>A12BA</t>
  </si>
  <si>
    <t>Калия хлорид</t>
  </si>
  <si>
    <t>A12CB</t>
  </si>
  <si>
    <t>Цинка сульфат</t>
  </si>
  <si>
    <t>A12CC</t>
  </si>
  <si>
    <t>Магния карбонат</t>
  </si>
  <si>
    <t>Магния цитрат</t>
  </si>
  <si>
    <t>A12CD</t>
  </si>
  <si>
    <t>A12CE</t>
  </si>
  <si>
    <t>Натрия селенит</t>
  </si>
  <si>
    <t>Магния аспарагинат</t>
  </si>
  <si>
    <t>Калия и магния аспарагинат</t>
  </si>
  <si>
    <t>Калия и магния оротат</t>
  </si>
  <si>
    <t>A13A</t>
  </si>
  <si>
    <t>Женьшень</t>
  </si>
  <si>
    <t>Гриба березового экстракт + Кобальта сульфат</t>
  </si>
  <si>
    <t>Гриба березового экстракт + Кобальта сульфат/Кобальта хлорид</t>
  </si>
  <si>
    <t>Гриба березового экстракт + Кобальта хлорид</t>
  </si>
  <si>
    <t>Аралии маньчжурской корни</t>
  </si>
  <si>
    <t>Аралии маньчжурской корни {Заманихи корневища с корнями/Элеутерококка колючего корневища с корнями} + Зверобоя продырявленного трава + Ромашки аптечной цветки</t>
  </si>
  <si>
    <t>Алоэ древовидного листья</t>
  </si>
  <si>
    <t>Алтайский экстракт</t>
  </si>
  <si>
    <t>Адамантилбромфениламин</t>
  </si>
  <si>
    <t>Витамин Е + Ламинарии слоевищ экстракт</t>
  </si>
  <si>
    <t>Гвоздики бутоны + Девясила корневища с корнями + Имбиря лекарственного корневища + Кардамона плоды + Сосны кедровой сибирской орех + Кориандра плоды + Коричника к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</si>
  <si>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</si>
  <si>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</si>
  <si>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</si>
  <si>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</si>
  <si>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</si>
  <si>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</si>
  <si>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</si>
  <si>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</si>
  <si>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</si>
  <si>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</si>
  <si>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</si>
  <si>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</si>
  <si>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</si>
  <si>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</si>
  <si>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</si>
  <si>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Рябины плоды + Шиповника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</si>
  <si>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</si>
  <si>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</si>
  <si>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</si>
  <si>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</si>
  <si>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</si>
  <si>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</si>
  <si>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</si>
  <si>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Полыни горькой трава + Тысячелистника обыкновенного трава</t>
  </si>
  <si>
    <t>Аира корневища + Мяты перечной листья + Ромашки аптечной цветки + Солодки корни + Укропа огородного плоды</t>
  </si>
  <si>
    <t>Аира корневищ экстракт + Бадана корневищ экстракт + Березы почек экстракт + Боярышника плодов экстракт + Дуба коры экстракт + Душицы обыкновенной травы экстракт</t>
  </si>
  <si>
    <t>Аира корневища</t>
  </si>
  <si>
    <t>Золототысячника трава</t>
  </si>
  <si>
    <t>Янтарная кислота + {Лимонная кислота}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</si>
  <si>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</si>
  <si>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</si>
  <si>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</si>
  <si>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</si>
  <si>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</si>
  <si>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</si>
  <si>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</si>
  <si>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</si>
  <si>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</si>
  <si>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</si>
  <si>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</si>
  <si>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</si>
  <si>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</si>
  <si>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</si>
  <si>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</si>
  <si>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</si>
  <si>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</si>
  <si>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</si>
  <si>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</si>
  <si>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</si>
  <si>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</si>
  <si>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</si>
  <si>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</si>
  <si>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</si>
  <si>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</si>
  <si>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</si>
  <si>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</si>
  <si>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</si>
  <si>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килота + Клопидогрел</t>
  </si>
  <si>
    <t>Ацетилсалициловая кислота</t>
  </si>
  <si>
    <t>Ацетилсалициловая кислота + Дипиридамол</t>
  </si>
  <si>
    <t>Ацетилсалициловая кислота + Магния гидроксид</t>
  </si>
  <si>
    <t>Абциксимаб</t>
  </si>
  <si>
    <t>Алтеплаза</t>
  </si>
  <si>
    <t>Дротрекогин альфа {активированный}</t>
  </si>
  <si>
    <t>Урокиназа</t>
  </si>
  <si>
    <t>Фибринолизин {человека}</t>
  </si>
  <si>
    <t>Стрептокиназа</t>
  </si>
  <si>
    <t>Тенектеплаза</t>
  </si>
  <si>
    <t>Протеин С человеческий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</si>
  <si>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</si>
  <si>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</si>
  <si>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</si>
  <si>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</si>
  <si>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</si>
  <si>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</si>
  <si>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</si>
  <si>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</si>
  <si>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</si>
  <si>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</si>
  <si>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</si>
  <si>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</si>
  <si>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</si>
  <si>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</si>
  <si>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</si>
  <si>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</si>
  <si>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</si>
  <si>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Борная кислота + Нитрофурал + {Коллаген}</t>
  </si>
  <si>
    <t>Железа полиакрилат</t>
  </si>
  <si>
    <t>Антиингибиторный коагулянтный комплекс</t>
  </si>
  <si>
    <t>Эптаког альфа {активированный}</t>
  </si>
  <si>
    <t>Фактор свертывания крови IX</t>
  </si>
  <si>
    <t>Фактор свертывания крови VII</t>
  </si>
  <si>
    <t>Фактор свертывания крови VIII</t>
  </si>
  <si>
    <t>Фактор свертывания крови VIII + Фактор Виллебранда</t>
  </si>
  <si>
    <t>Факторы свертывания крови II, IX и X в комбинации</t>
  </si>
  <si>
    <t>Факторы свертывания крови II, VII, IX и X в комбинации {протромбиновый комплекс}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</si>
  <si>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</si>
  <si>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</si>
  <si>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</si>
  <si>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</si>
  <si>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</si>
  <si>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</si>
  <si>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</si>
  <si>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</si>
  <si>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</si>
  <si>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</si>
  <si>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</si>
  <si>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{III} гидроксид полимальтозат</t>
  </si>
  <si>
    <t>Железа протеин-сукцинилат</t>
  </si>
  <si>
    <t>Железа карбоксимальтозат</t>
  </si>
  <si>
    <t>Железа {III} гидроксид сахарозный комплекс</t>
  </si>
  <si>
    <t>Железа {III} гидроксид декстран</t>
  </si>
  <si>
    <t>B03AD</t>
  </si>
  <si>
    <t>Железа {III} гидроксид полимальтозат + Фолиевая кислота</t>
  </si>
  <si>
    <t>Железа фумарат + Фолиевая кислота</t>
  </si>
  <si>
    <t>Железа сульфат + Фолиевая кислота</t>
  </si>
  <si>
    <t>B03AE</t>
  </si>
  <si>
    <t>Железа сульфат + Фолиевая кислота + Цианокобаламин</t>
  </si>
  <si>
    <t>Железа глюконат + Марганца глюконат + Меди глюконат</t>
  </si>
  <si>
    <t>Железа сульфат + {Аскорбиновая кислота}</t>
  </si>
  <si>
    <t>Железа сульфат + Аскорбиновая кислота</t>
  </si>
  <si>
    <t>Железа сульфат + Серин</t>
  </si>
  <si>
    <t>Железа сульфат + Серин + Фолиевая кислота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</si>
  <si>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</si>
  <si>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</si>
  <si>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</si>
  <si>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</si>
  <si>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</si>
  <si>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Эпоэтин бета {метоксиполиэтиленгликоль}</t>
  </si>
  <si>
    <t>Дарбэпоэтин альфа</t>
  </si>
  <si>
    <t>Декстран</t>
  </si>
  <si>
    <t>Декстран {срмолмасса 30000-40000}</t>
  </si>
  <si>
    <t>Декстран {срмолмасса 30000-40000} + Декстроза</t>
  </si>
  <si>
    <t>Декстран {срмолмасса 30000-50000} + Маннитол + Натрия хлорид</t>
  </si>
  <si>
    <t>Декстран {срмолмасса 35000-45000}</t>
  </si>
  <si>
    <t>Декстран {срмолмасса 50000-70000}</t>
  </si>
  <si>
    <t>Декстран {срмолмасса 64000-76000}</t>
  </si>
  <si>
    <t>Гидроксиэтилкрахмал</t>
  </si>
  <si>
    <t>Желатин</t>
  </si>
  <si>
    <t>Калия йодид + Натрия хлорид + {Макрогол}</t>
  </si>
  <si>
    <t>Калия хлорид + Кальция хлорид + Магния хлорид + Натрия гидрокарбонат + Натрия хлорид + Повидон-8 тыс</t>
  </si>
  <si>
    <t>Гемоглобин глутамер</t>
  </si>
  <si>
    <t>Альбумин человека</t>
  </si>
  <si>
    <t>Полоксамер</t>
  </si>
  <si>
    <t>Плазма крови человека</t>
  </si>
  <si>
    <t>Плазма крови человека сухая</t>
  </si>
  <si>
    <t>Повидон + Декстроза</t>
  </si>
  <si>
    <t>Лизин</t>
  </si>
  <si>
    <t>Аминокислоты для парентерального питания + Прочие препараты {Декстроза + Минералы}</t>
  </si>
  <si>
    <t>Аминокислоты для парентерального питания + Прочие препараты {Жировые эмульсии для парентерального питания + Декстроза + Минералы}</t>
  </si>
  <si>
    <t>Аминокислоты для парентерального питания + Прочие препараты {Минералы}</t>
  </si>
  <si>
    <t>Аминокислоты для парентерального питания + Прочие препараты {Поливитамины}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</si>
  <si>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</si>
  <si>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</si>
  <si>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</si>
  <si>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</si>
  <si>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Декстроза + Калия хлорид + Магния хлорид + Натрия ацетат + Натрия глюконат + Натрия хлорид</t>
  </si>
  <si>
    <t>Декстроза + Калия хлорид + Натрия хлорид + Натрия цитрат</t>
  </si>
  <si>
    <t>Калия хлорид + Кальция хлорид + Магния хлорид + Натрия лактат + Натрия хлорид</t>
  </si>
  <si>
    <t>Калия хлорид + Кальция хлорид + Магния хлорид + Натрия лактат + Натрия хлорид + Сорбитол</t>
  </si>
  <si>
    <t>Калия хлорид + Магния хлорид + Натрия ацетат + Натрия глюконат + Натрия хлорид</t>
  </si>
  <si>
    <t>Калия хлорид + Магния хлорид + Натрия хлорид + Натрия фумарат</t>
  </si>
  <si>
    <t>Калия хлорид + Натрия ацетат + Натрия хлорид</t>
  </si>
  <si>
    <t>Калия хлорид + Натрия гидрокарбонат + Натрия хлорид</t>
  </si>
  <si>
    <t>Калия хлорид + Кальция хлорид + Магния хлорид + Натрия ацетат + Натрия хлорид</t>
  </si>
  <si>
    <t>Меглюмина натрия сукцинат</t>
  </si>
  <si>
    <t>Меглюмин</t>
  </si>
  <si>
    <t>Натрия лактата раствор сложный {Калия хлорид + Кальция хлорид + Натрия хлорид + Натрия лактат}</t>
  </si>
  <si>
    <t>Натрия фумарат</t>
  </si>
  <si>
    <t>Натрия хлорида раствор сложный {Калия хлорид + Кальция хлорид + Натрия хлорид}</t>
  </si>
  <si>
    <t>Натрия ацетат + Натрия хлорид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</si>
  <si>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</si>
  <si>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</si>
  <si>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</si>
  <si>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</si>
  <si>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</si>
  <si>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</si>
  <si>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</si>
  <si>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</si>
  <si>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</si>
  <si>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Декстран + Инозин + Калия хлорид + Кальция глюконат + Лидокаин + Магния сульфат + Натрия гидрокарбонат + Натрия хлорид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</si>
  <si>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</si>
  <si>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</si>
  <si>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</si>
  <si>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</si>
  <si>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</si>
  <si>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</si>
  <si>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</si>
  <si>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</si>
  <si>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</si>
  <si>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</si>
  <si>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</si>
  <si>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</si>
  <si>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</si>
  <si>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</si>
  <si>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Ландыша травы настойка + Пустырника травы настойка</t>
  </si>
  <si>
    <t>Горицвета весеннего травы гликозид + Калия бромид</t>
  </si>
  <si>
    <t>Адонизид</t>
  </si>
  <si>
    <t>Адонизид + Боярышника плодов экстракт + Валерианы лекарственной корневищ с корнями настойка + Желтушника серого сок + Камфора + Натрия бромид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</si>
  <si>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</si>
  <si>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</si>
  <si>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</si>
  <si>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</si>
  <si>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</si>
  <si>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</si>
  <si>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</si>
  <si>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</si>
  <si>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</si>
  <si>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</si>
  <si>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</si>
  <si>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</si>
  <si>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</si>
  <si>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</si>
  <si>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</si>
  <si>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</si>
  <si>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</si>
  <si>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</si>
  <si>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</si>
  <si>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</si>
  <si>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</si>
  <si>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Валерианы лекарственной корневищ с корнями настойка + Ландыша травы настойка + Нитроглицерин + {Левоментола раствор в ментил изовалерате}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</si>
  <si>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</si>
  <si>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</si>
  <si>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</si>
  <si>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</si>
  <si>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</si>
  <si>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</si>
  <si>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Аронии черноплодной плоды + Березы почки + Боярышника плоды + Боярышника цветки + Сосны кедровой сибирской орех + {Мед}</t>
  </si>
  <si>
    <t>Боярышника плодов настойка + Валерианы лекарственной корневищ с корнями настойка + Дифенгидрамин + Мяты перечной листьев настойка + Пустырника травы настойка</t>
  </si>
  <si>
    <t>Боярышника плодов настойка + Валерианы лекарственной корневищ с корнями настойка + Натрия бромид + {Рацементол}</t>
  </si>
  <si>
    <t>Боярышника плодов экстракт + Бузины черной цветков экстракт + Валерианы лекарственной корневищ с корнями экстракт + Зверобоя продырявленного травы экстракт</t>
  </si>
  <si>
    <t>Боярышника плоды</t>
  </si>
  <si>
    <t>Боярышника плоды + Донника трава + Кориандра плоды + Мелиссы лекарственной трава + Овса посевного зерно + Пустырника трава + Хмеля соплодия</t>
  </si>
  <si>
    <t>Боярышника плоды + Мелиссы лекарственной трава + Пустырника трава + Шиповника плоды + Эхинацеи пурпурной трава</t>
  </si>
  <si>
    <t>Боярышника цветки</t>
  </si>
  <si>
    <t>Боярышника цветков экстракт + Валерианы лекарственной корневищ с корнями экстракт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</si>
  <si>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</si>
  <si>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</si>
  <si>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</si>
  <si>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</si>
  <si>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</si>
  <si>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</si>
  <si>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Плоды боярышника</t>
  </si>
  <si>
    <t>Убидекаренон</t>
  </si>
  <si>
    <t>Трифосаденин</t>
  </si>
  <si>
    <t>Триметазидин</t>
  </si>
  <si>
    <t>Фосфокреатин</t>
  </si>
  <si>
    <t>Фруктозо-1,6-дифосфат {D}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</si>
  <si>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</si>
  <si>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</si>
  <si>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</si>
  <si>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</si>
  <si>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Левоментола раствор в ментил изовалерате + {Декстроза}</t>
  </si>
  <si>
    <t>Глицин + Глутаминовая кислота + Цистин</t>
  </si>
  <si>
    <t>Гексобендин + Этамиван + Этофиллин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</si>
  <si>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</si>
  <si>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</si>
  <si>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</si>
  <si>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</si>
  <si>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</si>
  <si>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</si>
  <si>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</si>
  <si>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</si>
  <si>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</si>
  <si>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</si>
  <si>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</si>
  <si>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</si>
  <si>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</si>
  <si>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</si>
  <si>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</si>
  <si>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</si>
  <si>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</si>
  <si>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Бендазол + Папаверин + Теобромин</t>
  </si>
  <si>
    <t>C02KX</t>
  </si>
  <si>
    <t>Бозентан</t>
  </si>
  <si>
    <t>C02LA</t>
  </si>
  <si>
    <t>Дигидроэрготоксин + Клопамид + Резерпин</t>
  </si>
  <si>
    <t>Гидрохлоротиазид + Дигидралазин + Резерпин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</si>
  <si>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</si>
  <si>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</si>
  <si>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</si>
  <si>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</si>
  <si>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</si>
  <si>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</si>
  <si>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</si>
  <si>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</si>
  <si>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</si>
  <si>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</si>
  <si>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Гидрохлоротиазид + Триамтерен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</si>
  <si>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</si>
  <si>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</si>
  <si>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</si>
  <si>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</si>
  <si>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</si>
  <si>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</si>
  <si>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</si>
  <si>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</si>
  <si>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</si>
  <si>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</si>
  <si>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</si>
  <si>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</si>
  <si>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</si>
  <si>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</si>
  <si>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</si>
  <si>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</si>
  <si>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</si>
  <si>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Трибенозид + Лидокаин</t>
  </si>
  <si>
    <t>Печени акулы масло + Фенилэфрин</t>
  </si>
  <si>
    <t>Кориандра плоды + Крушины ольховидной кора + Сенны остролистной листья + Солодки корни + Тысячелистника обыкновенного трава</t>
  </si>
  <si>
    <t>Лидокаин + Флуокортолон</t>
  </si>
  <si>
    <t>Белладонны листьев экстракт + Ихтаммол</t>
  </si>
  <si>
    <t>Висмута субнитрат + Йод + Метиленовый синий + Резорцинол + Танин + Цинка оксид</t>
  </si>
  <si>
    <t>Гепарин натрия + {Аллантоин + Декспантенол}</t>
  </si>
  <si>
    <t>Гепарин натрия + Лидокаин + Преднизолон</t>
  </si>
  <si>
    <t>Гепарин натрия + Преднизолон</t>
  </si>
  <si>
    <t>Бензокаин + Печени акулы масло</t>
  </si>
  <si>
    <t>Бензокаин + Бутамбен + Гидрокортизон + Фрамицетин + Эскулозид</t>
  </si>
  <si>
    <t>Бензокаин + Висмута субгаллат + Цинка оксид + {Левоментол}</t>
  </si>
  <si>
    <t>Белладонны листьев экстракт + Трибромфенолята висмута и Висмута оксида комплекс + Цинка сульфат</t>
  </si>
  <si>
    <t>C05B</t>
  </si>
  <si>
    <t>Донника травы экстракт + Каштана конского семян экстракт</t>
  </si>
  <si>
    <t>C05BA</t>
  </si>
  <si>
    <t>Бензилникотинат</t>
  </si>
  <si>
    <t>Гепарин натрия + Эсцин</t>
  </si>
  <si>
    <t>Гепариноид</t>
  </si>
  <si>
    <t>Гепарин натрия + Бензокаин</t>
  </si>
  <si>
    <t>Гепарин натрия + Бензокаин + Бензилникотинат</t>
  </si>
  <si>
    <t>Гепарин натрия + Декспантенол + Диметилсульфоксид</t>
  </si>
  <si>
    <t>Гепарин натрия + Декспантенол + Троксерутин</t>
  </si>
  <si>
    <t>Аллантоин + Гепарин натрия + Лука репчатого луковиц экстракт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</si>
  <si>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</si>
  <si>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</si>
  <si>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</si>
  <si>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</si>
  <si>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</si>
  <si>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</si>
  <si>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Индометацин + Троксерутин</t>
  </si>
  <si>
    <t>Диосмин</t>
  </si>
  <si>
    <t>Аскорбиновая кислота + Рутозид</t>
  </si>
  <si>
    <t>Гесперидин + Диосмин</t>
  </si>
  <si>
    <t>Троксерутин</t>
  </si>
  <si>
    <t>Рутозид</t>
  </si>
  <si>
    <t>C05CX</t>
  </si>
  <si>
    <t>Тиамин + Эсцин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</si>
  <si>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</si>
  <si>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</si>
  <si>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</si>
  <si>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</si>
  <si>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</si>
  <si>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</si>
  <si>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</si>
  <si>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</si>
  <si>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</si>
  <si>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</si>
  <si>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</si>
  <si>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</si>
  <si>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</si>
  <si>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</si>
  <si>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</si>
  <si>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</si>
  <si>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</si>
  <si>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</si>
  <si>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</si>
  <si>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Бисопролол + Гидрохлоротиазид</t>
  </si>
  <si>
    <t>C07CA</t>
  </si>
  <si>
    <t>Клопамид + Пиндолол</t>
  </si>
  <si>
    <t>C07CB</t>
  </si>
  <si>
    <t>Атенолол + Хлорталидон</t>
  </si>
  <si>
    <t>C07FB</t>
  </si>
  <si>
    <t>Амлодипин + Атенолол</t>
  </si>
  <si>
    <t>Метопролол + Фелодипин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</si>
  <si>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</si>
  <si>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</si>
  <si>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</si>
  <si>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</si>
  <si>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</si>
  <si>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</si>
  <si>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</si>
  <si>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</si>
  <si>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</si>
  <si>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</si>
  <si>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</si>
  <si>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</si>
  <si>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</si>
  <si>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</si>
  <si>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</si>
  <si>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</si>
  <si>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</si>
  <si>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</si>
  <si>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</si>
  <si>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</si>
  <si>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</si>
  <si>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</si>
  <si>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</si>
  <si>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</si>
  <si>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</si>
  <si>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Индапамид + Периндоприл</t>
  </si>
  <si>
    <t>Индапамид + Цилазаприл</t>
  </si>
  <si>
    <t>Индапамид + Эналаприл</t>
  </si>
  <si>
    <t>Гидрохлоротиазид + Фозиноприл</t>
  </si>
  <si>
    <t>Гидрохлоротиазид + Хинаприл</t>
  </si>
  <si>
    <t>Гидрохлоротиазид + Эналаприл</t>
  </si>
  <si>
    <t>Гидрохлоротиазид + Моэксиприл</t>
  </si>
  <si>
    <t>Гидрохлоротиазид + Рамиприл</t>
  </si>
  <si>
    <t>Гидрохлоротиазид + Каптоприл</t>
  </si>
  <si>
    <t>Гидрохлоротиазид + Лизиноприл</t>
  </si>
  <si>
    <t>Гидрохлоротиазид + Зофеноприл</t>
  </si>
  <si>
    <t>C09BB</t>
  </si>
  <si>
    <t>Верапамил + Трандолаприл</t>
  </si>
  <si>
    <t>Амлодипин + Лизиноприл</t>
  </si>
  <si>
    <t>Амлодипин + Периндоприл</t>
  </si>
  <si>
    <t>Амлодипин + Цилазаприл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</si>
  <si>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</si>
  <si>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</si>
  <si>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</si>
  <si>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</si>
  <si>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</si>
  <si>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</si>
  <si>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</si>
  <si>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</si>
  <si>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Гидрохлоротиазид + Ирбесартан</t>
  </si>
  <si>
    <t>Гидрохлоротиазид + Кандесартан</t>
  </si>
  <si>
    <t>Гидрохлоротиазид + Лозартан</t>
  </si>
  <si>
    <t>Гидрохлоротиазид + Телмисартан</t>
  </si>
  <si>
    <t>Гидрохлоротиазид + Эпросартан</t>
  </si>
  <si>
    <t>Валсартан + Гидрохлоротиазид</t>
  </si>
  <si>
    <t>C09DB</t>
  </si>
  <si>
    <t>Амлодипин + Валсартан</t>
  </si>
  <si>
    <t>C09DX</t>
  </si>
  <si>
    <t>Амлодипин + Валсартан + Гидрохлоротиазид</t>
  </si>
  <si>
    <t>C09XA</t>
  </si>
  <si>
    <t>Алискирен</t>
  </si>
  <si>
    <t>Алискирен + Гидрохлоротиазид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</si>
  <si>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</si>
  <si>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</si>
  <si>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</si>
  <si>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</si>
  <si>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</si>
  <si>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</si>
  <si>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</si>
  <si>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</si>
  <si>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</si>
  <si>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</si>
  <si>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Омега-3 триглицериды {ЭПК/ДГК=12/1 - 90%}</t>
  </si>
  <si>
    <t>Омега-3 триглицериды {ЭПК/ДГК=15/1 - 50%}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</si>
  <si>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</si>
  <si>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</si>
  <si>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</si>
  <si>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</t>
  </si>
  <si>
    <t>Омега-3 триглицериды {20%} + Чеснока посевного луковиц экстракт</t>
  </si>
  <si>
    <t>C10BA</t>
  </si>
  <si>
    <t>Симвастатин + Эзетимиб</t>
  </si>
  <si>
    <t>C10BX</t>
  </si>
  <si>
    <t>Амлодипин + Аторвастатин</t>
  </si>
  <si>
    <t>D01AA</t>
  </si>
  <si>
    <t>Амфотерицин B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</si>
  <si>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</si>
  <si>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</si>
  <si>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</si>
  <si>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</si>
  <si>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</si>
  <si>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</si>
  <si>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</si>
  <si>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Бифоназол + Мочевина</t>
  </si>
  <si>
    <t>Кетоконазол</t>
  </si>
  <si>
    <t>Изоконазол</t>
  </si>
  <si>
    <t>Кетоконазол + Пиритион цинка</t>
  </si>
  <si>
    <t>Гризеофульвин + Салициловая кислота</t>
  </si>
  <si>
    <t>Бензойная кислота + Вазелин + Салициловая кислота</t>
  </si>
  <si>
    <t>Аморолфин</t>
  </si>
  <si>
    <t>Циклопирокс</t>
  </si>
  <si>
    <t>Хлорнитрофенол</t>
  </si>
  <si>
    <t>Ундециленовая кислота + Ундециленат цинка</t>
  </si>
  <si>
    <t>Салициловая кислота</t>
  </si>
  <si>
    <t>Салициловая кислота + Сера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</si>
  <si>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</si>
  <si>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</si>
  <si>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</si>
  <si>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</si>
  <si>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</si>
  <si>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</si>
  <si>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</si>
  <si>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</si>
  <si>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</si>
  <si>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Цинка оксид + {Крахмал + Тальк}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</si>
  <si>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</si>
  <si>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</si>
  <si>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</si>
  <si>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</si>
  <si>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</si>
  <si>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</si>
  <si>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</si>
  <si>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Гиалуроновая кислота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</si>
  <si>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</si>
  <si>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</si>
  <si>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</si>
  <si>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</si>
  <si>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</si>
  <si>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</si>
  <si>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</si>
  <si>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Трипсин + Химотрипсин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</si>
  <si>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</si>
  <si>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</si>
  <si>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</si>
  <si>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</si>
  <si>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</si>
  <si>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</si>
  <si>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Бензокаин + Прокаин + Левоментол</t>
  </si>
  <si>
    <t>Бензокаин + Прокаин + Рацементол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</si>
  <si>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</si>
  <si>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</si>
  <si>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</si>
  <si>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</si>
  <si>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</si>
  <si>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Бетаметазон + 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</si>
  <si>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</si>
  <si>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</si>
  <si>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</si>
  <si>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</si>
  <si>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</si>
  <si>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</si>
  <si>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</si>
  <si>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</si>
  <si>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</si>
  <si>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</si>
  <si>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</si>
  <si>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</si>
  <si>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Бацитрацин + Неомицин</t>
  </si>
  <si>
    <t>Гентамицин</t>
  </si>
  <si>
    <t>Гелиомицин</t>
  </si>
  <si>
    <t>Канамицин + Нитрофурал + {Кальция хлорид + Желатин}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</si>
  <si>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</si>
  <si>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</si>
  <si>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</si>
  <si>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</si>
  <si>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</si>
  <si>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</si>
  <si>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</si>
  <si>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</si>
  <si>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Глицирризиновая кислота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</si>
  <si>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</si>
  <si>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</si>
  <si>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</si>
  <si>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</si>
  <si>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</si>
  <si>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</si>
  <si>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</si>
  <si>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</si>
  <si>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Салициловая кислота + Хлорамфеникол + Этанол</t>
  </si>
  <si>
    <t>Гентамицин + Фузидовая кислота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</si>
  <si>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</si>
  <si>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</si>
  <si>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</si>
  <si>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</si>
  <si>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</si>
  <si>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</si>
  <si>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</si>
  <si>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</si>
  <si>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</si>
  <si>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</si>
  <si>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</si>
  <si>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</si>
  <si>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</si>
  <si>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Декспантенол + Преднизолон + Лидокаин</t>
  </si>
  <si>
    <t>D07CA</t>
  </si>
  <si>
    <t>Гидрокортизон + Натамицин + Неомицин</t>
  </si>
  <si>
    <t>Гидрокортизон + Окситетрациклин</t>
  </si>
  <si>
    <t>Гидрокортизон + Фузидовая кислота</t>
  </si>
  <si>
    <t>Гидрокортизон + Хлорамфеникол</t>
  </si>
  <si>
    <t>D07CB</t>
  </si>
  <si>
    <t>Тетрациклин + Триамцинолон</t>
  </si>
  <si>
    <t>D07CC</t>
  </si>
  <si>
    <t>Неомицин + Флуоцинолона ацетонид</t>
  </si>
  <si>
    <t>Бетаметазон + Гентамицин</t>
  </si>
  <si>
    <t>Бетаметазон + Фузидовая кислота</t>
  </si>
  <si>
    <t>Беклометазон + Клотримазол</t>
  </si>
  <si>
    <t>D07XB</t>
  </si>
  <si>
    <t>Дексаметазон + Камфора + Рацементол</t>
  </si>
  <si>
    <t>Клиохинол + Флуметазон</t>
  </si>
  <si>
    <t>Салициловая кислота + Флуметазон</t>
  </si>
  <si>
    <t>D07XC</t>
  </si>
  <si>
    <t>Мометазон + Салициловая кислота</t>
  </si>
  <si>
    <t>Дифлукортолон + Изоконазол</t>
  </si>
  <si>
    <t>Беклометазон + Гентамицин + Клотримазол</t>
  </si>
  <si>
    <t>Бетаметазон + Хлоргексидин</t>
  </si>
  <si>
    <t>Бетаметазон + Мочевина</t>
  </si>
  <si>
    <t>Бетаметазон + Мупироцин</t>
  </si>
  <si>
    <t>Бетаметазон + Салициловая кислота</t>
  </si>
  <si>
    <t>Бетаметазон + Гентамицин + Клотримазол</t>
  </si>
  <si>
    <t>D08A</t>
  </si>
  <si>
    <t>Висмута субнитрат</t>
  </si>
  <si>
    <t>Сангвинарина гидросульфат + Хелеритрина гидросульфат</t>
  </si>
  <si>
    <t>Полигексанид</t>
  </si>
  <si>
    <t>Декспантенол + Хлоргексидин</t>
  </si>
  <si>
    <t>D08AD</t>
  </si>
  <si>
    <t>Борная кислота</t>
  </si>
  <si>
    <t>Борная кислота + Метенамин + Тальк + Натрия тетраборат + Салициловая кислота + Свинца ацетат + Формальдегид + Цинка оксид</t>
  </si>
  <si>
    <t>Борная кислота + Прокаин + Цинка оксид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</si>
  <si>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</si>
  <si>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</si>
  <si>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</si>
  <si>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</si>
  <si>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</si>
  <si>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</si>
  <si>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Нитрофурал + Прокаин</t>
  </si>
  <si>
    <t>Повидон-Йод + {Калия йодид}</t>
  </si>
  <si>
    <t>Повидон-йод</t>
  </si>
  <si>
    <t>Аллантоин + Повидон-Йод</t>
  </si>
  <si>
    <t>Диэтилбензимидазолия трийодид</t>
  </si>
  <si>
    <t>Йод + {Калия йодид + Алкилсульфонат + Фосфорная кислота}</t>
  </si>
  <si>
    <t>Йод + {калия йодид + Глицерол}</t>
  </si>
  <si>
    <t>Йод + {Калия йодид + Поливиниловый спирт}</t>
  </si>
  <si>
    <t>Йод + {Калия йодид + Этанол}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</si>
  <si>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</si>
  <si>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</si>
  <si>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</si>
  <si>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</si>
  <si>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</si>
  <si>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</si>
  <si>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Салициловая кислота + Цинка оксид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</si>
  <si>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</si>
  <si>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</si>
  <si>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</si>
  <si>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</si>
  <si>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</si>
  <si>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</si>
  <si>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</si>
  <si>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</si>
  <si>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</si>
  <si>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Бензокаин + Борная кислота + Облепихи крушиновидной плодов масло + Хлорамфеникол</t>
  </si>
  <si>
    <t>Бриллиантовый зеленый</t>
  </si>
  <si>
    <t>Бриллиантовый зеленый + Нитрофурал + Хлорамфеникол</t>
  </si>
  <si>
    <t>Водорода пероксид</t>
  </si>
  <si>
    <t>Винилин</t>
  </si>
  <si>
    <t>Висмута субгаллат</t>
  </si>
  <si>
    <t>Алоэ древовидного листьев сок + Календулы лекарственной цветков экстракт + Клещевины обыкновенной семян масло + Ромашки аптечной цветков экстракт + Эвкалипта</t>
  </si>
  <si>
    <t>Аммиак + Глицерол + Этанол</t>
  </si>
  <si>
    <t>Гидроксиметилхиноксалиндиоксид + Тримекаин</t>
  </si>
  <si>
    <t>Деготь + Трибромфенолята висмута и Висмута оксида комплекс</t>
  </si>
  <si>
    <t>Гриб березовый</t>
  </si>
  <si>
    <t>Диоксометилтетрагидропиримидин + Облепихи крушиновидной плодов масло + Сульфаэтидол</t>
  </si>
  <si>
    <t>Календулы лекарственной цветки + Ромашки аптечной цветки + Солодки корни + Череды трехраздельной трава + Шалфея лекарственного листья + Эвкалипта прутовидного листья</t>
  </si>
  <si>
    <t>Калия перманганат</t>
  </si>
  <si>
    <t>Этанол</t>
  </si>
  <si>
    <t>D10AD</t>
  </si>
  <si>
    <t>Изотретиноин + Эритромицин</t>
  </si>
  <si>
    <t>Изотретиноин</t>
  </si>
  <si>
    <t>Адапален</t>
  </si>
  <si>
    <t>Адапален + Клиндамицин</t>
  </si>
  <si>
    <t>D10AE</t>
  </si>
  <si>
    <t>Бензоила пероксид</t>
  </si>
  <si>
    <t>D10AF</t>
  </si>
  <si>
    <t>Клиндамицин</t>
  </si>
  <si>
    <t>Цинка ацетат + Эритромицин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</si>
  <si>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</si>
  <si>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</si>
  <si>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</si>
  <si>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</si>
  <si>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</si>
  <si>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</si>
  <si>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</si>
  <si>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</si>
  <si>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Кальция глюконат + Мафенид + Натрия алгинат + Фенозановая кислота</t>
  </si>
  <si>
    <t>Кальция глюконат + Натрия алгинат + Нитрофурал</t>
  </si>
  <si>
    <t>D11AF</t>
  </si>
  <si>
    <t>Молочная кислота + Салициловая кислота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</si>
  <si>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</si>
  <si>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</si>
  <si>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</si>
  <si>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</si>
  <si>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</si>
  <si>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</si>
  <si>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 + Ретинол</t>
  </si>
  <si>
    <t>Диоксометилтетрагидропиримидин + Сульфадиметоксин + Тримекаин + Хлорамфеникол</t>
  </si>
  <si>
    <t>Диоксометилтетрагидропиримидин + Хлорамфеникол</t>
  </si>
  <si>
    <t>Диоксометилтетрагидропиримидин</t>
  </si>
  <si>
    <t>Бадяга</t>
  </si>
  <si>
    <t>Биен + Гидроксиметилхиноксалиндиоксид</t>
  </si>
  <si>
    <t>Вазелин</t>
  </si>
  <si>
    <t>Неомицин + Нистатин + Полимиксин B</t>
  </si>
  <si>
    <t>Метронидазол + Миконазол</t>
  </si>
  <si>
    <t>Клотримазол + Метронидазол</t>
  </si>
  <si>
    <t>Фентиконазол</t>
  </si>
  <si>
    <t>Бутоконазол</t>
  </si>
  <si>
    <t>G01AX</t>
  </si>
  <si>
    <t>Ацетарсол</t>
  </si>
  <si>
    <t>Ацетарсол + Борная кислота + Декстроза + Сульфаниламид</t>
  </si>
  <si>
    <t>Эвкалипта прутовидного листьев препарат</t>
  </si>
  <si>
    <t>Фуразолидон</t>
  </si>
  <si>
    <t>Лактобактерии {Lrhamnosus,Lvaginalis,Lsalivarius,Lfermentum}</t>
  </si>
  <si>
    <t>Нистатин + Нифурател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</si>
  <si>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</si>
  <si>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</si>
  <si>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</si>
  <si>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</si>
  <si>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</si>
  <si>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</si>
  <si>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</si>
  <si>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Этинилэстрадиол + Этоногестрел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</si>
  <si>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</si>
  <si>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</si>
  <si>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</si>
  <si>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</si>
  <si>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</si>
  <si>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</si>
  <si>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</si>
  <si>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</si>
  <si>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</si>
  <si>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</si>
  <si>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</si>
  <si>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</si>
  <si>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</si>
  <si>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</si>
  <si>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Левоноргестрел + Этинилэстрадиол</t>
  </si>
  <si>
    <t>Норгестимат + Этинилэстрадиол</t>
  </si>
  <si>
    <t>Норэлгестромин + Этинилэстрадиол</t>
  </si>
  <si>
    <t>Хлормадинон + Этинилэстрадиол</t>
  </si>
  <si>
    <t>Гестоден + Этинилэстрадиол</t>
  </si>
  <si>
    <t>Дроспиренон + Этинилэстрадиол</t>
  </si>
  <si>
    <t>Диеногест + Этинилэстрадиол</t>
  </si>
  <si>
    <t>Дезогестрел + Этинилэстрадиол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</si>
  <si>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</si>
  <si>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</si>
  <si>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</si>
  <si>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</si>
  <si>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</si>
  <si>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Тестостерон {смесь эфиров}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</si>
  <si>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</si>
  <si>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</si>
  <si>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</si>
  <si>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</si>
  <si>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</si>
  <si>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</si>
  <si>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</si>
  <si>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</si>
  <si>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</si>
  <si>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</si>
  <si>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</si>
  <si>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Норэтистерон + Эстрадиол</t>
  </si>
  <si>
    <t>Медроксипрогестерон + Эстрадиол</t>
  </si>
  <si>
    <t>Диеногест + Эстрадиол</t>
  </si>
  <si>
    <t>Дроспиренон + Эстрадиол</t>
  </si>
  <si>
    <t>G03FB</t>
  </si>
  <si>
    <t>Дидрогестерон + Эстрадиол</t>
  </si>
  <si>
    <t>Левоноргестрел + Эстрадиол</t>
  </si>
  <si>
    <t>Норгестрел + Эстрадиол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</si>
  <si>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</si>
  <si>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</si>
  <si>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</si>
  <si>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</si>
  <si>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</si>
  <si>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</si>
  <si>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</si>
  <si>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</si>
  <si>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</si>
  <si>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</si>
  <si>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</si>
  <si>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Ципротерон + Эстрадиол</t>
  </si>
  <si>
    <t>Ципротерон + Этинилэстрадиол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</si>
  <si>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</si>
  <si>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</si>
  <si>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</si>
  <si>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</si>
  <si>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</si>
  <si>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</si>
  <si>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</si>
  <si>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</si>
  <si>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Тыквы обыкновенной семян масло + {Тимол}</t>
  </si>
  <si>
    <t>G04BC</t>
  </si>
  <si>
    <t>Калия натрия гидроцитрат</t>
  </si>
  <si>
    <t>Душицы обыкновенной травы экстракт + Клещевины обыкновенной семян масло + Моркови дикой семян экстракт + Мяты перечной листьев масло + Пихты масло + Хмеля сопло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</si>
  <si>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</si>
  <si>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</si>
  <si>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</si>
  <si>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</si>
  <si>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</si>
  <si>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</si>
  <si>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</si>
  <si>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</si>
  <si>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</si>
  <si>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</si>
  <si>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</si>
  <si>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</si>
  <si>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</si>
  <si>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</si>
  <si>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</si>
  <si>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</si>
  <si>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</si>
  <si>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Брусники листья + Зверобоя продырявленного трава + Череды трехраздельной трава + Шиповника плоды</t>
  </si>
  <si>
    <t>Зверобоя продырявленного трава + Золотарника канадского трава + Солодки корни + Эхинацеи пурпурной корневища с корнями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</si>
  <si>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</si>
  <si>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</si>
  <si>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</si>
  <si>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</si>
  <si>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</si>
  <si>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</si>
  <si>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Ломефлоксацин + Простаты экстракт</t>
  </si>
  <si>
    <t>Марены красильной корневищ с корнями экстракт</t>
  </si>
  <si>
    <t>Лидокаин + Хлоргексидин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</si>
  <si>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</si>
  <si>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</si>
  <si>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</si>
  <si>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</si>
  <si>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</si>
  <si>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</si>
  <si>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</si>
  <si>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</si>
  <si>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</si>
  <si>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</si>
  <si>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</si>
  <si>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</si>
  <si>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</si>
  <si>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</si>
  <si>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</si>
  <si>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</si>
  <si>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</si>
  <si>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</si>
  <si>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</si>
  <si>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</si>
  <si>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</si>
  <si>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</si>
  <si>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</si>
  <si>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</si>
  <si>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</si>
  <si>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H02BX</t>
  </si>
  <si>
    <t>Гидрокортизон + Лидокаин</t>
  </si>
  <si>
    <t>Левотироксин натрия</t>
  </si>
  <si>
    <t>Левотироксин натрия + Калия йодид</t>
  </si>
  <si>
    <t>Левотироксин натрия + Лиотиронин</t>
  </si>
  <si>
    <t>Левотироксин натрия + Лиотиронин + {Калия йодид}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</si>
  <si>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</si>
  <si>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</si>
  <si>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</si>
  <si>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</si>
  <si>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</si>
  <si>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</si>
  <si>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</si>
  <si>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</si>
  <si>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</si>
  <si>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</si>
  <si>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Цинакалцет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</si>
  <si>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</si>
  <si>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</si>
  <si>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</si>
  <si>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</si>
  <si>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</si>
  <si>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</si>
  <si>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</si>
  <si>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Бензатина бензилпенициллин</t>
  </si>
  <si>
    <t>Бензатина бензилпенициллин + Бензилпенициллин прокаина</t>
  </si>
  <si>
    <t>Бензатина бензилпенициллин + Бензилпенициллин прокаина + Бензилпенициллин</t>
  </si>
  <si>
    <t>Бензилпенициллин</t>
  </si>
  <si>
    <t>Феноксиметилпенициллин</t>
  </si>
  <si>
    <t>Оксациллин</t>
  </si>
  <si>
    <t>Пиперациллин + Тазобактам</t>
  </si>
  <si>
    <t>Тикарциллин + Клавулановая кислота</t>
  </si>
  <si>
    <t>Сультамициллин</t>
  </si>
  <si>
    <t>Амоксициллин + Клавулановая кислота</t>
  </si>
  <si>
    <t>Амоксициллин + Сульбактам</t>
  </si>
  <si>
    <t>Ампициллин + Оксациллин</t>
  </si>
  <si>
    <t>Ампициллин + Сульбактам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</si>
  <si>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</si>
  <si>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</si>
  <si>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</si>
  <si>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</si>
  <si>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</si>
  <si>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</si>
  <si>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Цефметазол</t>
  </si>
  <si>
    <t>Цефокситин</t>
  </si>
  <si>
    <t>Цефоперазон</t>
  </si>
  <si>
    <t>Цефоперазон + Сульбактам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</si>
  <si>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</si>
  <si>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</si>
  <si>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</si>
  <si>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</si>
  <si>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</si>
  <si>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</si>
  <si>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</si>
  <si>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</si>
  <si>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</si>
  <si>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</si>
  <si>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</si>
  <si>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Имипенем + Циластатин</t>
  </si>
  <si>
    <t>Меропенем</t>
  </si>
  <si>
    <t>Эртапенем</t>
  </si>
  <si>
    <t>J01DI</t>
  </si>
  <si>
    <t>Цефтобипрола медокарил</t>
  </si>
  <si>
    <t>J01EA</t>
  </si>
  <si>
    <t>Триметоприм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</si>
  <si>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</si>
  <si>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</si>
  <si>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</si>
  <si>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</si>
  <si>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</si>
  <si>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</si>
  <si>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</si>
  <si>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</si>
  <si>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Ко-тримоксазол (Сульфаметоксазол + Триметоприм)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</si>
  <si>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</si>
  <si>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</si>
  <si>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</si>
  <si>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</si>
  <si>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</si>
  <si>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</si>
  <si>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</si>
  <si>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</si>
  <si>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</si>
  <si>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</si>
  <si>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</si>
  <si>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</si>
  <si>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</si>
  <si>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</si>
  <si>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</si>
  <si>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</si>
  <si>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</si>
  <si>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</si>
  <si>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</si>
  <si>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</si>
  <si>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</si>
  <si>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</si>
  <si>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</si>
  <si>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</si>
  <si>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</si>
  <si>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</si>
  <si>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</si>
  <si>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Олеандомицин + Тетрациклин</t>
  </si>
  <si>
    <t>Нистатин + Тетрациклин</t>
  </si>
  <si>
    <t>Тинидазол + Ципрофлоксацин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</si>
  <si>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</si>
  <si>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</si>
  <si>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</si>
  <si>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</si>
  <si>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</si>
  <si>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</si>
  <si>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</si>
  <si>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</si>
  <si>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</si>
  <si>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</si>
  <si>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</si>
  <si>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</si>
  <si>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</si>
  <si>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</si>
  <si>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</si>
  <si>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</si>
  <si>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</si>
  <si>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</si>
  <si>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</si>
  <si>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</si>
  <si>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</si>
  <si>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</si>
  <si>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</si>
  <si>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</si>
  <si>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</si>
  <si>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</si>
  <si>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</si>
  <si>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</si>
  <si>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</si>
  <si>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</si>
  <si>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</si>
  <si>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</si>
  <si>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</si>
  <si>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</si>
  <si>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</si>
  <si>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Изониазид + Пиридоксин</t>
  </si>
  <si>
    <t>Изоникотиноилгидразин железа сульфат</t>
  </si>
  <si>
    <t>Изониазид</t>
  </si>
  <si>
    <t>Гидроксиметилхиноксалиндиоксид + Изониазид</t>
  </si>
  <si>
    <t>Аминосалициловая кислота + Изониазид</t>
  </si>
  <si>
    <t>Протионамид</t>
  </si>
  <si>
    <t>Этионамид</t>
  </si>
  <si>
    <t>Этамбутол</t>
  </si>
  <si>
    <t>Теризидон</t>
  </si>
  <si>
    <t>Теризидон + Пиридоксин</t>
  </si>
  <si>
    <t>Циклосерин + Пиридоксин</t>
  </si>
  <si>
    <t>Пиразинамид</t>
  </si>
  <si>
    <t>Пиразинамид + Протионамид + Рифабутин + Пиридоксин</t>
  </si>
  <si>
    <t>Ломефлоксацин + Пиразинамид + Протионамид + Этамбутол</t>
  </si>
  <si>
    <t>Ломефлоксацин + Пиразинамид + Протионамид + Этамбутол + Пиридоксин</t>
  </si>
  <si>
    <t>Изониазид + Левофлоксацин + Пиразинамид + Рифампицин + Пиридоксин</t>
  </si>
  <si>
    <t>Изониазид + Ломефлоксацин + Пиразинамид + Этамбутол + {пиридоксин}</t>
  </si>
  <si>
    <t>Изониазид + Ломефлоксацин + Пиразинамид + Этамбутол + Пиридоксин</t>
  </si>
  <si>
    <t>Изониазид + Пиразинамид</t>
  </si>
  <si>
    <t>Изониазид + Пиразинамид + Пиридоксин</t>
  </si>
  <si>
    <t>Изониазид + Пиразинамид + Рифампицин</t>
  </si>
  <si>
    <t>Изониазид + Пиразинамид + Рифампицин + Пиридоксин</t>
  </si>
  <si>
    <t>Изониазид + Пиразинамид + Рифампицин + Этамбутол</t>
  </si>
  <si>
    <t>Изониазид + Пиразинамид + Рифампицин + Этамбутол + {пиридоксин}</t>
  </si>
  <si>
    <t>Изониазид + Пиразинамид + Рифампицин + Этамбутол + Пиридоксин</t>
  </si>
  <si>
    <t>Изониазид + Рифампицин</t>
  </si>
  <si>
    <t>Изониазид + Рифампицин + Пиридоксин</t>
  </si>
  <si>
    <t>Изониазид + Этамбутол</t>
  </si>
  <si>
    <t>Изониазид + Этамбутол + Пиридоксин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</si>
  <si>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</si>
  <si>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</si>
  <si>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</si>
  <si>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</si>
  <si>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</si>
  <si>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</si>
  <si>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</si>
  <si>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</si>
  <si>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</si>
  <si>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</si>
  <si>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</si>
  <si>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Лопинавир + Ритонавир</t>
  </si>
  <si>
    <t>Нелфинавир</t>
  </si>
  <si>
    <t>Атазанавир</t>
  </si>
  <si>
    <t>Ампренавир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</si>
  <si>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</si>
  <si>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</si>
  <si>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</si>
  <si>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</si>
  <si>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</si>
  <si>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</si>
  <si>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</si>
  <si>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</si>
  <si>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</si>
  <si>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</si>
  <si>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</si>
  <si>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</si>
  <si>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</si>
  <si>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</si>
  <si>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</si>
  <si>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</si>
  <si>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Зидовудин + Ламивудин</t>
  </si>
  <si>
    <t>Абакавир + Ламивудин</t>
  </si>
  <si>
    <t>Абакавир + Ламивудин + Зидовудин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</si>
  <si>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</si>
  <si>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</si>
  <si>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</si>
  <si>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</si>
  <si>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</si>
  <si>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</si>
  <si>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</si>
  <si>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</si>
  <si>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Метилфенилтиометил-диметиламинометил-гидроксиброминдол карбоновой кислоты этиловый эфир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</si>
  <si>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</si>
  <si>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</si>
  <si>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</si>
  <si>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</si>
  <si>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</si>
  <si>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</si>
  <si>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</si>
  <si>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</si>
  <si>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</si>
  <si>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</si>
  <si>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</si>
  <si>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</si>
  <si>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</si>
  <si>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</si>
  <si>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</si>
  <si>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нормальный {IgG + IgA + IgM}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</si>
  <si>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</si>
  <si>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</si>
  <si>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антирезус Rho{D}</t>
  </si>
  <si>
    <t>Иммуноглобулин человека антицитомегаловирусный</t>
  </si>
  <si>
    <t>Иммуноглобулин антирабический</t>
  </si>
  <si>
    <t>Иммуноглобулин человека противостолбнячный</t>
  </si>
  <si>
    <t>Гистамин + Иммуноглобулин человека нормальный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</si>
  <si>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</si>
  <si>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</si>
  <si>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</si>
  <si>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</si>
  <si>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</si>
  <si>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</si>
  <si>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</si>
  <si>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</si>
  <si>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</si>
  <si>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</si>
  <si>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</si>
  <si>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</si>
  <si>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</si>
  <si>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</si>
  <si>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Вакцина гемофильная тип b конъюгированная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</si>
  <si>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</si>
  <si>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</si>
  <si>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</si>
  <si>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</si>
  <si>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</si>
  <si>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</si>
  <si>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</si>
  <si>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</si>
  <si>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</si>
  <si>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</si>
  <si>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</si>
  <si>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</si>
  <si>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</si>
  <si>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</si>
  <si>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</si>
  <si>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</si>
  <si>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</si>
  <si>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</si>
  <si>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антигены условно-патогенных микроорганизмов [Staphylococcus aureus + Klebsiella pneumoniae + Proteus vulgaris + Escherichia coli F-147]</t>
  </si>
  <si>
    <t>Лизат бактерий {Esсheriсhia сoli}</t>
  </si>
  <si>
    <t>Лизаты бактерий {Haemophilus influenzae B + Klebsiella ozenae + Klebsiella pneumoniae + Moraxella сatarrhalis + Staphylococcus aureus + Streptococcus pneumoniae}</t>
  </si>
  <si>
    <t>Лизаты микроорганизмов {Candida albicans + Corynebacterium pseudodiphtheriticum + Enterococcus faecalis + Enterococcus faecium + Fusobacterium nucleatum subsp}</t>
  </si>
  <si>
    <t>J07BA</t>
  </si>
  <si>
    <t>Вакцина для профилактики клещевого энцефалита</t>
  </si>
  <si>
    <t>Вакцина для профилактики коклюша</t>
  </si>
  <si>
    <t>Вакцина для профилактики кори</t>
  </si>
  <si>
    <t>J07BB</t>
  </si>
  <si>
    <t>Вакцина для профилактики гриппа {живая}</t>
  </si>
  <si>
    <t>Вакцина для профилактики гриппа {инактивированная}</t>
  </si>
  <si>
    <t>Вакцина для профилактики гриппа {инактивированная} + Азоксимера бромид</t>
  </si>
  <si>
    <t>Вакцина для профилактики птичьего гриппа {живая}</t>
  </si>
  <si>
    <t>Вакцина для профилактики птичьего гриппа {инактивированная}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</si>
  <si>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</si>
  <si>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</si>
  <si>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</si>
  <si>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</si>
  <si>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</si>
  <si>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Вируса гепатита В антиген</t>
  </si>
  <si>
    <t>Гепатитная А вакцина (инактивированная адсорбированная)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</si>
  <si>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</si>
  <si>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</si>
  <si>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</si>
  <si>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</si>
  <si>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</si>
  <si>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</si>
  <si>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</si>
  <si>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</si>
  <si>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</si>
  <si>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</si>
  <si>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</si>
  <si>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</si>
  <si>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</si>
  <si>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</si>
  <si>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</si>
  <si>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</si>
  <si>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</si>
  <si>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</si>
  <si>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</si>
  <si>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</si>
  <si>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</si>
  <si>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</si>
  <si>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</si>
  <si>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</si>
  <si>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</si>
  <si>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</si>
  <si>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</si>
  <si>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</si>
  <si>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</si>
  <si>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</si>
  <si>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</si>
  <si>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</si>
  <si>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</si>
  <si>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Арабинопиранозилметилнитрозомочевина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</si>
  <si>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</si>
  <si>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</si>
  <si>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</si>
  <si>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</si>
  <si>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</si>
  <si>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</si>
  <si>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</si>
  <si>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</si>
  <si>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</si>
  <si>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</si>
  <si>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</si>
  <si>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</si>
  <si>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</si>
  <si>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</si>
  <si>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</si>
  <si>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</si>
  <si>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</si>
  <si>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</si>
  <si>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</si>
  <si>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</si>
  <si>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Тегафур + Урацил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</si>
  <si>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</si>
  <si>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</si>
  <si>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</si>
  <si>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</si>
  <si>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</si>
  <si>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</si>
  <si>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</si>
  <si>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</si>
  <si>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</si>
  <si>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</si>
  <si>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</si>
  <si>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</si>
  <si>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</si>
  <si>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</si>
  <si>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</si>
  <si>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</si>
  <si>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</si>
  <si>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</si>
  <si>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</si>
  <si>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</si>
  <si>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</si>
  <si>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</si>
  <si>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</si>
  <si>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</si>
  <si>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</si>
  <si>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</si>
  <si>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</si>
  <si>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</si>
  <si>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</si>
  <si>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</si>
  <si>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</si>
  <si>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</si>
  <si>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</si>
  <si>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</si>
  <si>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</si>
  <si>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</si>
  <si>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</si>
  <si>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</si>
  <si>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</si>
  <si>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</si>
  <si>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</si>
  <si>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</si>
  <si>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</si>
  <si>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</si>
  <si>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</si>
  <si>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</si>
  <si>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Фактор некроза опухоли альфа-1 {тимозин рекомбинантный}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</si>
  <si>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</si>
  <si>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</si>
  <si>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</si>
  <si>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</si>
  <si>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</si>
  <si>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</si>
  <si>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</si>
  <si>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</si>
  <si>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</si>
  <si>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</si>
  <si>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</si>
  <si>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</si>
  <si>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</si>
  <si>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</si>
  <si>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</si>
  <si>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</si>
  <si>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</si>
  <si>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</si>
  <si>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</si>
  <si>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</si>
  <si>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</si>
  <si>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</si>
  <si>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</si>
  <si>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Глюкозаминил мурамилдипептид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</si>
  <si>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</si>
  <si>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</si>
  <si>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</si>
  <si>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</si>
  <si>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</si>
  <si>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</si>
  <si>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</si>
  <si>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</si>
  <si>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</si>
  <si>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альфа-2b + Натрия гиалуронат</t>
  </si>
  <si>
    <t>Интерферон альфа-2b + Таурин</t>
  </si>
  <si>
    <t>Интерферон бета-1a</t>
  </si>
  <si>
    <t>Интерферон бета-1b</t>
  </si>
  <si>
    <t>Интерферон гамма</t>
  </si>
  <si>
    <t>Бензокаин + Интерферон альфа-2b + Таурин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</si>
  <si>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</si>
  <si>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</si>
  <si>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</si>
  <si>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</si>
  <si>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</si>
  <si>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</si>
  <si>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</si>
  <si>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</si>
  <si>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 + Аскорбиновая кислота + Бендазол</t>
  </si>
  <si>
    <t>Альфа-глутамил-триптофан</t>
  </si>
  <si>
    <t>Анакинра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</si>
  <si>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</si>
  <si>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</si>
  <si>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</si>
  <si>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</si>
  <si>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</si>
  <si>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</si>
  <si>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</si>
  <si>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</si>
  <si>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</si>
  <si>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</si>
  <si>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</si>
  <si>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</si>
  <si>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</si>
  <si>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</si>
  <si>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</si>
  <si>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Полиадениловая кислота + Полиуридиловая кислота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</si>
  <si>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</si>
  <si>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</si>
  <si>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</si>
  <si>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</si>
  <si>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</si>
  <si>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</si>
  <si>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</si>
  <si>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</si>
  <si>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</si>
  <si>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</si>
  <si>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</si>
  <si>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</si>
  <si>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</si>
  <si>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</si>
  <si>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</si>
  <si>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</si>
  <si>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</si>
  <si>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</si>
  <si>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</si>
  <si>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</si>
  <si>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</si>
  <si>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</si>
  <si>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</si>
  <si>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</si>
  <si>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</si>
  <si>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</si>
  <si>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</si>
  <si>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</si>
  <si>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 + Мизопростол</t>
  </si>
  <si>
    <t>Диклофенак + Парацетамол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</si>
  <si>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</si>
  <si>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</si>
  <si>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</si>
  <si>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</si>
  <si>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</si>
  <si>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</si>
  <si>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</si>
  <si>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</si>
  <si>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Ибупрофен + Кодеин</t>
  </si>
  <si>
    <t>Ибупрофен + Кодеин + Кофеин + Метамизол натрия + Фенобарбитал</t>
  </si>
  <si>
    <t>Ибупрофен + Левоментол</t>
  </si>
  <si>
    <t>Ибупрофен + Парацетамол</t>
  </si>
  <si>
    <t>Ибупрофен + Питофенон + Фенпивериния бромид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</si>
  <si>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</si>
  <si>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</si>
  <si>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</si>
  <si>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</si>
  <si>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</si>
  <si>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</si>
  <si>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</si>
  <si>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</si>
  <si>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</si>
  <si>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Мелоксикам + Хондроитина сульфат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</si>
  <si>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</si>
  <si>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</si>
  <si>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</si>
  <si>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</si>
  <si>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</si>
  <si>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</si>
  <si>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</si>
  <si>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</si>
  <si>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Белладонны листьев экстракт + Перца стручкового плодов экстракт</t>
  </si>
  <si>
    <t>Перца стручкового плодов настойка</t>
  </si>
  <si>
    <t>Перца стручкового плодов экстракт</t>
  </si>
  <si>
    <t>M02AC</t>
  </si>
  <si>
    <t>Метилсалицилат + Рацементол</t>
  </si>
  <si>
    <t>Камфора + Левоментол + Метилсалицилат</t>
  </si>
  <si>
    <t>M02AX</t>
  </si>
  <si>
    <t>Камфора + Салициловая кислота + Скипидар живичный + Яд гадюки</t>
  </si>
  <si>
    <t>Камфора + Салициловая кислота + Скипидар живичный + Яд гюрзы</t>
  </si>
  <si>
    <t>Диметилсульфоксид</t>
  </si>
  <si>
    <t>Аминофиллин + Дифенгидрамин + Индометацин</t>
  </si>
  <si>
    <t>Левоментол</t>
  </si>
  <si>
    <t>Перца стручкового плоды</t>
  </si>
  <si>
    <t>Пихты масло</t>
  </si>
  <si>
    <t>Никобоксил + Нонивамид</t>
  </si>
  <si>
    <t>Муравьиная кислота</t>
  </si>
  <si>
    <t>Рацементол</t>
  </si>
  <si>
    <t>Яд гадюки</t>
  </si>
  <si>
    <t>Яд гюрзы</t>
  </si>
  <si>
    <t>Суксаметония йодид</t>
  </si>
  <si>
    <t>Суксаметония хлорид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</si>
  <si>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</si>
  <si>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</si>
  <si>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</si>
  <si>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</si>
  <si>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</si>
  <si>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</si>
  <si>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</si>
  <si>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Лидокаин + Толперизон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</si>
  <si>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</si>
  <si>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</si>
  <si>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</si>
  <si>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</si>
  <si>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</si>
  <si>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</si>
  <si>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Алендроновая кислота + Альфакальцидол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</si>
  <si>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</si>
  <si>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</si>
  <si>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</si>
  <si>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</si>
  <si>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</si>
  <si>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</si>
  <si>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</si>
  <si>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Алендроновая кислота + Колекальциферол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</si>
  <si>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</si>
  <si>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</si>
  <si>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</si>
  <si>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</si>
  <si>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Глюкозамин + Ибупрофен + Хондроитина сульфат</t>
  </si>
  <si>
    <t>Глюкозамин + Хондроитина сульфат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</si>
  <si>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</si>
  <si>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</si>
  <si>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</si>
  <si>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</si>
  <si>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</si>
  <si>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</si>
  <si>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</si>
  <si>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</si>
  <si>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</si>
  <si>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</si>
  <si>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</si>
  <si>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</si>
  <si>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</si>
  <si>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</si>
  <si>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</si>
  <si>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</si>
  <si>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</si>
  <si>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</si>
  <si>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Мепивакаин + Эпинефрин</t>
  </si>
  <si>
    <t>Лидокаин + Прилокаин</t>
  </si>
  <si>
    <t>Бупивакаин</t>
  </si>
  <si>
    <t>Бупивакаин + Эпинефрин</t>
  </si>
  <si>
    <t>Артикаин</t>
  </si>
  <si>
    <t>Артикаин + Эпинефрин</t>
  </si>
  <si>
    <t>N02</t>
  </si>
  <si>
    <t>Кокаин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</si>
  <si>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</si>
  <si>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</si>
  <si>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</si>
  <si>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</si>
  <si>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</si>
  <si>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</si>
  <si>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</si>
  <si>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</si>
  <si>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</si>
  <si>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</si>
  <si>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</si>
  <si>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Ацетилсалициловая кислота + Нитроглицерин</t>
  </si>
  <si>
    <t>Ацетилсалициловая кислота + Фенилэфрин + Хлорфенамин</t>
  </si>
  <si>
    <t>Ацетилсалициловая кислота + Этилсалициламид + Кофеин</t>
  </si>
  <si>
    <t>Ацетилсалициловая кислота + Кофеин</t>
  </si>
  <si>
    <t>Ацетилсалициловая кислота + Кофеин + Парацетамол</t>
  </si>
  <si>
    <t>Ацетилсалициловая кислота + Кофеин + Парацетамол + {Аскорбиновая кислота}</t>
  </si>
  <si>
    <t>Ацетилсалициловая кислота + {Аскорбиновая кислота}</t>
  </si>
  <si>
    <t>Ацетилсалициловая кислота + {Лимонная кислота + Натрия гидрокарбонат}</t>
  </si>
  <si>
    <t>Ацетилсалициловая кислота + Аскорбиновая кислота</t>
  </si>
  <si>
    <t>Ацетилсалициловая кислота + Глицин</t>
  </si>
  <si>
    <t>N02BB</t>
  </si>
  <si>
    <t>Бендазол + Метамизол натрия + Папаверин + Фенобарбитал</t>
  </si>
  <si>
    <t>Феназон</t>
  </si>
  <si>
    <t>Кофеин + Метамизол натрия + Тиамин</t>
  </si>
  <si>
    <t>Кодеин + Кофеин + Метамизол натрия + Напроксен + Фенобарбитал</t>
  </si>
  <si>
    <t>Кодеин + Кофеин + Метамизол натрия + Парацетамол + Фенобарбитал</t>
  </si>
  <si>
    <t>Кодеин + Кофеин + Метамизол натрия + Фенобарбитал</t>
  </si>
  <si>
    <t>Кодеин + Кофеин + Парацетамол</t>
  </si>
  <si>
    <t>Кодеин + Кофеин + Парацетамол + Пропифеназон</t>
  </si>
  <si>
    <t>Кодеин + Кофеин + Парацетамол + Пропифеназон + Фенобарбитал</t>
  </si>
  <si>
    <t>Кодеин + Морфин + Носкапин + Папаверин + Тебаин</t>
  </si>
  <si>
    <t>Кодеин + Натрия гидрокарбонат + Солодки корни + Термопсиса ланцетного трава</t>
  </si>
  <si>
    <t>Кодеин + Натрия гидрокарбонат + Терпингидрат</t>
  </si>
  <si>
    <t>Метамизол натрия</t>
  </si>
  <si>
    <t>Метамизол натрия + Питофенон + Фенпивериния бромид</t>
  </si>
  <si>
    <t>Метамизол натрия + Триацетонамин-4-толуолсульфонат</t>
  </si>
  <si>
    <t>Метамизол натрия + Хинин</t>
  </si>
  <si>
    <t>Мепирамин + Памабром + Парацетамол</t>
  </si>
  <si>
    <t>Кодеин + Парацетамол</t>
  </si>
  <si>
    <t>Кодеин + Солодки корней экстракт + Термопсиса ланцетного травы экстракт + Тимьяна ползучего травы экстракт</t>
  </si>
  <si>
    <t>Кофеин + Парацетамол</t>
  </si>
  <si>
    <t>Кофеин + Парацетамол + Пропифеназон</t>
  </si>
  <si>
    <t>Кофеин + Парацетамол + Терпингидрат + Фенилэфрин + {Аскорбиновая кислота}</t>
  </si>
  <si>
    <t>Кофеин + Парацетамол + Фенилэфрин + Фенирамин</t>
  </si>
  <si>
    <t>Кофеин + Парацетамол + Фенилэфрин + Фенирамин + {Аскорбиновая кислота}</t>
  </si>
  <si>
    <t>Кофеин + Парацетамол + Фенилэфрин + Хлорфенамин</t>
  </si>
  <si>
    <t>Кофеин + Парацетамол + Хлорфенамин</t>
  </si>
  <si>
    <t>Кофеин + Парацетамол + Хлорфенамин + {Аскорбиновая кислота}</t>
  </si>
  <si>
    <t>Парацетамол</t>
  </si>
  <si>
    <t>Парацетамол + {Аскорбиновая кислота}</t>
  </si>
  <si>
    <t>Парацетамол + Римантадина гидрохлорид + Аскорбиновая кислота + Лоратадин + Рутозид + Кальция карбонат</t>
  </si>
  <si>
    <t>Парацетамол + Трамадол</t>
  </si>
  <si>
    <t>Парацетамол + Фенилэфрин</t>
  </si>
  <si>
    <t>Парацетамол + Фенилэфрин + {Аскорбиновая кислота}</t>
  </si>
  <si>
    <t>Парацетамол + Фенилэфрин + Фенирамин</t>
  </si>
  <si>
    <t>Парацетамол + Фенилэфрин + Фенирамин + {Аскорбиновая кислота}</t>
  </si>
  <si>
    <t>Парацетамол + Фенилэфрин + Фенирамин + Аскорбиновая кислота</t>
  </si>
  <si>
    <t>Парацетамол + Фенилэфрин + Хлорфенамин</t>
  </si>
  <si>
    <t>Парацетамол + Фенирамин + {Аскорбиновая кислота}</t>
  </si>
  <si>
    <t>Парацетамол + Хлорфенамин</t>
  </si>
  <si>
    <t>Парацетамол + Хлорфенамин + {Аскорбиновая кислота}</t>
  </si>
  <si>
    <t>Декстрометорфан + Парацетамол</t>
  </si>
  <si>
    <t>Декстрометорфан + Парацетамол + Псевдоэфедрин</t>
  </si>
  <si>
    <t>Декстрометорфан + Парацетамол + Псевдоэфедрин + {Аскорбиновая кислота}</t>
  </si>
  <si>
    <t>Декстрометорфан + Парацетамол + Фенилэфрин + Хлорфенамин</t>
  </si>
  <si>
    <t>Дротаверин + Кодеин + Парацетамол</t>
  </si>
  <si>
    <t>Дротаверин + Парацетамол</t>
  </si>
  <si>
    <t>Дицикловерин + Парацетамол</t>
  </si>
  <si>
    <t>Дифенгидрамин + Парацетамол</t>
  </si>
  <si>
    <t>N02BG</t>
  </si>
  <si>
    <t>Нефопам</t>
  </si>
  <si>
    <t>Кофеин + Напроксен + Салициламид</t>
  </si>
  <si>
    <t>Флупиртин</t>
  </si>
  <si>
    <t>N02CA</t>
  </si>
  <si>
    <t>Эрготамин</t>
  </si>
  <si>
    <t>Пропифеназон + Кофеин + Камилофина хлорид + Меклоксамина цитрат + Эрготамина тартрат</t>
  </si>
  <si>
    <t>Кофеин + Эрготамин</t>
  </si>
  <si>
    <t>N02CC</t>
  </si>
  <si>
    <t>Наратриптан</t>
  </si>
  <si>
    <t>Суматриптан</t>
  </si>
  <si>
    <t>Элетриптан</t>
  </si>
  <si>
    <t>Золмитриптан</t>
  </si>
  <si>
    <t>N02CX</t>
  </si>
  <si>
    <t>Дигидроэргокриптин + Кофеин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</si>
  <si>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</si>
  <si>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</si>
  <si>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</si>
  <si>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</si>
  <si>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</si>
  <si>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</si>
  <si>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</si>
  <si>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</si>
  <si>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</si>
  <si>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</si>
  <si>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</si>
  <si>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</si>
  <si>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Бромизовал + Кальция глюконат + Кофеин + Папаверин + Фенобарбитал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</si>
  <si>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</si>
  <si>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</si>
  <si>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</si>
  <si>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</si>
  <si>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</si>
  <si>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</si>
  <si>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</si>
  <si>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Леводопа</t>
  </si>
  <si>
    <t>Леводопа + Бенсеразид</t>
  </si>
  <si>
    <t>Леводопа + Карбидопа</t>
  </si>
  <si>
    <t>Леводопа + Карбидопа + Энтакапон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</si>
  <si>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</si>
  <si>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</si>
  <si>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</si>
  <si>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</si>
  <si>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</si>
  <si>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</si>
  <si>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</si>
  <si>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</si>
  <si>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</si>
  <si>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</si>
  <si>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</si>
  <si>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</si>
  <si>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</si>
  <si>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</si>
  <si>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</si>
  <si>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</si>
  <si>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</si>
  <si>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</si>
  <si>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</si>
  <si>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</si>
  <si>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</si>
  <si>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</si>
  <si>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</si>
  <si>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</si>
  <si>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</si>
  <si>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</si>
  <si>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</si>
  <si>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</si>
  <si>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</si>
  <si>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</si>
  <si>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</si>
  <si>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</si>
  <si>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</si>
  <si>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</si>
  <si>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</si>
  <si>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</si>
  <si>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</si>
  <si>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</si>
  <si>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</si>
  <si>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</si>
  <si>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</si>
  <si>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</si>
  <si>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</si>
  <si>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</si>
  <si>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</si>
  <si>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</si>
  <si>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</si>
  <si>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</si>
  <si>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</si>
  <si>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</si>
  <si>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</si>
  <si>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</si>
  <si>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</si>
  <si>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Белладонны алкалоиды + Фенобарбитал + Эрготамин</t>
  </si>
  <si>
    <t>Диазепам + Циклобарбитал</t>
  </si>
  <si>
    <t>Мяты перечной листьев масло + Фенобарбитал + Хмеля соплодий масло + Этилбромизовалерианат</t>
  </si>
  <si>
    <t>Мяты перечной листьев масло + Фенобарбитал + Этилбромизовалерианат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</si>
  <si>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</si>
  <si>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</si>
  <si>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</si>
  <si>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</si>
  <si>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</si>
  <si>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</si>
  <si>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</si>
  <si>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</si>
  <si>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</si>
  <si>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</si>
  <si>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</si>
  <si>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Душицы обыкновенной травы масло + Мяты перечной листьев масло + Фенобарбитал + Этилбромизовалерианат</t>
  </si>
  <si>
    <t>Белладонны настойка + Валерианы лекарственной корневищ с корнями настойка + Ландыша травы настойка + Натрия бромид + {Рацементол}</t>
  </si>
  <si>
    <t>Гемин</t>
  </si>
  <si>
    <t>Валерианы лекарственной корневищ с корнями настойка + Ландыша травы настойка</t>
  </si>
  <si>
    <t>Валерианы лекарственной корневищ с корнями настойка + Мелиссы лекарственной травы экстракт</t>
  </si>
  <si>
    <t>Валерианы лекарственной корневищ с корнями настойка + Мелиссы лекарственной травы экстракт + Мяты перечной листьев экстракт</t>
  </si>
  <si>
    <t>Валерианы лекарственной корневищ с корнями настойка + Хмеля соплодий экстракт</t>
  </si>
  <si>
    <t>Валерианы лекарственной корневищ с корнями экстракт</t>
  </si>
  <si>
    <t>Валерианы лекарственной корневища с корнями</t>
  </si>
  <si>
    <t>Валерианы лекарственной корневища с корнями + Донника трава + Душицы обыкновенной трава + Пустырника трава + Тимьяна ползучего трава</t>
  </si>
  <si>
    <t>Валерианы лекарственной корневища с корнями + Мяты перечной листья + Пустырника трава + Солодки корни + Хмеля соплодия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</si>
  <si>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</si>
  <si>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</si>
  <si>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</si>
  <si>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</si>
  <si>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</si>
  <si>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</si>
  <si>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</si>
  <si>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</si>
  <si>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</si>
  <si>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</si>
  <si>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</si>
  <si>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</si>
  <si>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</si>
  <si>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</si>
  <si>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</si>
  <si>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</si>
  <si>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</si>
  <si>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</si>
  <si>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</si>
  <si>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</si>
  <si>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</si>
  <si>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</si>
  <si>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</si>
  <si>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</si>
  <si>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</si>
  <si>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</si>
  <si>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</si>
  <si>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</si>
  <si>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</si>
  <si>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</si>
  <si>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</si>
  <si>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</si>
  <si>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</si>
  <si>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Пирацетам + Циннаризин</t>
  </si>
  <si>
    <t>Полипептиды коры головного мозга скота</t>
  </si>
  <si>
    <t>Полипептиды сетчатки глаз скота</t>
  </si>
  <si>
    <t>Никотиноил гамма-аминомасляная кислота</t>
  </si>
  <si>
    <t>Цитиколин</t>
  </si>
  <si>
    <t>экстракт гинкго билоба + Экстракт центеллы азиатской + Экстракт херпестис монниеры + Экстракт кориандра посевного + Экстракт амомума шиловидного + Экстракт эмблики лекарственной</t>
  </si>
  <si>
    <t>Фонтурацетам</t>
  </si>
  <si>
    <t>Ацетиламиноянтарная кислота</t>
  </si>
  <si>
    <t>Ацетилкарнитин</t>
  </si>
  <si>
    <t>N-карбамоилметил-4-фенил-2-пирролидон</t>
  </si>
  <si>
    <t>Винпоцетин</t>
  </si>
  <si>
    <t>Винпоцетин + Пирацетам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</si>
  <si>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</si>
  <si>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</si>
  <si>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</si>
  <si>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</si>
  <si>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</si>
  <si>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Этиловый эфир N-фенилацетил-L-пролилглицина</t>
  </si>
  <si>
    <t>N06CA</t>
  </si>
  <si>
    <t>Амитриптилин + Хлордиазепоксид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</si>
  <si>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</si>
  <si>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</si>
  <si>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</si>
  <si>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</si>
  <si>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</si>
  <si>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</si>
  <si>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</si>
  <si>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</si>
  <si>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</si>
  <si>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</si>
  <si>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</si>
  <si>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</si>
  <si>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</si>
  <si>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</si>
  <si>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</si>
  <si>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</si>
  <si>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</si>
  <si>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</si>
  <si>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</si>
  <si>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</si>
  <si>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</si>
  <si>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Налтрексон + Триамцинолон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</si>
  <si>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</si>
  <si>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</si>
  <si>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</si>
  <si>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</si>
  <si>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t>
  </si>
  <si>
    <t>Зверобоя продырявленного трава + Толокнянки обыкновенной листья + Череды трехраздельной трава + Шиповника плоды</t>
  </si>
  <si>
    <t>Зверобоя продырявленного травы настойка гомеопатическая</t>
  </si>
  <si>
    <t>Зверобоя продырявленного травы экстракт</t>
  </si>
  <si>
    <t>Зверобоя трава</t>
  </si>
  <si>
    <t>Зверобоя продырявленного трава</t>
  </si>
  <si>
    <t>Инозин + Никотинамид + Рибофлавин + Янтарная кислота</t>
  </si>
  <si>
    <t>Этилметилгидроксипиридина сукцинат + {Пиридоксин}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</si>
  <si>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</si>
  <si>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</si>
  <si>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</si>
  <si>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</si>
  <si>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</si>
  <si>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</si>
  <si>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</si>
  <si>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Пириметамин + Сульфадоксин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</si>
  <si>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</si>
  <si>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</si>
  <si>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</si>
  <si>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</si>
  <si>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</si>
  <si>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</si>
  <si>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</si>
  <si>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</si>
  <si>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</si>
  <si>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</si>
  <si>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</si>
  <si>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</si>
  <si>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</si>
  <si>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</si>
  <si>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</si>
  <si>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Малатион + Перметрин + Пиперонилбутоксид</t>
  </si>
  <si>
    <t>Пиперонил бутоксид + Эсбиол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</si>
  <si>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</si>
  <si>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</si>
  <si>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</si>
  <si>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</si>
  <si>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Азулен + Витамин Е + Мяты перечной листьев масло + Пихты масло + Тимол + Эвкалипта прутовидного листьев масло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</si>
  <si>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</si>
  <si>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</si>
  <si>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</si>
  <si>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</si>
  <si>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</si>
  <si>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</si>
  <si>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Тримазолин + Фенилэфрин</t>
  </si>
  <si>
    <t>Хлорфенамин + Фенилэфрин + Фенилтолоксамин</t>
  </si>
  <si>
    <t>Ацетилцистеин + Туаминогептан</t>
  </si>
  <si>
    <t>Карбиноксамин + Фенилэфрин</t>
  </si>
  <si>
    <t>Ипратропия бромид + Ксилометазолин</t>
  </si>
  <si>
    <t>Диметинден + Фенилэфрин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</si>
  <si>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</si>
  <si>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</si>
  <si>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</si>
  <si>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</si>
  <si>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</si>
  <si>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</si>
  <si>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</si>
  <si>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Дексаметазон + Неомицин + Полимиксин B + Фенилэфрин</t>
  </si>
  <si>
    <t>R01AX</t>
  </si>
  <si>
    <t>Фрамицетин</t>
  </si>
  <si>
    <t>Морская вода</t>
  </si>
  <si>
    <t>R02A</t>
  </si>
  <si>
    <t>Грамицидин С + Оксибупрокаина гидрохлорид + Цетилпиридиния хлорид</t>
  </si>
  <si>
    <t>Грамицидин С + Цетилпиридиния хлорид</t>
  </si>
  <si>
    <t>Биклотимол + Лизоцим + Эноксолон</t>
  </si>
  <si>
    <t>Бензокаин + Тиротрицин</t>
  </si>
  <si>
    <t>Бензокаин + Цетилпиридиния хлорид</t>
  </si>
  <si>
    <t>Бензоксония хлорид + Лидокаин</t>
  </si>
  <si>
    <t>Бензокаин + Хлоргексидин</t>
  </si>
  <si>
    <t>Бензалкония хлорид + Мяты перечной листьев масло + Тимол + Эвкалипта прутовидного листьев масло + {Левоментол}</t>
  </si>
  <si>
    <t>Биклотимол</t>
  </si>
  <si>
    <t>Гвоздики цветков масло + Камфора + Коричника китайского масло + Мяты перечной листьев масло + Эвкалипта прутовидного листьев масло + {Рацементол}</t>
  </si>
  <si>
    <t>Гексилрезорцинол</t>
  </si>
  <si>
    <t>Ацетиламинонитропропоксибензол</t>
  </si>
  <si>
    <t>Амилметакрезол + Дихлорбензиловый спирт</t>
  </si>
  <si>
    <t>Амилметакрезол + Дихлорбензиловый спирт + Аскорбиновая кислота</t>
  </si>
  <si>
    <t>Амилметакрезол + Дихлорбензиловый спирт + Левоментол</t>
  </si>
  <si>
    <t>Амилметакрезол + Дихлорбензиловый спирт + Лидокаин</t>
  </si>
  <si>
    <t>Амбазон</t>
  </si>
  <si>
    <t>Горчичники</t>
  </si>
  <si>
    <t>Деквалиния хлорид</t>
  </si>
  <si>
    <t>Дуба кора</t>
  </si>
  <si>
    <t>Камфора</t>
  </si>
  <si>
    <t>Камфора + Хлоробутанол + Эвкалипта прутовидного листьев масло + {Левоментол}</t>
  </si>
  <si>
    <t>Камфора + Хлоробутанол + Эвкалипта прутовидного листьев масло + {Рацементол}</t>
  </si>
  <si>
    <t>Желчь</t>
  </si>
  <si>
    <t>Мяты перечной листьев масло + Сульфаниламид + Сульфатиазол + Тимол + Эвкалипта прутовидного листьев масло</t>
  </si>
  <si>
    <t>Масло мяты перечной + Эвкалиптол + Ментол + Метилсалицилат</t>
  </si>
  <si>
    <t>Лизоцим + Пиридоксин</t>
  </si>
  <si>
    <t>Хлоргексидин + Аскорбиновая кислота</t>
  </si>
  <si>
    <t>Цетилпиридиния хлорид</t>
  </si>
  <si>
    <t>Тетракаин + Хлоргексидин + Аскорбиновая кислота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</si>
  <si>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</si>
  <si>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</si>
  <si>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</si>
  <si>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</si>
  <si>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</si>
  <si>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</si>
  <si>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</si>
  <si>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 + Сальбутамол</t>
  </si>
  <si>
    <t>Ипратропия бромид + Фенотерол</t>
  </si>
  <si>
    <t>Беклометазон + Формотерол</t>
  </si>
  <si>
    <t>Будесонид + Сальбутамол</t>
  </si>
  <si>
    <t>Будесонид + Формотерол</t>
  </si>
  <si>
    <t>Салметерол + Флутиказон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</si>
  <si>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</si>
  <si>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</si>
  <si>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</si>
  <si>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</si>
  <si>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</si>
  <si>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</si>
  <si>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</si>
  <si>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</si>
  <si>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Белладонны листьев экстракт + Кофеин + Парацетамол + Теофиллин + Фенобарбитал + Цитизин + Эфедрин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</si>
  <si>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</si>
  <si>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</si>
  <si>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</si>
  <si>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</si>
  <si>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</si>
  <si>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</si>
  <si>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</si>
  <si>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трава</t>
  </si>
  <si>
    <t>Фиалки трехцветной и полевой трава</t>
  </si>
  <si>
    <t>Череды трава</t>
  </si>
  <si>
    <t>Эвкалипта листьев экстракт</t>
  </si>
  <si>
    <t>Эвкалипта прутовидного листьев масло + {Левоментол}</t>
  </si>
  <si>
    <t>Эвкалипта прутовидного листьев масло + {Рацементол}</t>
  </si>
  <si>
    <t>Эвкалипта прутовидного листьев настойка + {Левоментол/Рацементол}</t>
  </si>
  <si>
    <t>Солодки корни</t>
  </si>
  <si>
    <t>Сосны обыкновенной почки</t>
  </si>
  <si>
    <t>Сосны обыкновенной хвои масло + Эвкалипта прутовидного листьев масло</t>
  </si>
  <si>
    <t>Сосны почки</t>
  </si>
  <si>
    <t>Тимьяна обыкновенного травы экстракт</t>
  </si>
  <si>
    <t>Тимьяна ползучего трава</t>
  </si>
  <si>
    <t>Тимьяна ползучего травы экстракт + {Калия бромид}</t>
  </si>
  <si>
    <t>Тимьяна экстракт + Чабреца экстракт + Подорожника экстракт</t>
  </si>
  <si>
    <t>Термопсиса ланцетного трава + {Натрия гидрокарбонат}</t>
  </si>
  <si>
    <t>Подорожника сок</t>
  </si>
  <si>
    <t>Подорожника большого листьев экстракт</t>
  </si>
  <si>
    <t>Подорожника большого листья</t>
  </si>
  <si>
    <t>Подорожника ланцетного листьев экстракт + Мать-и-мачехи листьев экстракт + Мятное масло + Эвкалиптовое масло</t>
  </si>
  <si>
    <t>Плюща листьев экстракт</t>
  </si>
  <si>
    <t>Плюща листьев экстракт + Тимьяна обыкновенного травы экстракт</t>
  </si>
  <si>
    <t>Первоцвета корней экстракт + Тимьяна обыкновенного травы экстракт</t>
  </si>
  <si>
    <t>Масло розмариновое + Масло эвкалиптовое + Перуанский бальзам</t>
  </si>
  <si>
    <t>Мать-и-мачехи листья</t>
  </si>
  <si>
    <t>Мать-и-мачехи листья + Подорожника большого листья + Солодки корни</t>
  </si>
  <si>
    <t>Миртол</t>
  </si>
  <si>
    <t>Душицы обыкновенной трава</t>
  </si>
  <si>
    <t>Имбиря лекарственного корневищ экстракт + Солодки голой корней экстракт + Эмблики лекарственной плодов экстракт + {Рацементол}</t>
  </si>
  <si>
    <t>Камфора + Сосны обыкновенной хвои масло + Эвкалипта прутовидного листьев масло</t>
  </si>
  <si>
    <t>Девясила корневища и корни</t>
  </si>
  <si>
    <t>Амброксол + Натрия гидрокарбонат + Натрия глицирризинат + Термопсиса экстракт</t>
  </si>
  <si>
    <t>Амброксол + Натрия глицирризинат + Тимьяна ползучего травы экстракт</t>
  </si>
  <si>
    <t>Алтея корни + Душицы трава + Мать-и-мачехи листья</t>
  </si>
  <si>
    <t>Алтея лекарственного корней экстракт</t>
  </si>
  <si>
    <t>Алтея лекарственного корней экстракт + Аммония хлорид + Аниса обыкновенного семян масло + Натрия бензоат + Натрия гидрокарбонат + Солодки корней экстракт</t>
  </si>
  <si>
    <t>Алтея лекарственного корни</t>
  </si>
  <si>
    <t>Алтея лекарственного корни + Аниса обыкновенного плоды + Солодки корни + Сосны обыкновенной почки + Шалфея лекарственного листья</t>
  </si>
  <si>
    <t>Алтея лекарственного корни + Душицы обыкновенной трава + Мать-и-мачехи листья</t>
  </si>
  <si>
    <t>Алтея лекарственного травы экстракт</t>
  </si>
  <si>
    <t>Багульника болотного побеги</t>
  </si>
  <si>
    <t>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</t>
  </si>
  <si>
    <t>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 листья + Ромашки аптечной цветки + Солодки корни</t>
  </si>
  <si>
    <t>Багульника болотного побеги + Календулы лекарственной цветки + Мяты перечной листья + Ромашки аптечной цветки + Солодки корни + Фиалки трехцветной трава</t>
  </si>
  <si>
    <t>Аниса обыкновенного плоды</t>
  </si>
  <si>
    <t>Аниса обыкновенного плоды + Багульника болотного побеги + Подорожника большого листья + Солодки корни + Фиалки трехцветной трава + Тимьяна ползучего трава + Шалфе</t>
  </si>
  <si>
    <t>Аниса обыкновенного семян масло</t>
  </si>
  <si>
    <t>Аммония хлорид + Калия бромид + Натрия бензоат + Солодки корней экстракт + Термопсиса ланцетного травы экстракт</t>
  </si>
  <si>
    <t>Аммония хлорид + Аниса обыкновенного семян масло + Натрия бензоат + Натрия гидрокарбонат + Солодки корней экстракт + Термопсиса ланцетного травы экстракт</t>
  </si>
  <si>
    <t>Аммиак + Аниса обыкновенного семян масло</t>
  </si>
  <si>
    <t>Аммиак + Аниса обыкновенного семян масло + Солодки корней экстракт</t>
  </si>
  <si>
    <t>Гвайфенезин</t>
  </si>
  <si>
    <t>Бромгексин</t>
  </si>
  <si>
    <t>Бромгексин + Гвайфенезин + Сальбутамол</t>
  </si>
  <si>
    <t>Бромгексин + Гвайфенезин + Сальбутамол + {Левоментол}</t>
  </si>
  <si>
    <t>Бромгексин + Гвайфенезин + Сальбутамол + {Рацементол}</t>
  </si>
  <si>
    <t>Ацетилцистеин</t>
  </si>
  <si>
    <t>Амброксол</t>
  </si>
  <si>
    <t>Амброксол + Гвайфенезин + Фенилэфрин + Хлорфенамин</t>
  </si>
  <si>
    <t>Дорназа альфа</t>
  </si>
  <si>
    <t>Карбоцистеин</t>
  </si>
  <si>
    <t>R05DA</t>
  </si>
  <si>
    <t>Кодеин</t>
  </si>
  <si>
    <t>R05DB</t>
  </si>
  <si>
    <t>Преноксдиазин</t>
  </si>
  <si>
    <t>Камфора + Мяты перечной листьев масло/Левоментол + Эвкалипта прутовидного листьев масло</t>
  </si>
  <si>
    <t>Глауцин + Эфедрин + {Базилика обыкновенного масло}</t>
  </si>
  <si>
    <t>Глауцин + Эфедрин + {Шалфея лекарственного листьев масло}</t>
  </si>
  <si>
    <t>Бутамират</t>
  </si>
  <si>
    <t>R05FA</t>
  </si>
  <si>
    <t>Кодеин + Терпингидрат</t>
  </si>
  <si>
    <t>R05FB</t>
  </si>
  <si>
    <t>Бутамират + Гвайфенезин</t>
  </si>
  <si>
    <t>Гвайфенезин + Декстрометорфан</t>
  </si>
  <si>
    <t>Декстрометорфан + Терпингидрат + {Левоментол}</t>
  </si>
  <si>
    <t>R05X</t>
  </si>
  <si>
    <t>Декстрометорфан + Фенилэфрин + Хлорфенамин</t>
  </si>
  <si>
    <t>Камфора + Ореха мускатного скорлупы масло + Скипидар живичный + Тимол + Эвкалипта прутовидного листьев масло + {Левоментол}</t>
  </si>
  <si>
    <t>Камфора + Перца стручкового плодов настойка</t>
  </si>
  <si>
    <t>Камфора + Ментол + Терпентинное масло + Тимол + Эвкалиптовое масло</t>
  </si>
  <si>
    <t>Камфора + Скипидар живичный + Эвкалипта прутовидного листьев масло + [Левоментол]</t>
  </si>
  <si>
    <t>Бузины черной цветки</t>
  </si>
  <si>
    <t>Аммония хлорид + Дифенгидрамина гидрохлорид + Левоментол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</si>
  <si>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</si>
  <si>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</si>
  <si>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</si>
  <si>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</si>
  <si>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</si>
  <si>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</si>
  <si>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</si>
  <si>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</si>
  <si>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</si>
  <si>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</si>
  <si>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</si>
  <si>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</si>
  <si>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</si>
  <si>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</si>
  <si>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</si>
  <si>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</si>
  <si>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</si>
  <si>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</si>
  <si>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</si>
  <si>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Мебгидролин + Цинка сульфат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</si>
  <si>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</si>
  <si>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</si>
  <si>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</si>
  <si>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</si>
  <si>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</si>
  <si>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</si>
  <si>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Сурфактант</t>
  </si>
  <si>
    <t>R07AB</t>
  </si>
  <si>
    <t>Прокаин + Сульфокамфорная кислота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</si>
  <si>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</si>
  <si>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</si>
  <si>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</si>
  <si>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</si>
  <si>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</si>
  <si>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</si>
  <si>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Колистиметат натрия + Ролитетрациклин + Хлорамфеникол</t>
  </si>
  <si>
    <t>Колистиметат натрия + Тетрациклин + Хлорамфеникол</t>
  </si>
  <si>
    <t>S01AB</t>
  </si>
  <si>
    <t>S01AD</t>
  </si>
  <si>
    <t>Бромнафтохинон</t>
  </si>
  <si>
    <t>Аминобензойная кислота</t>
  </si>
  <si>
    <t>Дифенгидрамин + Интерферон альфа-2a</t>
  </si>
  <si>
    <t>Десмодиума канадского травы экстракт</t>
  </si>
  <si>
    <t>S01AX</t>
  </si>
  <si>
    <t>Борная кислота + Дифенгидрамин + Цинка сульфат</t>
  </si>
  <si>
    <t>Пиклоксидин</t>
  </si>
  <si>
    <t>S01BA</t>
  </si>
  <si>
    <t>Десонид</t>
  </si>
  <si>
    <t>S01BC</t>
  </si>
  <si>
    <t>S01CA</t>
  </si>
  <si>
    <t>Дексаметазон + Тобрамицин</t>
  </si>
  <si>
    <t>Гентамицин + Дексаметазон</t>
  </si>
  <si>
    <t>S01EA</t>
  </si>
  <si>
    <t>Бримонидин</t>
  </si>
  <si>
    <t>Пилокарпин</t>
  </si>
  <si>
    <t>Пилокарпин + {Метилцеллюлоза}</t>
  </si>
  <si>
    <t>Пилокарпин + Тимолол</t>
  </si>
  <si>
    <t>Дорзоламид</t>
  </si>
  <si>
    <t>Бринзоламид</t>
  </si>
  <si>
    <t>Ацетазоламид</t>
  </si>
  <si>
    <t>Бринзоламид + Тимолол</t>
  </si>
  <si>
    <t>Бримонидин + Тимолол</t>
  </si>
  <si>
    <t>Биматопрост + Тимолол</t>
  </si>
  <si>
    <t>Дорзоламид + Тимолол</t>
  </si>
  <si>
    <t>Латанопрост + Тимолол</t>
  </si>
  <si>
    <t>Тимолол</t>
  </si>
  <si>
    <t>S01EE</t>
  </si>
  <si>
    <t>Травопрост</t>
  </si>
  <si>
    <t>Латанопрост</t>
  </si>
  <si>
    <t>Биматопрост</t>
  </si>
  <si>
    <t>Бутиламиногидроксипропоксифеноксиметил метилоксадиазол + Клонидин</t>
  </si>
  <si>
    <t>Циклопентолат</t>
  </si>
  <si>
    <t>Тропикамид</t>
  </si>
  <si>
    <t>S01FB</t>
  </si>
  <si>
    <t>S01GA</t>
  </si>
  <si>
    <t>Антазолин + Нафазолин</t>
  </si>
  <si>
    <t>Антазолин + Тетризолин</t>
  </si>
  <si>
    <t>Дифенгидрамин + Нафазолин</t>
  </si>
  <si>
    <t>Дифенгидрамин + Нафазолин + Цинка сульфат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</si>
  <si>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</si>
  <si>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</si>
  <si>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</si>
  <si>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</si>
  <si>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</si>
  <si>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</si>
  <si>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</si>
  <si>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</si>
  <si>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</si>
  <si>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</si>
  <si>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</si>
  <si>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</si>
  <si>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</si>
  <si>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Борная кислота + Цинка сульфат</t>
  </si>
  <si>
    <t>Бензалкония хлорид + Гипромеллоза</t>
  </si>
  <si>
    <t>Аденозин + Никотинамид + Цитохром С</t>
  </si>
  <si>
    <t>Азапентацен</t>
  </si>
  <si>
    <t>Гипромеллоза + Декстран</t>
  </si>
  <si>
    <t>Гидроксиэтиламиноаденин</t>
  </si>
  <si>
    <t>Карбомер</t>
  </si>
  <si>
    <t>Черники плодов экстракт сухой + Бетакаротен</t>
  </si>
  <si>
    <t>Черники обыкновенной плоды</t>
  </si>
  <si>
    <t>Поливиниловый спирт + Повидон</t>
  </si>
  <si>
    <t>Пиреноксин</t>
  </si>
  <si>
    <t>Лидокаин + Неомицин + Полимиксин B</t>
  </si>
  <si>
    <t>Рифамицин</t>
  </si>
  <si>
    <t>S02CA</t>
  </si>
  <si>
    <t>Дексаметазон + Неомицин + Полимиксин B</t>
  </si>
  <si>
    <t>Беклометазона дипропионат + Клотримазол + Лидокаина гидрохлорид + Хлорамфеникол</t>
  </si>
  <si>
    <t>S02DA</t>
  </si>
  <si>
    <t>Борная кислота + Прокаин</t>
  </si>
  <si>
    <t>Лидокаин + Феназон</t>
  </si>
  <si>
    <t>S03AA</t>
  </si>
  <si>
    <t>S03BA</t>
  </si>
  <si>
    <t>S03CA</t>
  </si>
  <si>
    <t>Дексаметазон + Неомицин</t>
  </si>
  <si>
    <t>Грамицидин С + Дексаметазон + Фрамицетин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</si>
  <si>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</si>
  <si>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</si>
  <si>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</si>
  <si>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</si>
  <si>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</si>
  <si>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</si>
  <si>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</si>
  <si>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</si>
  <si>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</si>
  <si>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 из домашней пыли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</si>
  <si>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</si>
  <si>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</si>
  <si>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</si>
  <si>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</si>
  <si>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</si>
  <si>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</si>
  <si>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</si>
  <si>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</si>
  <si>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</si>
  <si>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</si>
  <si>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</si>
  <si>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</si>
  <si>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</si>
  <si>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</si>
  <si>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</si>
  <si>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</si>
  <si>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</si>
  <si>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</si>
  <si>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</si>
  <si>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</si>
  <si>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</si>
  <si>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</si>
  <si>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</si>
  <si>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</si>
  <si>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</si>
  <si>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</si>
  <si>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</si>
  <si>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</si>
  <si>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</si>
  <si>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</si>
  <si>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</si>
  <si>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Димеркаптопропансульфонат натрия + Кальция пантотенат</t>
  </si>
  <si>
    <t>Амилнитрит</t>
  </si>
  <si>
    <t>Этилендиамин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</si>
  <si>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</si>
  <si>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</si>
  <si>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</si>
  <si>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</si>
  <si>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</si>
  <si>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</si>
  <si>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</si>
  <si>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</si>
  <si>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</si>
  <si>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</si>
  <si>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</si>
  <si>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</si>
  <si>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</si>
  <si>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</si>
  <si>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</si>
  <si>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</si>
  <si>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</si>
  <si>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</si>
  <si>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</si>
  <si>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</si>
  <si>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</si>
  <si>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Календулы лекарственной цветки + Мяты перечной листья + Толокнянки обыкновенной листья + Укропа огородного плоды + Элеутерококка колючего корневища с корнями</t>
  </si>
  <si>
    <t>Душицы обыкновенной трава + Пустырника трава + Тысячелистника обыкновенного трава</t>
  </si>
  <si>
    <t>Душицы обыкновенной травы экстракт + Календулы лекарственной цветков экстракт + Крапивы двудомной листьев экстракт + Мелиссы лекарственной травы экстракт + Ти</t>
  </si>
  <si>
    <t>Душицы трава</t>
  </si>
  <si>
    <t>Змеевика корневища</t>
  </si>
  <si>
    <t>Диметилоксобутилфосфонилдиметилат</t>
  </si>
  <si>
    <t>Бадана корневища</t>
  </si>
  <si>
    <t>Гиалуронидазы с Азоксимера бромидом коньюгат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</si>
  <si>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</si>
  <si>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</si>
  <si>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</si>
  <si>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</si>
  <si>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</si>
  <si>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</si>
  <si>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</si>
  <si>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</si>
  <si>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</si>
  <si>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</si>
  <si>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</si>
  <si>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</si>
  <si>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</si>
  <si>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</si>
  <si>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Кровь {для диагностических целей}</t>
  </si>
  <si>
    <t>Сыворотка крови {для диагностических целей}</t>
  </si>
  <si>
    <t>Антиген кардиолипиновый</t>
  </si>
  <si>
    <t>Антитоксин ботулинический типа В</t>
  </si>
  <si>
    <t>Антитоксин ботулинический типа Е</t>
  </si>
  <si>
    <t>Альбумин {для диагностический целей}</t>
  </si>
  <si>
    <t>Диагностикум атипичной пневмонии {SARS-вирус}</t>
  </si>
  <si>
    <t>Диагностикум ботулизма</t>
  </si>
  <si>
    <t>Диагностикум бруцеллеза</t>
  </si>
  <si>
    <t>Диагностикум ВИЧ</t>
  </si>
  <si>
    <t>Диагностикум геморрагической лихорадки</t>
  </si>
  <si>
    <t>Диагностикум гепатита A</t>
  </si>
  <si>
    <t>Диагностикум гепатита B</t>
  </si>
  <si>
    <t>Диагностикум гепатита с</t>
  </si>
  <si>
    <t>Диагностикум герпетических инфекций</t>
  </si>
  <si>
    <t>Диагностикум гриппа</t>
  </si>
  <si>
    <t>Диагностикум дизентерии</t>
  </si>
  <si>
    <t>Диагностикум дифтерии</t>
  </si>
  <si>
    <t>Диагностикум дифтерии и столбняка</t>
  </si>
  <si>
    <t>Диагностикум клещевого боррелиоза {болезнь Лайма}</t>
  </si>
  <si>
    <t>Диагностикум клещевого энцефалита</t>
  </si>
  <si>
    <t>Диагностикум коклюша</t>
  </si>
  <si>
    <t>Диагностикум краснухи</t>
  </si>
  <si>
    <t>Диагностикум менингококковых инфекций</t>
  </si>
  <si>
    <t>Диагностикум описторхоза</t>
  </si>
  <si>
    <t>Диагностикум оспы</t>
  </si>
  <si>
    <t>Диагностикум парагриппа</t>
  </si>
  <si>
    <t>Диагностикум паракоклюша</t>
  </si>
  <si>
    <t>Диагностикум паракоклюшный</t>
  </si>
  <si>
    <t>Диагностикум ревматоидного фактора</t>
  </si>
  <si>
    <t>Диагностикум респираторно-синтициальных инфекций</t>
  </si>
  <si>
    <t>Диагностикум риккетсиозный</t>
  </si>
  <si>
    <t>Диагностикум сальмонеллеза</t>
  </si>
  <si>
    <t>Диагностикум сибирской язвы</t>
  </si>
  <si>
    <t>Диагностикум сифилиса</t>
  </si>
  <si>
    <t>Диагностикум стафилококковых инфекций</t>
  </si>
  <si>
    <t>Диагностикум токсоплазмоза</t>
  </si>
  <si>
    <t>Диагностикум трихинеллеза</t>
  </si>
  <si>
    <t>Диагностикум трихомониаза</t>
  </si>
  <si>
    <t>Диагностикум туляремии</t>
  </si>
  <si>
    <t>Диагностикум уреаплазменных инфекций</t>
  </si>
  <si>
    <t>Диагностикум хламидиозов</t>
  </si>
  <si>
    <t>Диагностикум цитомегаловирусной инфекции</t>
  </si>
  <si>
    <t>Диагностикум эхинококкоза</t>
  </si>
  <si>
    <t>Иммуноглобулин {диагностический}</t>
  </si>
  <si>
    <t>Иммуноглобулин {диагностический} бруцеллезный</t>
  </si>
  <si>
    <t>Иммуноглобулин {диагностический} гриппозный</t>
  </si>
  <si>
    <t>Кетоаналоги аминокислот</t>
  </si>
  <si>
    <t>V06D</t>
  </si>
  <si>
    <t>Аспартам</t>
  </si>
  <si>
    <t>V06DC</t>
  </si>
  <si>
    <t>V07AC</t>
  </si>
  <si>
    <t>Натрия цитрат</t>
  </si>
  <si>
    <t>Аденин + Декстроза + Лимонная кислота + Маннитол + Натрия дигидрофосфат + Натрия цитрат + Натрия хлорид</t>
  </si>
  <si>
    <t>Аденин + Декстроза + Лимонная кислота + Натрия дигидрофосфат + Натрия цитрат</t>
  </si>
  <si>
    <t>Декстроза + Лимонная кислота + Натрия дигидрофосфат + Натрия цитрат</t>
  </si>
  <si>
    <t>Декстроза + Натрия гидроцитрат</t>
  </si>
  <si>
    <t>V07AY</t>
  </si>
  <si>
    <t>Лактоза</t>
  </si>
  <si>
    <t>Кросповидон</t>
  </si>
  <si>
    <t>Коповидон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</si>
  <si>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</si>
  <si>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</si>
  <si>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</si>
  <si>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</si>
  <si>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</si>
  <si>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</si>
  <si>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</si>
  <si>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</si>
  <si>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</si>
  <si>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</si>
  <si>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</si>
  <si>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</si>
  <si>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</si>
  <si>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</si>
  <si>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</si>
  <si>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Пирфотех 99mTc</t>
  </si>
  <si>
    <t>Меброфенин</t>
  </si>
  <si>
    <t>Эксаметазим</t>
  </si>
  <si>
    <t>V09AA</t>
  </si>
  <si>
    <t>Натрия пертехнетат {99mТс}</t>
  </si>
  <si>
    <t>V09AX</t>
  </si>
  <si>
    <t>Дезоксиглюкоза-фтор 18F</t>
  </si>
  <si>
    <t>V09CX</t>
  </si>
  <si>
    <t>Натрия йодогиппурат {123I}</t>
  </si>
  <si>
    <t>Натрия йодогиппурат {131I}</t>
  </si>
  <si>
    <t>V09DA</t>
  </si>
  <si>
    <t>V09FX</t>
  </si>
  <si>
    <t>Натрия йодид {123I}</t>
  </si>
  <si>
    <t>Натрия йодид {131I}</t>
  </si>
  <si>
    <t>V09GA</t>
  </si>
  <si>
    <t>Тетрофосмин</t>
  </si>
  <si>
    <t>Технефор 99mTc</t>
  </si>
  <si>
    <t>Технеций {99mTс} сестамиби</t>
  </si>
  <si>
    <t>Технеция [99mTс] фитат</t>
  </si>
  <si>
    <t>V09GX</t>
  </si>
  <si>
    <t>Селенопиран</t>
  </si>
  <si>
    <t>Макросалб {99mTс}</t>
  </si>
  <si>
    <t>Депреотид</t>
  </si>
  <si>
    <t>V09HX</t>
  </si>
  <si>
    <t>Галлия {67Ga} цитрат</t>
  </si>
  <si>
    <t>V09IB</t>
  </si>
  <si>
    <t>Пентетреотид</t>
  </si>
  <si>
    <t>V09IX</t>
  </si>
  <si>
    <t>Флудезоксиглюкоза {18F}</t>
  </si>
  <si>
    <t>Йобенгуан {123I}</t>
  </si>
  <si>
    <t>V09XA</t>
  </si>
  <si>
    <t>Альбумин человека сывороточный йодированный {131I}</t>
  </si>
  <si>
    <t>V09XX</t>
  </si>
  <si>
    <t>Натрия хромат {51Cr}</t>
  </si>
  <si>
    <t>Стронция хлорид {89Sr}</t>
  </si>
  <si>
    <t>V10XX</t>
  </si>
  <si>
    <t>Ибритумомаб тиуксетан</t>
  </si>
  <si>
    <t>00000</t>
  </si>
  <si>
    <t>Категория возрастная:</t>
  </si>
  <si>
    <t>Пол:</t>
  </si>
  <si>
    <t>Фаза:</t>
  </si>
  <si>
    <t>Стадия: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</si>
  <si>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</si>
  <si>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</si>
  <si>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</si>
  <si>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</si>
  <si>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</si>
  <si>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</si>
  <si>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</si>
  <si>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</si>
  <si>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</si>
  <si>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</si>
  <si>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Аминокислоты и их смеси</t>
  </si>
  <si>
    <t xml:space="preserve">Имплантаты для пластики и протезирования молочной железы гладкие круглые </t>
  </si>
  <si>
    <t xml:space="preserve">Имплантаты для пластики и протезирования молочной железы микротекстурированные  анатомические </t>
  </si>
  <si>
    <t>Имплантаты для пластики и протезирования молочной железы микротекстурированные  круглые</t>
  </si>
  <si>
    <t>Имплантаты для пластики и протезирования молочной железы текстурированные  круглые</t>
  </si>
  <si>
    <t>Имплантаты для пластики и протезирования молочной железы текстурированные анатомические</t>
  </si>
  <si>
    <t xml:space="preserve">Медицинские клеи </t>
  </si>
  <si>
    <t>Медицинские хирургические клеи для герметизации сосудистых анастомозов</t>
  </si>
  <si>
    <t>Петли из синтетических материалов (макропорный пролен) для хирургического лечения стрессового недержания мочи</t>
  </si>
  <si>
    <t xml:space="preserve">Пластины хирургические полидиоксаноновые </t>
  </si>
  <si>
    <t>Сетчатые имплантаты из синтетических материалов (макропорный пролен) для хирургического лечения генитального пролапса у женщин</t>
  </si>
  <si>
    <t>Сетчатые импланты хирургические облегченные частично рассасывающиеся для пластики диафрагмальных грыж</t>
  </si>
  <si>
    <t>Синтетические рассасывающиеся импланты для временного закрытия твёрдой мозговой оболочки</t>
  </si>
  <si>
    <t>Стенты (с лекарственным покрытием, без покрытия, с термопамятью) коронарные, периферические</t>
  </si>
  <si>
    <t>Стенты периферические самораскрывающиеся для  пищевода</t>
  </si>
  <si>
    <t>Стенты периферические самораскрывающиеся для желчных протоков</t>
  </si>
  <si>
    <t>Устройства для пластики пупочных грыж</t>
  </si>
  <si>
    <t>Фильтры для полой вены временные</t>
  </si>
  <si>
    <t>Фильтры для полой вены постоянные</t>
  </si>
  <si>
    <t>Хирургические композитные сетки с противоспаечным покрытием для интраперитониальной пластики вентральных грыж</t>
  </si>
  <si>
    <t>Хирургические синтетические шовные материалы не резорбируемые (нерассасывающиеся)</t>
  </si>
  <si>
    <t>Хирургические синтетические шовные материалы с антибактериальным покрытием резорбируемые (рассасывающиеся)</t>
  </si>
  <si>
    <t xml:space="preserve">Шовные материалы синтетические не резорбируемые (нерассасывающиеся)  </t>
  </si>
  <si>
    <t xml:space="preserve">Шовные материалы синтетические резорбируемые (рассасывающиеся) с антибактериальным покрытием </t>
  </si>
  <si>
    <t>Экспандеры для дермотензии (анатомические текстурированные тканевые расширители)</t>
  </si>
  <si>
    <t xml:space="preserve">Экспандеры для дермотензии (гладкие тканевые расширители с выносным портом) </t>
  </si>
  <si>
    <t>Экспандеры для дермотензии (текстурированные круглые тканевые расширители)</t>
  </si>
  <si>
    <t>ЖНВЛП</t>
  </si>
  <si>
    <t>-</t>
  </si>
  <si>
    <t>Насонов Евгений Львович</t>
  </si>
  <si>
    <t>ФГБУ "НИИР" РАМН</t>
  </si>
  <si>
    <t>мужской и женский</t>
  </si>
  <si>
    <t>любая</t>
  </si>
  <si>
    <t>со всеми подразделами</t>
  </si>
  <si>
    <t>омепразол</t>
  </si>
  <si>
    <t>висмута трикалия дицитрат</t>
  </si>
  <si>
    <t>сульфасалазин</t>
  </si>
  <si>
    <t>колекальциферол</t>
  </si>
  <si>
    <t>фолиевая кислота</t>
  </si>
  <si>
    <t>атенолол</t>
  </si>
  <si>
    <t>амлодипин</t>
  </si>
  <si>
    <t>эналаприл</t>
  </si>
  <si>
    <t>изониазид</t>
  </si>
  <si>
    <t>метотрексат</t>
  </si>
  <si>
    <t>инфликсимаб</t>
  </si>
  <si>
    <t>диклофенак</t>
  </si>
  <si>
    <t>кетопрофен</t>
  </si>
  <si>
    <t>алендроновая кислота</t>
  </si>
  <si>
    <t>адалимумаб</t>
  </si>
  <si>
    <t>этанерцепт</t>
  </si>
  <si>
    <t>целекоксиб</t>
  </si>
  <si>
    <t>мелоксикам</t>
  </si>
  <si>
    <t>нимесулид</t>
  </si>
  <si>
    <t>ацеклофенак</t>
  </si>
  <si>
    <t>голимумаб</t>
  </si>
  <si>
    <t>бетаметазон</t>
  </si>
  <si>
    <t>Стандарт специализированной медицинской помощи больным с анкилозирующим спондилитом, псориатическим артритом, другими спондилоартритами</t>
  </si>
  <si>
    <t>M45</t>
  </si>
  <si>
    <t>M46.8</t>
  </si>
  <si>
    <t>M46.9</t>
  </si>
  <si>
    <t>М07</t>
  </si>
  <si>
    <t>М09</t>
  </si>
  <si>
    <t>любые</t>
  </si>
  <si>
    <t>плановая</t>
  </si>
  <si>
    <t>амбулаторная</t>
  </si>
  <si>
    <t>первичная, специализированная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</si>
</sst>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4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/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0" xfId="0" applyNumberFormat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7" fillId="0" borderId="0" xfId="0" applyFont="1"/>
    <xf numFmtId="1" fontId="0" fillId="0" borderId="0" xfId="0" applyNumberFormat="1" applyProtection="1">
      <protection locked="0"/>
    </xf>
    <xf numFmtId="1" fontId="0" fillId="0" borderId="1" xfId="0" applyNumberFormat="1" applyBorder="1" applyProtection="1">
      <protection locked="0"/>
    </xf>
    <xf numFmtId="0" fontId="8" fillId="0" borderId="0" xfId="0" applyFont="1" applyFill="1" applyProtection="1"/>
    <xf numFmtId="0" fontId="0" fillId="0" borderId="0" xfId="0" applyAlignment="1" applyProtection="1">
      <alignment wrapText="1"/>
    </xf>
    <xf numFmtId="0" fontId="9" fillId="0" borderId="1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 wrapText="1"/>
    </xf>
    <xf numFmtId="0" fontId="0" fillId="0" borderId="1" xfId="0" applyBorder="1" applyAlignment="1" applyProtection="1">
      <alignment horizontal="right"/>
      <protection locked="0"/>
    </xf>
    <xf numFmtId="0" fontId="0" fillId="0" borderId="1" xfId="0" applyNumberFormat="1" applyBorder="1" applyAlignment="1" applyProtection="1">
      <alignment horizontal="left" wrapText="1"/>
      <protection locked="0"/>
    </xf>
    <xf numFmtId="0" fontId="10" fillId="0" borderId="0" xfId="0" applyFont="1" applyProtection="1"/>
    <xf numFmtId="0" fontId="0" fillId="0" borderId="0" xfId="0" applyProtection="1"/>
    <xf numFmtId="0" fontId="11" fillId="0" borderId="0" xfId="0" applyFont="1" applyProtection="1"/>
    <xf numFmtId="0" fontId="0" fillId="0" borderId="0" xfId="0" applyFill="1" applyProtection="1"/>
    <xf numFmtId="0" fontId="3" fillId="0" borderId="0" xfId="0" applyNumberFormat="1" applyFont="1" applyAlignment="1" applyProtection="1">
      <alignment horizontal="left" wrapText="1"/>
      <protection locked="0"/>
    </xf>
    <xf numFmtId="0" fontId="0" fillId="0" borderId="0" xfId="0" applyNumberFormat="1" applyAlignment="1" applyProtection="1">
      <alignment horizontal="left" wrapText="1"/>
      <protection locked="0"/>
    </xf>
    <xf numFmtId="0" fontId="0" fillId="0" borderId="0" xfId="0" applyNumberFormat="1" applyAlignment="1" applyProtection="1">
      <alignment horizontal="left" wrapText="1"/>
    </xf>
    <xf numFmtId="0" fontId="2" fillId="0" borderId="1" xfId="0" applyNumberFormat="1" applyFont="1" applyBorder="1" applyAlignment="1" applyProtection="1">
      <alignment horizontal="left" wrapText="1"/>
    </xf>
    <xf numFmtId="0" fontId="3" fillId="2" borderId="0" xfId="0" applyFont="1" applyFill="1" applyAlignment="1" applyProtection="1">
      <protection locked="0"/>
    </xf>
    <xf numFmtId="0" fontId="3" fillId="2" borderId="0" xfId="0" applyFont="1" applyFill="1"/>
    <xf numFmtId="0" fontId="0" fillId="2" borderId="0" xfId="0" applyFill="1"/>
    <xf numFmtId="0" fontId="2" fillId="2" borderId="2" xfId="0" applyFont="1" applyFill="1" applyBorder="1" applyAlignment="1">
      <alignment wrapText="1"/>
    </xf>
    <xf numFmtId="0" fontId="3" fillId="2" borderId="0" xfId="0" applyFont="1" applyFill="1" applyProtection="1">
      <protection locked="0"/>
    </xf>
    <xf numFmtId="0" fontId="0" fillId="2" borderId="0" xfId="0" applyFill="1" applyAlignment="1" applyProtection="1"/>
    <xf numFmtId="0" fontId="2" fillId="2" borderId="2" xfId="0" applyFont="1" applyFill="1" applyBorder="1" applyAlignment="1" applyProtection="1"/>
    <xf numFmtId="0" fontId="0" fillId="2" borderId="0" xfId="0" applyFill="1" applyAlignment="1"/>
    <xf numFmtId="0" fontId="2" fillId="2" borderId="2" xfId="0" applyFont="1" applyFill="1" applyBorder="1" applyAlignment="1"/>
    <xf numFmtId="0" fontId="3" fillId="2" borderId="0" xfId="0" applyFont="1" applyFill="1" applyAlignment="1"/>
    <xf numFmtId="164" fontId="0" fillId="2" borderId="0" xfId="0" applyNumberFormat="1" applyFill="1" applyAlignment="1" applyProtection="1">
      <alignment wrapText="1"/>
      <protection locked="0"/>
    </xf>
    <xf numFmtId="49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1" fontId="0" fillId="2" borderId="0" xfId="0" applyNumberFormat="1" applyFill="1" applyProtection="1"/>
    <xf numFmtId="0" fontId="3" fillId="2" borderId="0" xfId="0" applyFont="1" applyFill="1" applyAlignment="1" applyProtection="1">
      <alignment horizontal="justify"/>
    </xf>
    <xf numFmtId="164" fontId="0" fillId="2" borderId="0" xfId="0" applyNumberFormat="1" applyFill="1" applyAlignment="1" applyProtection="1">
      <alignment wrapText="1"/>
    </xf>
    <xf numFmtId="2" fontId="0" fillId="2" borderId="0" xfId="0" applyNumberFormat="1" applyFill="1" applyAlignment="1" applyProtection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0" fontId="0" fillId="2" borderId="0" xfId="0" applyFill="1" applyAlignment="1" applyProtection="1">
      <alignment wrapText="1"/>
    </xf>
    <xf numFmtId="0" fontId="2" fillId="2" borderId="1" xfId="0" applyFont="1" applyFill="1" applyBorder="1" applyAlignment="1" applyProtection="1">
      <alignment wrapText="1"/>
    </xf>
    <xf numFmtId="0" fontId="0" fillId="2" borderId="1" xfId="0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1" fontId="0" fillId="2" borderId="1" xfId="0" applyNumberFormat="1" applyFill="1" applyBorder="1" applyProtection="1"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164" fontId="0" fillId="2" borderId="0" xfId="0" applyNumberFormat="1" applyFill="1" applyProtection="1">
      <protection locked="0"/>
    </xf>
    <xf numFmtId="164" fontId="0" fillId="0" borderId="0" xfId="0" applyNumberFormat="1" applyProtection="1">
      <protection locked="0"/>
    </xf>
    <xf numFmtId="164" fontId="3" fillId="2" borderId="0" xfId="0" applyNumberFormat="1" applyFont="1" applyFill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Fill="1"/>
    <xf numFmtId="0" fontId="0" fillId="0" borderId="1" xfId="0" applyFill="1" applyBorder="1"/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164" fontId="2" fillId="2" borderId="1" xfId="0" applyNumberFormat="1" applyFont="1" applyFill="1" applyBorder="1" applyAlignment="1" applyProtection="1">
      <alignment horizontal="center" wrapText="1"/>
      <protection locked="0"/>
    </xf>
    <xf numFmtId="0" fontId="0" fillId="0" borderId="1" xfId="0" applyNumberFormat="1" applyBorder="1" applyAlignment="1" applyProtection="1">
      <alignment horizontal="left" wrapText="1"/>
      <protection locked="0"/>
    </xf>
    <xf numFmtId="0" fontId="0" fillId="0" borderId="0" xfId="0" applyProtection="1"/>
    <xf numFmtId="0" fontId="11" fillId="0" borderId="0" xfId="0" applyFont="1" applyFill="1" applyProtection="1"/>
    <xf numFmtId="164" fontId="2" fillId="2" borderId="1" xfId="1" applyNumberFormat="1" applyFont="1" applyFill="1" applyBorder="1" applyAlignment="1" applyProtection="1">
      <alignment horizontal="center" wrapText="1"/>
      <protection locked="0"/>
    </xf>
    <xf numFmtId="0" fontId="0" fillId="0" borderId="1" xfId="0" applyNumberFormat="1" applyFill="1" applyBorder="1" applyAlignment="1" applyProtection="1">
      <alignment horizontal="left" wrapText="1"/>
      <protection locked="0"/>
    </xf>
    <xf numFmtId="1" fontId="0" fillId="0" borderId="1" xfId="0" applyNumberFormat="1" applyBorder="1" applyAlignment="1" applyProtection="1">
      <alignment horizontal="left" wrapText="1"/>
      <protection locked="0"/>
    </xf>
    <xf numFmtId="0" fontId="3" fillId="0" borderId="0" xfId="0" applyFont="1" applyAlignment="1" applyProtection="1">
      <alignment horizontal="center"/>
    </xf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49" fontId="0" fillId="0" borderId="0" xfId="0" applyNumberFormat="1" applyFill="1"/>
    <xf numFmtId="0" fontId="8" fillId="2" borderId="1" xfId="0" applyFont="1" applyFill="1" applyBorder="1" applyAlignment="1" applyProtection="1">
      <alignment wrapText="1"/>
      <protection locked="0"/>
    </xf>
    <xf numFmtId="164" fontId="0" fillId="2" borderId="0" xfId="0" applyNumberFormat="1" applyFill="1" applyAlignment="1" applyProtection="1"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6" fillId="0" borderId="1" xfId="0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Border="1" applyAlignment="1" applyProtection="1">
      <alignment horizontal="left"/>
    </xf>
    <xf numFmtId="0" fontId="1" fillId="0" borderId="1" xfId="0" applyFont="1" applyFill="1" applyBorder="1" applyAlignment="1" applyProtection="1">
      <alignment horizontal="left"/>
    </xf>
    <xf numFmtId="0" fontId="1" fillId="0" borderId="1" xfId="0" applyFont="1" applyFill="1" applyBorder="1" applyAlignment="1" applyProtection="1">
      <alignment horizontal="left" vertical="center" wrapText="1"/>
    </xf>
    <xf numFmtId="0" fontId="0" fillId="0" borderId="1" xfId="0" applyFill="1" applyBorder="1" applyAlignment="1">
      <alignment horizontal="right"/>
    </xf>
    <xf numFmtId="0" fontId="0" fillId="0" borderId="1" xfId="0" applyFill="1" applyBorder="1" applyAlignment="1">
      <alignment horizontal="left"/>
    </xf>
    <xf numFmtId="0" fontId="5" fillId="0" borderId="0" xfId="0" applyFont="1" applyFill="1" applyAlignment="1">
      <alignment wrapText="1"/>
    </xf>
    <xf numFmtId="49" fontId="17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49" fontId="0" fillId="0" borderId="1" xfId="0" applyNumberForma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7" fillId="2" borderId="0" xfId="0" applyNumberFormat="1" applyFont="1" applyFill="1"/>
    <xf numFmtId="0" fontId="7" fillId="0" borderId="0" xfId="0" applyNumberFormat="1" applyFont="1"/>
    <xf numFmtId="49" fontId="0" fillId="0" borderId="0" xfId="0" applyNumberFormat="1"/>
    <xf numFmtId="0" fontId="7" fillId="2" borderId="0" xfId="0" applyNumberFormat="1" applyFont="1" applyFill="1" applyAlignment="1"/>
    <xf numFmtId="0" fontId="15" fillId="2" borderId="1" xfId="0" applyNumberFormat="1" applyFont="1" applyFill="1" applyBorder="1" applyAlignment="1">
      <alignment vertical="center"/>
    </xf>
    <xf numFmtId="0" fontId="0" fillId="0" borderId="1" xfId="0" applyNumberFormat="1" applyFill="1" applyBorder="1" applyAlignment="1">
      <alignment vertical="center"/>
    </xf>
    <xf numFmtId="0" fontId="0" fillId="0" borderId="1" xfId="0" applyNumberFormat="1" applyBorder="1"/>
    <xf numFmtId="0" fontId="0" fillId="0" borderId="0" xfId="0" applyNumberFormat="1"/>
    <xf numFmtId="0" fontId="0" fillId="0" borderId="1" xfId="0" applyNumberFormat="1" applyBorder="1" applyAlignment="1" applyProtection="1">
      <alignment wrapText="1"/>
      <protection locked="0"/>
    </xf>
  </cellXfs>
  <cellStyles count="2">
    <cellStyle name="Обычный" xfId="0" builtinId="0"/>
    <cellStyle name="Обычный_1.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ZZZZ/Desktop/&#1057;&#1090;&#1072;&#1085;&#1076;&#1072;&#1088;&#1090;&#1099;%20&#1076;&#1083;&#1103;%20&#1057;&#1086;&#1083;&#1086;&#1074;&#1100;&#1077;&#1074;&#1072;/&#1057;&#1090;&#1072;&#1085;&#1076;&#1072;&#1088;&#1090;&#1099;%20&#1086;&#1090;%20&#1040;&#1083;&#1077;&#1082;&#1089;&#1077;&#1077;&#1074;&#1086;&#1081;/&#1057;&#1086;&#1075;&#1083;&#1072;&#1089;/&#1064;&#1072;&#1073;&#1083;&#1086;&#1085;%20&#1089;&#1090;&#1072;&#1085;&#1076;&#1072;&#1088;&#1090;&#1072;%20&#1074;&#1077;&#1088;&#1089;&#1080;&#1103;%2036%20&#1088;&#1077;&#1074;&#1084;&#1072;&#1090;&#1086;&#1080;&#1076;&#1085;&#1099;&#1081;%20&#1072;&#1088;&#1090;&#1088;&#1080;&#1090;%20&#1087;&#1077;&#1088;&#1074;&#1080;&#1095;&#1085;&#1072;&#1103;%20&#1087;&#1086;&#1084;&#1086;&#1097;&#110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ZZZZ/Desktop/&#1057;&#1090;&#1072;&#1085;&#1076;&#1072;&#1088;&#1090;&#1099;%20&#1076;&#1083;&#1103;%20&#1057;&#1086;&#1083;&#1086;&#1074;&#1100;&#1077;&#1074;&#1072;/&#1057;&#1090;&#1072;&#1085;&#1076;&#1072;&#1088;&#1090;&#1099;%20&#1086;&#1090;%20&#1040;&#1083;&#1077;&#1082;&#1089;&#1077;&#1077;&#1074;&#1086;&#1081;/&#1057;&#1086;&#1075;&#1083;&#1072;&#1089;/&#1064;&#1072;&#1073;&#1083;&#1086;&#1085;%20&#1089;&#1090;&#1072;&#1085;&#1076;&#1072;&#1088;&#1090;&#1072;%20&#1074;&#1077;&#1088;&#1089;&#1080;&#1103;%2036%20&#1088;&#1077;&#1074;&#1084;&#1072;&#1090;&#1086;&#1080;&#1076;&#1085;&#1099;&#1081;%20&#1072;&#1088;&#1090;&#1088;&#1080;&#1090;%20&#1089;&#1087;&#1077;&#1094;&#1087;&#1086;&#1084;&#1086;&#1097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Мед. изделия"/>
      <sheetName val="5. Диет. питание"/>
      <sheetName val="Справочник услуг"/>
      <sheetName val="Виды изделий"/>
      <sheetName val="Справ. препара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C1" t="str">
            <v>Код</v>
          </cell>
          <cell r="D1" t="str">
            <v>Наименование</v>
          </cell>
        </row>
        <row r="2">
          <cell r="C2" t="str">
            <v>A01.01.001</v>
          </cell>
          <cell r="D2" t="str">
            <v>Сбор анамнеза и жалоб в дерматологии</v>
          </cell>
        </row>
        <row r="3">
          <cell r="C3" t="str">
            <v>A01.01.001.001</v>
          </cell>
          <cell r="D3" t="str">
            <v>Сбор анамнеза и жалоб при термических, химических и электрических ожогах</v>
          </cell>
        </row>
        <row r="4">
          <cell r="C4" t="str">
            <v>A01.01.002</v>
          </cell>
          <cell r="D4" t="str">
            <v>Визуальное исследование в дерматологии</v>
          </cell>
        </row>
        <row r="5">
          <cell r="C5" t="str">
            <v>A01.01.002.001</v>
          </cell>
          <cell r="D5" t="str">
            <v>Визуальное исследование при термических, химических и электрических ожогах</v>
          </cell>
        </row>
        <row r="6">
          <cell r="C6" t="str">
            <v>A01.01.003</v>
          </cell>
          <cell r="D6" t="str">
            <v>Пальпация в дерматологии</v>
          </cell>
        </row>
        <row r="7">
          <cell r="C7" t="str">
            <v>A01.01.003.001</v>
          </cell>
          <cell r="D7" t="str">
            <v>Пальпация при термических, химических и электрических ожогах</v>
          </cell>
        </row>
        <row r="8">
          <cell r="C8" t="str">
            <v>A01.01.004</v>
          </cell>
          <cell r="D8" t="str">
            <v>Сбор анамнеза и жалоб в косметологии</v>
          </cell>
        </row>
        <row r="9">
          <cell r="C9" t="str">
            <v>A01.01.005</v>
          </cell>
          <cell r="D9" t="str">
            <v>Определение дермографизма</v>
          </cell>
        </row>
        <row r="10">
          <cell r="C10" t="str">
            <v>A01.02.001</v>
          </cell>
          <cell r="D10" t="str">
            <v>Сбор анамнеза и жалоб при заболеваниях мышц</v>
          </cell>
        </row>
        <row r="11">
          <cell r="C11" t="str">
            <v>A01.02.002</v>
          </cell>
          <cell r="D11" t="str">
            <v>Визуальное исследование мышц</v>
          </cell>
        </row>
        <row r="12">
          <cell r="C12" t="str">
            <v>A01.02.003</v>
          </cell>
          <cell r="D12" t="str">
            <v>Пальпация мышц</v>
          </cell>
        </row>
        <row r="13">
          <cell r="C13" t="str">
            <v>A01.03.001</v>
          </cell>
          <cell r="D13" t="str">
            <v>Сбор анамнеза и жалоб при патологии костной системы</v>
          </cell>
        </row>
        <row r="14">
          <cell r="C14" t="str">
            <v>A01.03.002</v>
          </cell>
          <cell r="D14" t="str">
            <v>Визуальное исследование костной системы</v>
          </cell>
        </row>
        <row r="15">
          <cell r="C15" t="str">
            <v>A01.03.003</v>
          </cell>
          <cell r="D15" t="str">
            <v>Пальпация костной системы</v>
          </cell>
        </row>
        <row r="16">
          <cell r="C16" t="str">
            <v>A01.03.004</v>
          </cell>
          <cell r="D16" t="str">
            <v>Перкуссия костной системы</v>
          </cell>
        </row>
        <row r="17">
          <cell r="C17" t="str">
            <v>A01.04.001</v>
          </cell>
          <cell r="D17" t="str">
            <v>Сбор анамнеза и жалоб при патологии суставов</v>
          </cell>
        </row>
        <row r="18">
          <cell r="C18" t="str">
            <v>A01.04.002</v>
          </cell>
          <cell r="D18" t="str">
            <v>Визуальное исследование суставов</v>
          </cell>
        </row>
        <row r="19">
          <cell r="C19" t="str">
            <v>A01.04.003</v>
          </cell>
          <cell r="D19" t="str">
            <v>Пальпация суставов</v>
          </cell>
        </row>
        <row r="20">
          <cell r="C20" t="str">
            <v>A01.04.004</v>
          </cell>
          <cell r="D20" t="str">
            <v>Перкуссия суставов</v>
          </cell>
        </row>
        <row r="21">
          <cell r="C21" t="str">
            <v>A01.05.001</v>
          </cell>
          <cell r="D21" t="str">
            <v>Сбор анамнеза и жалоб при заболеваниях системы крови</v>
          </cell>
        </row>
        <row r="22">
          <cell r="C22" t="str">
            <v>A01.05.002</v>
          </cell>
          <cell r="D22" t="str">
            <v>Визуальное исследование при заболеваниях системы крови</v>
          </cell>
        </row>
        <row r="23">
          <cell r="C23" t="str">
            <v>A01.05.003</v>
          </cell>
          <cell r="D23" t="str">
            <v>Пальпация при заболеваниях системы крови</v>
          </cell>
        </row>
        <row r="24">
          <cell r="C24" t="str">
            <v>A01.05.004</v>
          </cell>
          <cell r="D24" t="str">
            <v>Перкуссия при заболеваниях системы крови</v>
          </cell>
        </row>
        <row r="25">
          <cell r="C25" t="str">
            <v>A01.06.001</v>
          </cell>
          <cell r="D25" t="str">
            <v>Сбор анамнеза и жалоб при патологии органов иммунной системы</v>
          </cell>
        </row>
        <row r="26">
          <cell r="C26" t="str">
            <v>A01.06.002</v>
          </cell>
          <cell r="D26" t="str">
            <v>Визуальное исследование при патологии органов иммунной системы</v>
          </cell>
        </row>
        <row r="27">
          <cell r="C27" t="str">
            <v>A01.06.003</v>
          </cell>
          <cell r="D27" t="str">
            <v>Пальпация при патологии органов иммунной системы</v>
          </cell>
        </row>
        <row r="28">
          <cell r="C28" t="str">
            <v>A01.07.001</v>
          </cell>
          <cell r="D28" t="str">
            <v>Сбор анамнеза и жалоб при патологии полости рта</v>
          </cell>
        </row>
        <row r="29">
          <cell r="C29" t="str">
            <v>A01.07.001.001</v>
          </cell>
          <cell r="D29" t="str">
            <v>Сбор анамнеза и жалоб при патологии полости рта, включая черепно-челюстно-лицевой области</v>
          </cell>
        </row>
        <row r="30">
          <cell r="C30" t="str">
            <v>A01.07.002</v>
          </cell>
          <cell r="D30" t="str">
            <v>Визуальное исследование при патологии полости рта</v>
          </cell>
        </row>
        <row r="31">
          <cell r="C31" t="str">
            <v>A01.07.002.001</v>
          </cell>
          <cell r="D31" t="str">
            <v>Визуальное исследование при патологии полости рта, включая черепно-челюстно-лицевой области</v>
          </cell>
        </row>
        <row r="32">
          <cell r="C32" t="str">
            <v>A01.07.003</v>
          </cell>
          <cell r="D32" t="str">
            <v>Пальпация органов полости рта</v>
          </cell>
        </row>
        <row r="33">
          <cell r="C33" t="str">
            <v>A01.07.003.001</v>
          </cell>
          <cell r="D33" t="str">
            <v>Пальпация при патологии полости рта, включая черепно-челюстно-лицевой области</v>
          </cell>
        </row>
        <row r="34">
          <cell r="C34" t="str">
            <v>A01.07.004</v>
          </cell>
          <cell r="D34" t="str">
            <v>Перкуссия при патологии полости рта</v>
          </cell>
        </row>
        <row r="35">
          <cell r="C35" t="str">
            <v>A01.07.004.001</v>
          </cell>
          <cell r="D35" t="str">
            <v>Перкуссия при патологии полости рта, включая черепно-челюстно-лицевой области</v>
          </cell>
        </row>
        <row r="36">
          <cell r="C36" t="str">
            <v>A01.07.005</v>
          </cell>
          <cell r="D36" t="str">
            <v>Внешний осмотр челюстно-лицевой области</v>
          </cell>
        </row>
        <row r="37">
          <cell r="C37" t="str">
            <v>A01.07.006</v>
          </cell>
          <cell r="D37" t="str">
            <v>Пальпация челюстно-лицевой области</v>
          </cell>
        </row>
        <row r="38">
          <cell r="C38" t="str">
            <v>A01.07.007</v>
          </cell>
          <cell r="D38" t="str">
            <v>Определение степени открывания рта и ограничения подвижности нижней челюсти</v>
          </cell>
        </row>
        <row r="39">
          <cell r="C39" t="str">
            <v>A01.08.001</v>
          </cell>
          <cell r="D39" t="str">
            <v>Сбор анамнеза и жалоб при заболеваниях верхних дыхательных путей</v>
          </cell>
        </row>
        <row r="40">
          <cell r="C40" t="str">
            <v>A01.08.002</v>
          </cell>
          <cell r="D40" t="str">
            <v>Визуальное исследование верхних дыхательных путей</v>
          </cell>
        </row>
        <row r="41">
          <cell r="C41" t="str">
            <v>A01.08.003</v>
          </cell>
          <cell r="D41" t="str">
            <v>Пальпация при заболеваниях верхних дыхательных путей</v>
          </cell>
        </row>
        <row r="42">
          <cell r="C42" t="str">
            <v>A01.08.004</v>
          </cell>
          <cell r="D42" t="str">
            <v>Перкуссия при заболеваниях верхних дыхательных путей</v>
          </cell>
        </row>
        <row r="43">
          <cell r="C43" t="str">
            <v>A01.09.001</v>
          </cell>
          <cell r="D43" t="str">
            <v>Сбор анамнеза и жалоб при заболеваниях легких и бронхов</v>
          </cell>
        </row>
        <row r="44">
          <cell r="C44" t="str">
            <v>A01.09.002</v>
          </cell>
          <cell r="D44" t="str">
            <v>Визуальное исследование при заболеваниях легких и бронхов</v>
          </cell>
        </row>
        <row r="45">
          <cell r="C45" t="str">
            <v>A01.09.003</v>
          </cell>
          <cell r="D45" t="str">
            <v>Пальпация при заболеваниях легких и бронхов</v>
          </cell>
        </row>
        <row r="46">
          <cell r="C46" t="str">
            <v>A01.09.004</v>
          </cell>
          <cell r="D46" t="str">
            <v>Перкуссия при заболеваниях легких и бронхов</v>
          </cell>
        </row>
        <row r="47">
          <cell r="C47" t="str">
            <v>A01.09.005</v>
          </cell>
          <cell r="D47" t="str">
            <v>Аускультация при заболеваниях легких и бронхов</v>
          </cell>
        </row>
        <row r="48">
          <cell r="C48" t="str">
            <v>A01.10.001</v>
          </cell>
          <cell r="D48" t="str">
            <v>Сбор анамнеза и жалоб при патологии сердца и перикарда</v>
          </cell>
        </row>
        <row r="49">
          <cell r="C49" t="str">
            <v>A01.10.002</v>
          </cell>
          <cell r="D49" t="str">
            <v>Визуальное исследование при патологии сердца и перикарда</v>
          </cell>
        </row>
        <row r="50">
          <cell r="C50" t="str">
            <v>A01.10.003</v>
          </cell>
          <cell r="D50" t="str">
            <v>Пальпация при патологии сердца и перикарда</v>
          </cell>
        </row>
        <row r="51">
          <cell r="C51" t="str">
            <v>A01.10.004</v>
          </cell>
          <cell r="D51" t="str">
            <v>Перкуссия при патологии сердца и перикарда</v>
          </cell>
        </row>
        <row r="52">
          <cell r="C52" t="str">
            <v>A01.10.005</v>
          </cell>
          <cell r="D52" t="str">
            <v>Аускультация при патологии сердца и перикарда</v>
          </cell>
        </row>
        <row r="53">
          <cell r="C53" t="str">
            <v>A01.11.001</v>
          </cell>
          <cell r="D53" t="str">
            <v>Сбор анамнеза и жалоб при патологии средостения</v>
          </cell>
        </row>
        <row r="54">
          <cell r="C54" t="str">
            <v>A01.11.002</v>
          </cell>
          <cell r="D54" t="str">
            <v>Пальпация при патологии средостения</v>
          </cell>
        </row>
        <row r="55">
          <cell r="C55" t="str">
            <v>A01.11.003</v>
          </cell>
          <cell r="D55" t="str">
            <v>Перкуссия при патологии средостения</v>
          </cell>
        </row>
        <row r="56">
          <cell r="C56" t="str">
            <v>A01.12.001</v>
          </cell>
          <cell r="D56" t="str">
            <v>Сбор анамнеза и жалоб при сосудистой патологии</v>
          </cell>
        </row>
        <row r="57">
          <cell r="C57" t="str">
            <v>A01.12.002</v>
          </cell>
          <cell r="D57" t="str">
            <v>Визуальное исследование при сосудистой патологии</v>
          </cell>
        </row>
        <row r="58">
          <cell r="C58" t="str">
            <v>A01.12.003</v>
          </cell>
          <cell r="D58" t="str">
            <v>Пальпация при сосудистой патологии</v>
          </cell>
        </row>
        <row r="59">
          <cell r="C59" t="str">
            <v>A01.12.004</v>
          </cell>
          <cell r="D59" t="str">
            <v>Аускультация при сосудистой патологии</v>
          </cell>
        </row>
        <row r="60">
          <cell r="C60" t="str">
            <v>A01.13.001</v>
          </cell>
          <cell r="D60" t="str">
            <v>Сбор анамнеза и жалоб при микроциркуляторной патологии</v>
          </cell>
        </row>
        <row r="61">
          <cell r="C61" t="str">
            <v>A01.13.002</v>
          </cell>
          <cell r="D61" t="str">
            <v>Визуальное исследование при микроциркуляторной патологии</v>
          </cell>
        </row>
        <row r="62">
          <cell r="C62" t="str">
            <v>A01.13.003</v>
          </cell>
          <cell r="D62" t="str">
            <v>Пальпация при микроциркуляторной патологии</v>
          </cell>
        </row>
        <row r="63">
          <cell r="C63" t="str">
            <v>A01.13.004</v>
          </cell>
          <cell r="D63" t="str">
            <v>Аускультация при микроциркуляторной патологии</v>
          </cell>
        </row>
        <row r="64">
          <cell r="C64" t="str">
            <v>A01.14.001</v>
          </cell>
          <cell r="D64" t="str">
            <v>Сбор анамнеза и жалоб при заболеваниях печени и желчевыводящих путей</v>
          </cell>
        </row>
        <row r="65">
          <cell r="C65" t="str">
            <v>A01.14.002</v>
          </cell>
          <cell r="D65" t="str">
            <v>Визуальное исследование при заболеваниях печени и желчевыводящих путей</v>
          </cell>
        </row>
        <row r="66">
          <cell r="C66" t="str">
            <v>A01.14.003</v>
          </cell>
          <cell r="D66" t="str">
            <v>Пальпация при заболеваниях печени и желчевыводящих путей</v>
          </cell>
        </row>
        <row r="67">
          <cell r="C67" t="str">
            <v>A01.14.004</v>
          </cell>
          <cell r="D67" t="str">
            <v>Перкуссия при заболеваниях печени и желчевыводящих путей</v>
          </cell>
        </row>
        <row r="68">
          <cell r="C68" t="str">
            <v>A01.15.001</v>
          </cell>
          <cell r="D68" t="str">
            <v>Сбор анамнеза и жалоб при заболеваниях поджелудочной железы</v>
          </cell>
        </row>
        <row r="69">
          <cell r="C69" t="str">
            <v>A01.15.002</v>
          </cell>
          <cell r="D69" t="str">
            <v>Визуальное исследование при заболеваниях поджелудочной железы</v>
          </cell>
        </row>
        <row r="70">
          <cell r="C70" t="str">
            <v>A01.15.003</v>
          </cell>
          <cell r="D70" t="str">
            <v>Пальпация при заболеваниях поджелудочной железы</v>
          </cell>
        </row>
        <row r="71">
          <cell r="C71" t="str">
            <v>A01.15.004</v>
          </cell>
          <cell r="D71" t="str">
            <v>Перкуссия при заболеваниях поджелудочной железы</v>
          </cell>
        </row>
        <row r="72">
          <cell r="C72" t="str">
            <v>A01.16.001</v>
          </cell>
          <cell r="D72" t="str">
            <v>Сбор анамнеза и жалоб при заболеваниях пищевода, желудка, двенадцатиперстной кишки</v>
          </cell>
        </row>
        <row r="73">
          <cell r="C73" t="str">
            <v>A01.16.002</v>
          </cell>
          <cell r="D73" t="str">
            <v>Визуальное исследование при заболеваниях пищевода, желудка, двенадцатиперстной кишки</v>
          </cell>
        </row>
        <row r="74">
          <cell r="C74" t="str">
            <v>A01.16.003</v>
          </cell>
          <cell r="D74" t="str">
            <v>Пальпация при заболеваниях пищевода, желудка, двенадцатиперстной кишки</v>
          </cell>
        </row>
        <row r="75">
          <cell r="C75" t="str">
            <v>A01.16.004</v>
          </cell>
          <cell r="D75" t="str">
            <v>Перкуссия при заболеваниях пищевода, желудка, двенадцатиперстной кишки</v>
          </cell>
        </row>
        <row r="76">
          <cell r="C76" t="str">
            <v>A01.16.005</v>
          </cell>
          <cell r="D76" t="str">
            <v>Аускультация при заболеваниях пищевода, желудка, двенадцатиперстной кишки</v>
          </cell>
        </row>
        <row r="77">
          <cell r="C77" t="str">
            <v>A01.17.001</v>
          </cell>
          <cell r="D77" t="str">
            <v>Сбор анамнеза и жалоб при заболеваниях тонкой кишки</v>
          </cell>
        </row>
        <row r="78">
          <cell r="C78" t="str">
            <v>A01.17.002</v>
          </cell>
          <cell r="D78" t="str">
            <v>Визуальное исследование при заболеваниях тонкой кишки</v>
          </cell>
        </row>
        <row r="79">
          <cell r="C79" t="str">
            <v>A01.17.003</v>
          </cell>
          <cell r="D79" t="str">
            <v>Пальпация при заболеваниях тонкой кишки</v>
          </cell>
        </row>
        <row r="80">
          <cell r="C80" t="str">
            <v>A01.17.004</v>
          </cell>
          <cell r="D80" t="str">
            <v>Перкуссия при заболеваниях тонкой кишки</v>
          </cell>
        </row>
        <row r="81">
          <cell r="C81" t="str">
            <v>A01.17.005</v>
          </cell>
          <cell r="D81" t="str">
            <v>Аускультация при заболеваниях тонкой кишки</v>
          </cell>
        </row>
        <row r="82">
          <cell r="C82" t="str">
            <v>A01.18.001</v>
          </cell>
          <cell r="D82" t="str">
            <v>Сбор анамнеза и жалоб при заболеваниях толстой кишки</v>
          </cell>
        </row>
        <row r="83">
          <cell r="C83" t="str">
            <v>A01.18.002</v>
          </cell>
          <cell r="D83" t="str">
            <v>Визуальное исследование при заболеваниях толстой кишки</v>
          </cell>
        </row>
        <row r="84">
          <cell r="C84" t="str">
            <v>A01.18.003</v>
          </cell>
          <cell r="D84" t="str">
            <v>Пальпация при заболеваниях толстой кишки</v>
          </cell>
        </row>
        <row r="85">
          <cell r="C85" t="str">
            <v>A01.18.004</v>
          </cell>
          <cell r="D85" t="str">
            <v>Перкуссия при заболеваниях толстой кишки</v>
          </cell>
        </row>
        <row r="86">
          <cell r="C86" t="str">
            <v>A01.18.005</v>
          </cell>
          <cell r="D86" t="str">
            <v>Аускультация при заболеваниях толстой кишки</v>
          </cell>
        </row>
        <row r="87">
          <cell r="C87" t="str">
            <v>A01.19.001</v>
          </cell>
          <cell r="D87" t="str">
            <v>Сбор анамнеза и жалоб при патологии сигмовидной и прямой кишки</v>
          </cell>
        </row>
        <row r="88">
          <cell r="C88" t="str">
            <v>A01.19.002</v>
          </cell>
          <cell r="D88" t="str">
            <v>Визуальное исследование при патологии сигмовидной и прямой кишки</v>
          </cell>
        </row>
        <row r="89">
          <cell r="C89" t="str">
            <v>A01.19.003</v>
          </cell>
          <cell r="D89" t="str">
            <v>Пальпация при патологии сигмовидной и прямой кишки</v>
          </cell>
        </row>
        <row r="90">
          <cell r="C90" t="str">
            <v>A01.19.004</v>
          </cell>
          <cell r="D90" t="str">
            <v>Трансректальное пальцевое исследование</v>
          </cell>
        </row>
        <row r="91">
          <cell r="C91" t="str">
            <v>A01.20.001</v>
          </cell>
          <cell r="D91" t="str">
            <v>Сбор акушерско-гинекологического анамнеза и жалоб</v>
          </cell>
        </row>
        <row r="92">
          <cell r="C92" t="str">
            <v>A01.20.002</v>
          </cell>
          <cell r="D92" t="str">
            <v>Визуальный осмотр наружных половых органов</v>
          </cell>
        </row>
        <row r="93">
          <cell r="C93" t="str">
            <v>A01.20.003</v>
          </cell>
          <cell r="D93" t="str">
            <v>Бимануальное влагалищное исследование</v>
          </cell>
        </row>
        <row r="94">
          <cell r="C94" t="str">
            <v>A01.21.001</v>
          </cell>
          <cell r="D94" t="str">
            <v>Сбор анамнеза и жалоб при патологии мужских половых органов</v>
          </cell>
        </row>
        <row r="95">
          <cell r="C95" t="str">
            <v>A01.21.002</v>
          </cell>
          <cell r="D95" t="str">
            <v>Визуальное исследование при патологии мужских половых органов</v>
          </cell>
        </row>
        <row r="96">
          <cell r="C96" t="str">
            <v>A01.21.003</v>
          </cell>
          <cell r="D96" t="str">
            <v>Пальпация при патологии мужских половых органов</v>
          </cell>
        </row>
        <row r="97">
          <cell r="C97" t="str">
            <v>A01.22.001</v>
          </cell>
          <cell r="D97" t="str">
            <v>Сбор анамнеза и жалоб в эндокринологии</v>
          </cell>
        </row>
        <row r="98">
          <cell r="C98" t="str">
            <v>A01.22.002</v>
          </cell>
          <cell r="D98" t="str">
            <v>Визуальное исследование в эндокринологии</v>
          </cell>
        </row>
        <row r="99">
          <cell r="C99" t="str">
            <v>A01.22.003</v>
          </cell>
          <cell r="D99" t="str">
            <v>Пальпация в эндокринологии</v>
          </cell>
        </row>
        <row r="100">
          <cell r="C100" t="str">
            <v>A01.23.001</v>
          </cell>
          <cell r="D100" t="str">
            <v>Сбор анамнеза и жалоб при патологии центральной нервной системы и головного мозга</v>
          </cell>
        </row>
        <row r="101">
          <cell r="C101" t="str">
            <v>A01.23.002</v>
          </cell>
          <cell r="D101" t="str">
            <v>Визуальное исследование при патологии центральной нервной системы и головного мозга</v>
          </cell>
        </row>
        <row r="102">
          <cell r="C102" t="str">
            <v>A01.23.003</v>
          </cell>
          <cell r="D102" t="str">
            <v>Пальпация при патологии центральной нервной системы и головного мозга</v>
          </cell>
        </row>
        <row r="103">
          <cell r="C103" t="str">
            <v>A01.23.004</v>
          </cell>
          <cell r="D103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04">
          <cell r="C104" t="str">
            <v>A01.24.001</v>
          </cell>
          <cell r="D104" t="str">
            <v>Сбор анамнеза и жалоб при патологии периферической нервной системы</v>
          </cell>
        </row>
        <row r="105">
          <cell r="C105" t="str">
            <v>A01.24.002</v>
          </cell>
          <cell r="D105" t="str">
            <v>Визуальное исследование при патологии периферической нервной системы</v>
          </cell>
        </row>
        <row r="106">
          <cell r="C106" t="str">
            <v>A01.24.003</v>
          </cell>
          <cell r="D106" t="str">
            <v>Пальпация при патологии периферической нервной системы</v>
          </cell>
        </row>
        <row r="107">
          <cell r="C107" t="str">
            <v>A01.24.004</v>
          </cell>
          <cell r="D107" t="str">
            <v>Исследование чувствительной и двигательной сферы при патологии периферической нервной системы</v>
          </cell>
        </row>
        <row r="108">
          <cell r="C108" t="str">
            <v>A01.25.001</v>
          </cell>
          <cell r="D108" t="str">
            <v>Сбор анамнеза и жалоб при патологии органа слуха</v>
          </cell>
        </row>
        <row r="109">
          <cell r="C109" t="str">
            <v>A01.25.002</v>
          </cell>
          <cell r="D109" t="str">
            <v>Визуальное исследование при патологии органа слуха</v>
          </cell>
        </row>
        <row r="110">
          <cell r="C110" t="str">
            <v>A01.25.003</v>
          </cell>
          <cell r="D110" t="str">
            <v>Пальпация при патологии органа слуха</v>
          </cell>
        </row>
        <row r="111">
          <cell r="C111" t="str">
            <v>A01.25.004</v>
          </cell>
          <cell r="D111" t="str">
            <v>Перкуссия при патологии органа слуха</v>
          </cell>
        </row>
        <row r="112">
          <cell r="C112" t="str">
            <v>A01.26.001</v>
          </cell>
          <cell r="D112" t="str">
            <v>Сбор анамнеза и жалоб при патологии глаза</v>
          </cell>
        </row>
        <row r="113">
          <cell r="C113" t="str">
            <v>A01.26.002</v>
          </cell>
          <cell r="D113" t="str">
            <v>Визуальное исследование глаз</v>
          </cell>
        </row>
        <row r="114">
          <cell r="C114" t="str">
            <v>A01.26.003</v>
          </cell>
          <cell r="D114" t="str">
            <v>Пальпация при патологии глаз</v>
          </cell>
        </row>
        <row r="115">
          <cell r="C115" t="str">
            <v>A01.27.001</v>
          </cell>
          <cell r="D115" t="str">
            <v>Сбор анамнеза и жалоб при патологии органа обоняния</v>
          </cell>
        </row>
        <row r="116">
          <cell r="C116" t="str">
            <v>A01.27.002</v>
          </cell>
          <cell r="D116" t="str">
            <v>Визуальное исследование при патологии органа обоняния</v>
          </cell>
        </row>
        <row r="117">
          <cell r="C117" t="str">
            <v>A01.27.003</v>
          </cell>
          <cell r="D117" t="str">
            <v>Пальпация при патологии органа обоняния</v>
          </cell>
        </row>
        <row r="118">
          <cell r="C118" t="str">
            <v>A01.27.004</v>
          </cell>
          <cell r="D118" t="str">
            <v>Перкуссия при патологии органа обоняния</v>
          </cell>
        </row>
        <row r="119">
          <cell r="C119" t="str">
            <v>A01.28.001</v>
          </cell>
          <cell r="D119" t="str">
            <v>Сбор анамнеза и жалоб при патологии почек и мочевыделительной системы</v>
          </cell>
        </row>
        <row r="120">
          <cell r="C120" t="str">
            <v>A01.28.002</v>
          </cell>
          <cell r="D120" t="str">
            <v>Визуальное исследование при патологии почек и мочевыделительной системы</v>
          </cell>
        </row>
        <row r="121">
          <cell r="C121" t="str">
            <v>A01.28.003</v>
          </cell>
          <cell r="D121" t="str">
            <v>Пальпация при патологии почек и мочевыделительной системы</v>
          </cell>
        </row>
        <row r="122">
          <cell r="C122" t="str">
            <v>A01.28.004</v>
          </cell>
          <cell r="D122" t="str">
            <v>Перкуссия при патологии почек и мочевыделительной системы</v>
          </cell>
        </row>
        <row r="123">
          <cell r="C123" t="str">
            <v>A01.29.001</v>
          </cell>
          <cell r="D123" t="str">
            <v>Сбор жалоб и анамнеза (объективный и субъективный) в психиатрии</v>
          </cell>
        </row>
        <row r="124">
          <cell r="C124" t="str">
            <v>A01.29.002</v>
          </cell>
          <cell r="D124" t="str">
            <v>Визуальное исследование в психиатрии</v>
          </cell>
        </row>
        <row r="125">
          <cell r="C125" t="str">
            <v>A01.29.003</v>
          </cell>
          <cell r="D125" t="str">
            <v>Пальпация в психиатрии</v>
          </cell>
        </row>
        <row r="126">
          <cell r="C126" t="str">
            <v>A01.30.001</v>
          </cell>
          <cell r="D126" t="str">
            <v>Сбор анамнеза и жалоб при инфекционном заболевании</v>
          </cell>
        </row>
        <row r="127">
          <cell r="C127" t="str">
            <v>A01.30.002</v>
          </cell>
          <cell r="D127" t="str">
            <v>Визуальное исследование при инфекционном заболевании</v>
          </cell>
        </row>
        <row r="128">
          <cell r="C128" t="str">
            <v>A01.30.003</v>
          </cell>
          <cell r="D128" t="str">
            <v>Пальпация при инфекционном заболевании</v>
          </cell>
        </row>
        <row r="129">
          <cell r="C129" t="str">
            <v>A01.30.004</v>
          </cell>
          <cell r="D129" t="str">
            <v>Перкуссия при инфекционном заболевании</v>
          </cell>
        </row>
        <row r="130">
          <cell r="C130" t="str">
            <v>A01.30.005</v>
          </cell>
          <cell r="D130" t="str">
            <v>Аускультация при инфекционном заболевании</v>
          </cell>
        </row>
        <row r="131">
          <cell r="C131" t="str">
            <v>A01.30.006</v>
          </cell>
          <cell r="D131" t="str">
            <v>Оценка состояния новорожденного по шкале Апгар</v>
          </cell>
        </row>
        <row r="132">
          <cell r="C132" t="str">
            <v>A01.30.007</v>
          </cell>
          <cell r="D132" t="str">
            <v>Пальпация плода</v>
          </cell>
        </row>
        <row r="133">
          <cell r="C133" t="str">
            <v>A01.30.008</v>
          </cell>
          <cell r="D133" t="str">
            <v>Оценка гестационного возраста новорожденного по шкале Балорда</v>
          </cell>
        </row>
        <row r="134">
          <cell r="C134" t="str">
            <v>A01.30.009</v>
          </cell>
          <cell r="D134" t="str">
            <v>Сбор анамнеза и жалоб терапевтический</v>
          </cell>
        </row>
        <row r="135">
          <cell r="C135" t="str">
            <v>A01.30.010</v>
          </cell>
          <cell r="D135" t="str">
            <v>Визуальный осмотр терапевтический</v>
          </cell>
        </row>
        <row r="136">
          <cell r="C136" t="str">
            <v>A01.30.011</v>
          </cell>
          <cell r="D136" t="str">
            <v>Пальпация терапевтическая</v>
          </cell>
        </row>
        <row r="137">
          <cell r="C137" t="str">
            <v>A01.30.012</v>
          </cell>
          <cell r="D137" t="str">
            <v>Аускультация терапевтическая</v>
          </cell>
        </row>
        <row r="138">
          <cell r="C138" t="str">
            <v>A01.30.013</v>
          </cell>
          <cell r="D138" t="str">
            <v>Сбор анамнеза и жалоб при генетическом консультировании</v>
          </cell>
        </row>
        <row r="139">
          <cell r="C139" t="str">
            <v>A01.30.014</v>
          </cell>
          <cell r="D139" t="str">
            <v>Визуальное исследование при генетическом консультировании</v>
          </cell>
        </row>
        <row r="140">
          <cell r="C140" t="str">
            <v>A01.30.015</v>
          </cell>
          <cell r="D140" t="str">
            <v>Составление родословной</v>
          </cell>
        </row>
        <row r="141">
          <cell r="C141" t="str">
            <v>A01.30.016</v>
          </cell>
          <cell r="D141" t="str">
            <v>Перкуссия терапевтическая</v>
          </cell>
        </row>
        <row r="142">
          <cell r="C142" t="str">
            <v>A01.30.017</v>
          </cell>
          <cell r="D142" t="str">
            <v>Сбор анамнеза и жалоб при патологии брюшной стенки</v>
          </cell>
        </row>
        <row r="143">
          <cell r="C143" t="str">
            <v>A01.30.018</v>
          </cell>
          <cell r="D143" t="str">
            <v>Визуальный осмотр при патологии брюшной стенки</v>
          </cell>
        </row>
        <row r="144">
          <cell r="C144" t="str">
            <v>A01.30.019</v>
          </cell>
          <cell r="D144" t="str">
            <v>Пальпация при патологии брюшной стенки</v>
          </cell>
        </row>
        <row r="145">
          <cell r="C145" t="str">
            <v>A01.30.020</v>
          </cell>
          <cell r="D145" t="str">
            <v>Перкуссия при патологии брюшной стенки</v>
          </cell>
        </row>
        <row r="146">
          <cell r="C146" t="str">
            <v>A01.30.021</v>
          </cell>
          <cell r="D146" t="str">
            <v>Аускультация при патологии брюшной стенки</v>
          </cell>
        </row>
        <row r="147">
          <cell r="C147" t="str">
            <v>A01.30.022</v>
          </cell>
          <cell r="D147" t="str">
            <v>Определение площади ожога</v>
          </cell>
        </row>
        <row r="148">
          <cell r="C148" t="str">
            <v>A01.30.023</v>
          </cell>
          <cell r="D148" t="str">
            <v>Сбор спортивного анамнеза</v>
          </cell>
        </row>
        <row r="149">
          <cell r="C149" t="str">
            <v>A01.30.024</v>
          </cell>
          <cell r="D149" t="str">
            <v>Составление заключения о физическом развитии</v>
          </cell>
        </row>
        <row r="150">
          <cell r="C150" t="str">
            <v>A01.30.025</v>
          </cell>
          <cell r="D150" t="str">
            <v>Соматоскопия</v>
          </cell>
        </row>
        <row r="151">
          <cell r="C151" t="str">
            <v>A01.30.025.001</v>
          </cell>
          <cell r="D151" t="str">
            <v>Определение формы спины</v>
          </cell>
        </row>
        <row r="152">
          <cell r="C152" t="str">
            <v>A01.30.025.002</v>
          </cell>
          <cell r="D152" t="str">
            <v>Определение формы грудной клетки</v>
          </cell>
        </row>
        <row r="153">
          <cell r="C153" t="str">
            <v>A01.30.025.003</v>
          </cell>
          <cell r="D153" t="str">
            <v>Определение формы ног</v>
          </cell>
        </row>
        <row r="154">
          <cell r="C154" t="str">
            <v>A01.30.025.004</v>
          </cell>
          <cell r="D154" t="str">
            <v>Определение телосложения</v>
          </cell>
        </row>
        <row r="155">
          <cell r="C155" t="str">
            <v>A02.01.001</v>
          </cell>
          <cell r="D155" t="str">
            <v>Измерение массы тела</v>
          </cell>
        </row>
        <row r="156">
          <cell r="C156" t="str">
            <v>A02.01.002</v>
          </cell>
          <cell r="D156" t="str">
            <v>Аускультация в дерматологии</v>
          </cell>
        </row>
        <row r="157">
          <cell r="C157" t="str">
            <v>A02.01.003</v>
          </cell>
          <cell r="D157" t="str">
            <v>Определение сальности кожи</v>
          </cell>
        </row>
        <row r="158">
          <cell r="C158" t="str">
            <v>A02.01.004</v>
          </cell>
          <cell r="D158" t="str">
            <v>Измерение толщины кожной складки (пликометрия)</v>
          </cell>
        </row>
        <row r="159">
          <cell r="C159" t="str">
            <v>A02.01.005</v>
          </cell>
          <cell r="D159" t="str">
            <v>Проведение йодной пробы</v>
          </cell>
        </row>
        <row r="160">
          <cell r="C160" t="str">
            <v>A02.01.006</v>
          </cell>
          <cell r="D160" t="str">
            <v>Люминесцентная диагностика (осмотр под лампой Вуда)</v>
          </cell>
        </row>
        <row r="161">
          <cell r="C161" t="str">
            <v>A02.01.007</v>
          </cell>
          <cell r="D161" t="str">
            <v>Линейное измерение дефекта кожи</v>
          </cell>
        </row>
        <row r="162">
          <cell r="C162" t="str">
            <v>A02.01.008</v>
          </cell>
          <cell r="D162" t="str">
            <v>Исследование карманов при дефектах кожных покровов с помощью зонда</v>
          </cell>
        </row>
        <row r="163">
          <cell r="C163" t="str">
            <v>A02.01.009</v>
          </cell>
          <cell r="D163" t="str">
            <v>Измерение толщины подкожножировой клетчатки (калиперметрия)</v>
          </cell>
        </row>
        <row r="164">
          <cell r="C164" t="str">
            <v>A02.02.001</v>
          </cell>
          <cell r="D164" t="str">
            <v>Измерение силы мышц спины</v>
          </cell>
        </row>
        <row r="165">
          <cell r="C165" t="str">
            <v>A02.02.002</v>
          </cell>
          <cell r="D165" t="str">
            <v>Измерение силы мышц живота</v>
          </cell>
        </row>
        <row r="166">
          <cell r="C166" t="str">
            <v>A02.02.003</v>
          </cell>
          <cell r="D166" t="str">
            <v>Измерение силы мышц кисти</v>
          </cell>
        </row>
        <row r="167">
          <cell r="C167" t="str">
            <v>A02.02.004</v>
          </cell>
          <cell r="D167" t="str">
            <v>Определение статической силы одной мышцы</v>
          </cell>
        </row>
        <row r="168">
          <cell r="C168" t="str">
            <v>A02.02.005</v>
          </cell>
          <cell r="D168" t="str">
            <v>Определение динамической силы одной мышцы</v>
          </cell>
        </row>
        <row r="169">
          <cell r="C169" t="str">
            <v>A02.02.006</v>
          </cell>
          <cell r="D169" t="str">
            <v>Определение динамического концентрического усилия одной мышцы</v>
          </cell>
        </row>
        <row r="170">
          <cell r="C170" t="str">
            <v>A02.02.007</v>
          </cell>
          <cell r="D170" t="str">
            <v>Определение динамического эксцентрического усилия одной мышцы</v>
          </cell>
        </row>
        <row r="171">
          <cell r="C171" t="str">
            <v>A02.02.008</v>
          </cell>
          <cell r="D171" t="str">
            <v>Определение динамического изокинетического усилия одной мышцы</v>
          </cell>
        </row>
        <row r="172">
          <cell r="C172" t="str">
            <v>A02.03.001</v>
          </cell>
          <cell r="D172" t="str">
            <v>Линейное измерение костей</v>
          </cell>
        </row>
        <row r="173">
          <cell r="C173" t="str">
            <v>A02.03.002</v>
          </cell>
          <cell r="D173" t="str">
            <v>Измерение окружности головы</v>
          </cell>
        </row>
        <row r="174">
          <cell r="C174" t="str">
            <v>A02.03.003</v>
          </cell>
          <cell r="D174" t="str">
            <v>Плантография (получения графического «отпечатка» подошвенной поверхности стопы)</v>
          </cell>
        </row>
        <row r="175">
          <cell r="C175" t="str">
            <v>A02.03.004</v>
          </cell>
          <cell r="D175" t="str">
            <v>Осанкометрия</v>
          </cell>
        </row>
        <row r="176">
          <cell r="C176" t="str">
            <v>A02.03.005</v>
          </cell>
          <cell r="D176" t="str">
            <v>Измерение роста</v>
          </cell>
        </row>
        <row r="177">
          <cell r="C177" t="str">
            <v>A02.03.006</v>
          </cell>
          <cell r="D177" t="str">
            <v>Измерение подвижности позвоночника</v>
          </cell>
        </row>
        <row r="178">
          <cell r="C178" t="str">
            <v>A02.03.007</v>
          </cell>
          <cell r="D178" t="str">
            <v>Измерение основных анатомических окружностей</v>
          </cell>
        </row>
        <row r="179">
          <cell r="C179" t="str">
            <v>A02.03.007.001</v>
          </cell>
          <cell r="D179" t="str">
            <v>Определение окружности шеи</v>
          </cell>
        </row>
        <row r="180">
          <cell r="C180" t="str">
            <v>A02.03.007.002</v>
          </cell>
          <cell r="D180" t="str">
            <v>Определение окружности плеча</v>
          </cell>
        </row>
        <row r="181">
          <cell r="C181" t="str">
            <v>A02.03.007.003</v>
          </cell>
          <cell r="D181" t="str">
            <v>Определение окружности предплечья</v>
          </cell>
        </row>
        <row r="182">
          <cell r="C182" t="str">
            <v>A02.03.007.004</v>
          </cell>
          <cell r="D182" t="str">
            <v>Определение окружности талии</v>
          </cell>
        </row>
        <row r="183">
          <cell r="C183" t="str">
            <v>A02.03.007.005</v>
          </cell>
          <cell r="D183" t="str">
            <v>Определение окружности живота</v>
          </cell>
        </row>
        <row r="184">
          <cell r="C184" t="str">
            <v>A02.03.007.006</v>
          </cell>
          <cell r="D184" t="str">
            <v>Определение окружности бедра</v>
          </cell>
        </row>
        <row r="185">
          <cell r="C185" t="str">
            <v>A02.03.007.007</v>
          </cell>
          <cell r="D185" t="str">
            <v>Определение окружности голени</v>
          </cell>
        </row>
        <row r="186">
          <cell r="C186" t="str">
            <v>A02.03.007.008</v>
          </cell>
          <cell r="D186" t="str">
            <v>Определение плечевого диаметра</v>
          </cell>
        </row>
        <row r="187">
          <cell r="C187" t="str">
            <v>A02.03.007.009</v>
          </cell>
          <cell r="D187" t="str">
            <v>Определение тазо-гребневого диаметра</v>
          </cell>
        </row>
        <row r="188">
          <cell r="C188" t="str">
            <v>A02.04.001</v>
          </cell>
          <cell r="D188" t="str">
            <v>Линейное измерение сустава</v>
          </cell>
        </row>
        <row r="189">
          <cell r="C189" t="str">
            <v>A02.04.002</v>
          </cell>
          <cell r="D189" t="str">
            <v>Измерение объема сустава</v>
          </cell>
        </row>
        <row r="190">
          <cell r="C190" t="str">
            <v>A02.04.003</v>
          </cell>
          <cell r="D190" t="str">
            <v>Измерение подвижности сустава (углометрия)</v>
          </cell>
        </row>
        <row r="191">
          <cell r="C191" t="str">
            <v>A02.04.003.001</v>
          </cell>
          <cell r="D191" t="str">
            <v>Определение объема пассивного движения одного сустава в одной плоскости</v>
          </cell>
        </row>
        <row r="192">
          <cell r="C192" t="str">
            <v>A02.04.003.002</v>
          </cell>
          <cell r="D192" t="str">
            <v>Определение объема активного движения одного сустава в одной плоскости</v>
          </cell>
        </row>
        <row r="193">
          <cell r="C193" t="str">
            <v>A02.04.004</v>
          </cell>
          <cell r="D193" t="str">
            <v>Аускультация сустава</v>
          </cell>
        </row>
        <row r="194">
          <cell r="C194" t="str">
            <v>A02.06.001</v>
          </cell>
          <cell r="D194" t="str">
            <v>Измерение объема лимфоузлов</v>
          </cell>
        </row>
        <row r="195">
          <cell r="C195" t="str">
            <v>A02.07.001</v>
          </cell>
          <cell r="D195" t="str">
            <v>Осмотр полости рта с помощью дополнительных инструментов</v>
          </cell>
        </row>
        <row r="196">
          <cell r="C196" t="str">
            <v>A02.07.002</v>
          </cell>
          <cell r="D196" t="str">
            <v>Исследование кариозных полостей с использованием стоматологического зонда</v>
          </cell>
        </row>
        <row r="197">
          <cell r="C197" t="str">
            <v>A02.07.003</v>
          </cell>
          <cell r="D197" t="str">
            <v>Исследование зубодесневых карманов с помощью пародонтологического зонда</v>
          </cell>
        </row>
        <row r="198">
          <cell r="C198" t="str">
            <v>A02.07.004</v>
          </cell>
          <cell r="D198" t="str">
            <v>Антропометрические исследования</v>
          </cell>
        </row>
        <row r="199">
          <cell r="C199" t="str">
            <v>A02.07.005</v>
          </cell>
          <cell r="D199" t="str">
            <v>Термодиагностика зуба</v>
          </cell>
        </row>
        <row r="200">
          <cell r="C200" t="str">
            <v>A02.07.006</v>
          </cell>
          <cell r="D200" t="str">
            <v>Определение прикуса</v>
          </cell>
        </row>
        <row r="201">
          <cell r="C201" t="str">
            <v>A02.07.007</v>
          </cell>
          <cell r="D201" t="str">
            <v>Перкуссия зубов</v>
          </cell>
        </row>
        <row r="202">
          <cell r="C202" t="str">
            <v>A02.07.008</v>
          </cell>
          <cell r="D202" t="str">
            <v>Определение степени патологической подвижности зубов</v>
          </cell>
        </row>
        <row r="203">
          <cell r="C203" t="str">
            <v>A02.07.009</v>
          </cell>
          <cell r="D203" t="str">
            <v>Одонтопародонтограмма</v>
          </cell>
        </row>
        <row r="204">
          <cell r="C204" t="str">
            <v>A02.07.010</v>
          </cell>
          <cell r="D204" t="str">
            <v>Исследование на диагностических моделях челюстей</v>
          </cell>
        </row>
        <row r="205">
          <cell r="C205" t="str">
            <v>A02.07.011</v>
          </cell>
          <cell r="D205" t="str">
            <v>Аксиография верхне-нижнего челюстного сустава</v>
          </cell>
        </row>
        <row r="206">
          <cell r="C206" t="str">
            <v>A02.07.012</v>
          </cell>
          <cell r="D206" t="str">
            <v>Функциография при патологии зубо-челюстной системы</v>
          </cell>
        </row>
        <row r="207">
          <cell r="C207" t="str">
            <v>A02.07.013</v>
          </cell>
          <cell r="D207" t="str">
            <v>Функциональные жевательные пробы</v>
          </cell>
        </row>
        <row r="208">
          <cell r="C208" t="str">
            <v>A02.07.014</v>
          </cell>
          <cell r="D208" t="str">
            <v>Гнатодинамометрия</v>
          </cell>
        </row>
        <row r="209">
          <cell r="C209" t="str">
            <v>A02.08.001</v>
          </cell>
          <cell r="D209" t="str">
            <v>Осмотр верхних дыхательных путей с использованием дополнительных источников света, шпателя и зеркал</v>
          </cell>
        </row>
        <row r="210">
          <cell r="C210" t="str">
            <v>A02.08.002</v>
          </cell>
          <cell r="D210" t="str">
            <v>Исследование дыхательной и обонятельной функции (ольфактометрия)</v>
          </cell>
        </row>
        <row r="211">
          <cell r="C211" t="str">
            <v>A02.09.001</v>
          </cell>
          <cell r="D211" t="str">
            <v>Измерение частоты дыхания</v>
          </cell>
        </row>
        <row r="212">
          <cell r="C212" t="str">
            <v>A02.09.002</v>
          </cell>
          <cell r="D212" t="str">
            <v>Измерение окружности грудной клетки</v>
          </cell>
        </row>
        <row r="213">
          <cell r="C213" t="str">
            <v>A02.09.002.001</v>
          </cell>
          <cell r="D213" t="str">
            <v>Определение экскурсии грудной клетки</v>
          </cell>
        </row>
        <row r="214">
          <cell r="C214" t="str">
            <v>A02.09.003</v>
          </cell>
          <cell r="D214" t="str">
            <v>Определение поперечного диаметра грудной клетки</v>
          </cell>
        </row>
        <row r="215">
          <cell r="C215" t="str">
            <v>A02.09.004</v>
          </cell>
          <cell r="D215" t="str">
            <v>Определение передне-заднего диаметра грудной клетки</v>
          </cell>
        </row>
        <row r="216">
          <cell r="C216" t="str">
            <v>A02.10.001</v>
          </cell>
          <cell r="D216" t="str">
            <v>Линейные измерения сердца</v>
          </cell>
        </row>
        <row r="217">
          <cell r="C217" t="str">
            <v>A02.10.002</v>
          </cell>
          <cell r="D217" t="str">
            <v>Измерение частоты сердцебиения</v>
          </cell>
        </row>
        <row r="218">
          <cell r="C218" t="str">
            <v>A02.12.001</v>
          </cell>
          <cell r="D218" t="str">
            <v>Исследование пульса</v>
          </cell>
        </row>
        <row r="219">
          <cell r="C219" t="str">
            <v>A02.12.001.001</v>
          </cell>
          <cell r="D219" t="str">
            <v>Исследование пульса методом мониторирования</v>
          </cell>
        </row>
        <row r="220">
          <cell r="C220" t="str">
            <v>A02.12.002</v>
          </cell>
          <cell r="D220" t="str">
            <v>Измерение артериального давления на периферических артериях</v>
          </cell>
        </row>
        <row r="221">
          <cell r="C221" t="str">
            <v>A02.12.002.001</v>
          </cell>
          <cell r="D221" t="str">
            <v>Измерение артериального давления на периферических артериях. Суточное мониторирование</v>
          </cell>
        </row>
        <row r="222">
          <cell r="C222" t="str">
            <v>A02.12.003</v>
          </cell>
          <cell r="D222" t="str">
            <v>Измерение центрального венозного давления</v>
          </cell>
        </row>
        <row r="223">
          <cell r="C223" t="str">
            <v>A02.20.001</v>
          </cell>
          <cell r="D223" t="str">
            <v>Осмотр шейки матки в зеркалах</v>
          </cell>
        </row>
        <row r="224">
          <cell r="C224" t="str">
            <v>A02.20.002</v>
          </cell>
          <cell r="D224" t="str">
            <v>Измерение базальной температуры</v>
          </cell>
        </row>
        <row r="225">
          <cell r="C225" t="str">
            <v>A02.20.003</v>
          </cell>
          <cell r="D225" t="str">
            <v>Исследование кристаллизации слизи шеечного канала</v>
          </cell>
        </row>
        <row r="226">
          <cell r="C226" t="str">
            <v>A02.20.004</v>
          </cell>
          <cell r="D226" t="str">
            <v>Измерение размеров таза</v>
          </cell>
        </row>
        <row r="227">
          <cell r="C227" t="str">
            <v>A02.25.001</v>
          </cell>
          <cell r="D227" t="str">
            <v>Осмотр органа слуха (отоскопия)</v>
          </cell>
        </row>
        <row r="228">
          <cell r="C228" t="str">
            <v>A02.25.001.001</v>
          </cell>
          <cell r="D228" t="str">
            <v>Видеоотоскопия</v>
          </cell>
        </row>
        <row r="229">
          <cell r="C229" t="str">
            <v>A02.26.001</v>
          </cell>
          <cell r="D229" t="str">
            <v>Исследование переднего сегмента глаза методом бокового освещения</v>
          </cell>
        </row>
        <row r="230">
          <cell r="C230" t="str">
            <v>A02.26.002</v>
          </cell>
          <cell r="D230" t="str">
            <v>Исследование сред глаза в проходящем свете</v>
          </cell>
        </row>
        <row r="231">
          <cell r="C231" t="str">
            <v>A02.26.003</v>
          </cell>
          <cell r="D231" t="str">
            <v>Офтальмоскопия</v>
          </cell>
        </row>
        <row r="232">
          <cell r="C232" t="str">
            <v>A02.26.004</v>
          </cell>
          <cell r="D232" t="str">
            <v>Визометрия</v>
          </cell>
        </row>
        <row r="233">
          <cell r="C233" t="str">
            <v>A02.26.005</v>
          </cell>
          <cell r="D233" t="str">
            <v>Периметрия</v>
          </cell>
        </row>
        <row r="234">
          <cell r="C234" t="str">
            <v>A02.26.006</v>
          </cell>
          <cell r="D234" t="str">
            <v>Кампиметрия</v>
          </cell>
        </row>
        <row r="235">
          <cell r="C235" t="str">
            <v>A02.26.007</v>
          </cell>
          <cell r="D235" t="str">
            <v>Механофосфен</v>
          </cell>
        </row>
        <row r="236">
          <cell r="C236" t="str">
            <v>A02.26.008</v>
          </cell>
          <cell r="D236" t="str">
            <v>Скотометрия (тест Амслера-Маринчева)</v>
          </cell>
        </row>
        <row r="237">
          <cell r="C237" t="str">
            <v>A02.26.009</v>
          </cell>
          <cell r="D237" t="str">
            <v>Исследование цветоощущения по полихроматическим таблицам</v>
          </cell>
        </row>
        <row r="238">
          <cell r="C238" t="str">
            <v>A02.26.010</v>
          </cell>
          <cell r="D238" t="str">
            <v>Измерение угла косоглазия</v>
          </cell>
        </row>
        <row r="239">
          <cell r="C239" t="str">
            <v>A02.26.011</v>
          </cell>
          <cell r="D239" t="str">
            <v>Исследование диплопии</v>
          </cell>
        </row>
        <row r="240">
          <cell r="C240" t="str">
            <v>A02.26.012</v>
          </cell>
          <cell r="D240" t="str">
            <v>Пупилометрия</v>
          </cell>
        </row>
        <row r="241">
          <cell r="C241" t="str">
            <v>A02.26.013</v>
          </cell>
          <cell r="D241" t="str">
            <v>Определение рефракции с помощью набора пробных линз</v>
          </cell>
        </row>
        <row r="242">
          <cell r="C242" t="str">
            <v>A02.26.014</v>
          </cell>
          <cell r="D242" t="str">
            <v>Скиаскопия</v>
          </cell>
        </row>
        <row r="243">
          <cell r="C243" t="str">
            <v>A02.26.015</v>
          </cell>
          <cell r="D243" t="str">
            <v>Тонометрия глаза</v>
          </cell>
        </row>
        <row r="244">
          <cell r="C244" t="str">
            <v>A02.26.016</v>
          </cell>
          <cell r="D244" t="str">
            <v>Кератоэстезиометрия</v>
          </cell>
        </row>
        <row r="245">
          <cell r="C245" t="str">
            <v>A02.26.017</v>
          </cell>
          <cell r="D245" t="str">
            <v>Определение дефектов поверхности роговицы</v>
          </cell>
        </row>
        <row r="246">
          <cell r="C246" t="str">
            <v>A02.26.018</v>
          </cell>
          <cell r="D246" t="str">
            <v>Выявление фистулы роговицы склеры (флюоресцентный тест Зайделя)</v>
          </cell>
        </row>
        <row r="247">
          <cell r="C247" t="str">
            <v>A02.26.019</v>
          </cell>
          <cell r="D247" t="str">
            <v>Канальцевая проба (носовая проба, слезно-носовая проба)</v>
          </cell>
        </row>
        <row r="248">
          <cell r="C248" t="str">
            <v>A02.26.020</v>
          </cell>
          <cell r="D248" t="str">
            <v>Тест Ширмера</v>
          </cell>
        </row>
        <row r="249">
          <cell r="C249" t="str">
            <v>A02.26.021</v>
          </cell>
          <cell r="D249" t="str">
            <v>Диафаноскопия глаза</v>
          </cell>
        </row>
        <row r="250">
          <cell r="C250" t="str">
            <v>A02.26.022</v>
          </cell>
          <cell r="D250" t="str">
            <v>Экзофтальмометрия</v>
          </cell>
        </row>
        <row r="251">
          <cell r="C251" t="str">
            <v>A02.26.023</v>
          </cell>
          <cell r="D251" t="str">
            <v>Исследование аккомодации</v>
          </cell>
        </row>
        <row r="252">
          <cell r="C252" t="str">
            <v>A02.26.024</v>
          </cell>
          <cell r="D252" t="str">
            <v>Определение характера зрения, гетерофории</v>
          </cell>
        </row>
        <row r="253">
          <cell r="C253" t="str">
            <v>A02.26.025</v>
          </cell>
          <cell r="D253" t="str">
            <v>Измерение диаметра роговицы</v>
          </cell>
        </row>
        <row r="254">
          <cell r="C254" t="str">
            <v>A02.26.026</v>
          </cell>
          <cell r="D254" t="str">
            <v>Исследование конвергенции</v>
          </cell>
        </row>
        <row r="255">
          <cell r="C255" t="str">
            <v>A02.26.027</v>
          </cell>
          <cell r="D255" t="str">
            <v>Исследование критической частоты слияния световых мельканий (КЧСМ)</v>
          </cell>
        </row>
        <row r="256">
          <cell r="C256" t="str">
            <v>A02.28.001</v>
          </cell>
          <cell r="D256" t="str">
            <v>Калибровка уретры</v>
          </cell>
        </row>
        <row r="257">
          <cell r="C257" t="str">
            <v>A02.30.001</v>
          </cell>
          <cell r="D257" t="str">
            <v>Термометрия общая</v>
          </cell>
        </row>
        <row r="258">
          <cell r="C258" t="str">
            <v>A02.30.002</v>
          </cell>
          <cell r="D258" t="str">
            <v>Аускультация плода с помощью стетоскопа</v>
          </cell>
        </row>
        <row r="259">
          <cell r="C259" t="str">
            <v>A02.30.003</v>
          </cell>
          <cell r="D259" t="str">
            <v>Цефалометрия</v>
          </cell>
        </row>
        <row r="260">
          <cell r="C260" t="str">
            <v>A02.30.004</v>
          </cell>
          <cell r="D260" t="str">
            <v>Исследование плаценты послеродовое</v>
          </cell>
        </row>
        <row r="261">
          <cell r="C261" t="str">
            <v>A02.30.005</v>
          </cell>
          <cell r="D261" t="str">
            <v>Ортостатическая проба</v>
          </cell>
        </row>
        <row r="262">
          <cell r="C262" t="str">
            <v>A02.30.006</v>
          </cell>
          <cell r="D262" t="str">
            <v>Клиностатическая проба</v>
          </cell>
        </row>
        <row r="263">
          <cell r="C263" t="str">
            <v>A03.01.001</v>
          </cell>
          <cell r="D263" t="str">
            <v>Осмотр кожи под увеличением (дерматоскопия)</v>
          </cell>
        </row>
        <row r="264">
          <cell r="C264" t="str">
            <v>A03.01.002</v>
          </cell>
          <cell r="D264" t="str">
            <v>Осмотр кожи через стекло при надавливании (витропрессия)</v>
          </cell>
        </row>
        <row r="265">
          <cell r="C265" t="str">
            <v>A03.03.001</v>
          </cell>
          <cell r="D265" t="str">
            <v>Топография позвоночника компьютерная оптическая</v>
          </cell>
        </row>
        <row r="266">
          <cell r="C266" t="str">
            <v>A03.04.001</v>
          </cell>
          <cell r="D266" t="str">
            <v>Артроскопия диагностическая</v>
          </cell>
        </row>
        <row r="267">
          <cell r="C267" t="str">
            <v>A03.07.001</v>
          </cell>
          <cell r="D267" t="str">
            <v>Люминесцентная стоматоскопия</v>
          </cell>
        </row>
        <row r="268">
          <cell r="C268" t="str">
            <v>A03.07.002</v>
          </cell>
          <cell r="D268" t="str">
            <v>Транслюминесцентная стоматоскопия</v>
          </cell>
        </row>
        <row r="269">
          <cell r="C269" t="str">
            <v>A03.07.003</v>
          </cell>
          <cell r="D269" t="str">
            <v>Диагностика состояния зубочелюстной системы с помощью методов и средств лучевой визуализации</v>
          </cell>
        </row>
        <row r="270">
          <cell r="C270" t="str">
            <v>A03.08.001</v>
          </cell>
          <cell r="D270" t="str">
            <v>Ларингоскопия</v>
          </cell>
        </row>
        <row r="271">
          <cell r="C271" t="str">
            <v>A03.08.001.001</v>
          </cell>
          <cell r="D271" t="str">
            <v>Ларингоскопия с использованием видеоэндоскопических технологий</v>
          </cell>
        </row>
        <row r="272">
          <cell r="C272" t="str">
            <v>A03.08.001.002</v>
          </cell>
          <cell r="D272" t="str">
            <v>Ларингоскопия с использованием стробоскопа</v>
          </cell>
        </row>
        <row r="273">
          <cell r="C273" t="str">
            <v>A03.08.002</v>
          </cell>
          <cell r="D273" t="str">
            <v>Фарингоскопия</v>
          </cell>
        </row>
        <row r="274">
          <cell r="C274" t="str">
            <v>A03.08.002.001</v>
          </cell>
          <cell r="D274" t="str">
            <v>Эпифарингоскопия</v>
          </cell>
        </row>
        <row r="275">
          <cell r="C275" t="str">
            <v>A03.08.003</v>
          </cell>
          <cell r="D275" t="str">
            <v>Эзофагоскопия</v>
          </cell>
        </row>
        <row r="276">
          <cell r="C276" t="str">
            <v>A03.08.004</v>
          </cell>
          <cell r="D276" t="str">
            <v>Риноскопия</v>
          </cell>
        </row>
        <row r="277">
          <cell r="C277" t="str">
            <v>A03.08.004.001</v>
          </cell>
          <cell r="D277" t="str">
            <v>Эндоскопическая эндоназальная ревизия полости носа, носоглотки и околоносовых пазух</v>
          </cell>
        </row>
        <row r="278">
          <cell r="C278" t="str">
            <v>A03.08.004.002</v>
          </cell>
          <cell r="D278" t="str">
            <v>Видеориноскопия</v>
          </cell>
        </row>
        <row r="279">
          <cell r="C279" t="str">
            <v>A03.08.004.003</v>
          </cell>
          <cell r="D279" t="str">
            <v>Задняя риноскопия</v>
          </cell>
        </row>
        <row r="280">
          <cell r="C280" t="str">
            <v>A03.08.005</v>
          </cell>
          <cell r="D280" t="str">
            <v>Фиброларингоскопия</v>
          </cell>
        </row>
        <row r="281">
          <cell r="C281" t="str">
            <v>A03.08.005.001</v>
          </cell>
          <cell r="D281" t="str">
            <v>Хромоларингоскопия</v>
          </cell>
        </row>
        <row r="282">
          <cell r="C282" t="str">
            <v>A03.08.005.002</v>
          </cell>
          <cell r="D282" t="str">
            <v>Аутофлюоресцентная ларингоскопия</v>
          </cell>
        </row>
        <row r="283">
          <cell r="C283" t="str">
            <v>A03.08.005.003</v>
          </cell>
          <cell r="D283" t="str">
            <v>Микроларингоскопия</v>
          </cell>
        </row>
        <row r="284">
          <cell r="C284" t="str">
            <v>A03.08.006</v>
          </cell>
          <cell r="D284" t="str">
            <v>Гаймороскопия</v>
          </cell>
        </row>
        <row r="285">
          <cell r="C285" t="str">
            <v>A03.09.001</v>
          </cell>
          <cell r="D285" t="str">
            <v>Бронхоскопия</v>
          </cell>
        </row>
        <row r="286">
          <cell r="C286" t="str">
            <v>A03.09.001.001</v>
          </cell>
          <cell r="D286" t="str">
            <v>Бронхоскопия жестким бронхоскопом рентгенохирургическая</v>
          </cell>
        </row>
        <row r="287">
          <cell r="C287" t="str">
            <v>A03.09.001.002</v>
          </cell>
          <cell r="D287" t="str">
            <v>Бронхоскопия аутофлюоресцентная</v>
          </cell>
        </row>
        <row r="288">
          <cell r="C288" t="str">
            <v>A03.09.002</v>
          </cell>
          <cell r="D288" t="str">
            <v>Трахеоскопия</v>
          </cell>
        </row>
        <row r="289">
          <cell r="C289" t="str">
            <v>A03.10.001</v>
          </cell>
          <cell r="D289" t="str">
            <v>Торакоскопия</v>
          </cell>
        </row>
        <row r="290">
          <cell r="C290" t="str">
            <v>A03.10.002</v>
          </cell>
          <cell r="D290" t="str">
            <v>Кардиоскопия</v>
          </cell>
        </row>
        <row r="291">
          <cell r="C291" t="str">
            <v>A03.11.001</v>
          </cell>
          <cell r="D291" t="str">
            <v>Медиастиноскопия</v>
          </cell>
        </row>
        <row r="292">
          <cell r="C292" t="str">
            <v>A03.13.001</v>
          </cell>
          <cell r="D292" t="str">
            <v>Биомикроскопия сосудов</v>
          </cell>
        </row>
        <row r="293">
          <cell r="C293" t="str">
            <v>A03.13.002</v>
          </cell>
          <cell r="D293" t="str">
            <v>Капилляроскопия</v>
          </cell>
        </row>
        <row r="294">
          <cell r="C294" t="str">
            <v>A03.14.001</v>
          </cell>
          <cell r="D294" t="str">
            <v>Диагностическая лапароскопия</v>
          </cell>
        </row>
        <row r="295">
          <cell r="C295" t="str">
            <v>A03.14.001.001</v>
          </cell>
          <cell r="D295" t="str">
            <v>Диагностическая лапароскопия флюоресцентная</v>
          </cell>
        </row>
        <row r="296">
          <cell r="C296" t="str">
            <v>A03.14.002</v>
          </cell>
          <cell r="D296" t="str">
            <v>Холедохоскопия</v>
          </cell>
        </row>
        <row r="297">
          <cell r="C297" t="str">
            <v>A03.15.001</v>
          </cell>
          <cell r="D297" t="str">
            <v>Лапароскопия с осмотром поджелудочной железы</v>
          </cell>
        </row>
        <row r="298">
          <cell r="C298" t="str">
            <v>A03.16.001</v>
          </cell>
          <cell r="D298" t="str">
            <v>Эзофагогастродуоденоскопия</v>
          </cell>
        </row>
        <row r="299">
          <cell r="C299" t="str">
            <v>A03.16.001.001</v>
          </cell>
          <cell r="D299" t="str">
            <v>Эзофагогастродуоденоскопия с электрокоагуляцией кровоточащего сосуда</v>
          </cell>
        </row>
        <row r="300">
          <cell r="C300" t="str">
            <v>A03.16.001.002</v>
          </cell>
          <cell r="D300" t="str">
            <v>Эзофагогастродуоденоскопия со стимуляцией желчеотделения</v>
          </cell>
        </row>
        <row r="301">
          <cell r="C301" t="str">
            <v>A03.16.001.003</v>
          </cell>
          <cell r="D301" t="str">
            <v>Эзофагогастродуоденоскопия флюоресцентная</v>
          </cell>
        </row>
        <row r="302">
          <cell r="C302" t="str">
            <v>A03.16.002</v>
          </cell>
          <cell r="D302" t="str">
            <v>Установка назоинтестинального зонда</v>
          </cell>
        </row>
        <row r="303">
          <cell r="C303" t="str">
            <v>A03.17.001</v>
          </cell>
          <cell r="D303" t="str">
            <v>Эзофагогастроинтестиноскопия</v>
          </cell>
        </row>
        <row r="304">
          <cell r="C304" t="str">
            <v>A03.18.001</v>
          </cell>
          <cell r="D304" t="str">
            <v>Толстокишечная эндоскопия</v>
          </cell>
        </row>
        <row r="305">
          <cell r="C305" t="str">
            <v>A03.18.001.001</v>
          </cell>
          <cell r="D305" t="str">
            <v>Толстокишечная видеоэндоскопия</v>
          </cell>
        </row>
        <row r="306">
          <cell r="C306" t="str">
            <v>A03.18.001.002</v>
          </cell>
          <cell r="D306" t="str">
            <v>Увеличительное эндоскопическое исследование слизистой толстой кишки</v>
          </cell>
        </row>
        <row r="307">
          <cell r="C307" t="str">
            <v>A03.18.001.003</v>
          </cell>
          <cell r="D307" t="str">
            <v>Конфокальное микроэндоскопическое исследование слизистой толстой кишки</v>
          </cell>
        </row>
        <row r="308">
          <cell r="C308" t="str">
            <v>A03.18.001.004</v>
          </cell>
          <cell r="D308" t="str">
            <v>Эндосонографическое исследование толстой кишки</v>
          </cell>
        </row>
        <row r="309">
          <cell r="C309" t="str">
            <v>A03.18.001.005</v>
          </cell>
          <cell r="D309" t="str">
            <v>Аутофлюоресцентное эндоскопическое исследование слизистой толстой кишки</v>
          </cell>
        </row>
        <row r="310">
          <cell r="C310" t="str">
            <v>A03.18.002</v>
          </cell>
          <cell r="D310" t="str">
            <v>Эндоскопическая резекция слизистой толстой кишки</v>
          </cell>
        </row>
        <row r="311">
          <cell r="C311" t="str">
            <v>A03.18.003</v>
          </cell>
          <cell r="D311" t="str">
            <v>Эндопротезирование толстой кишки</v>
          </cell>
        </row>
        <row r="312">
          <cell r="C312" t="str">
            <v>A03.19.001</v>
          </cell>
          <cell r="D312" t="str">
            <v>Ректоскопия</v>
          </cell>
        </row>
        <row r="313">
          <cell r="C313" t="str">
            <v>A03.19.002</v>
          </cell>
          <cell r="D313" t="str">
            <v>Ректороманоскопия</v>
          </cell>
        </row>
        <row r="314">
          <cell r="C314" t="str">
            <v>A03.19.003</v>
          </cell>
          <cell r="D314" t="str">
            <v>Сигмоидоскопия</v>
          </cell>
        </row>
        <row r="315">
          <cell r="C315" t="str">
            <v>A03.20.001</v>
          </cell>
          <cell r="D315" t="str">
            <v>Кольпоскопия</v>
          </cell>
        </row>
        <row r="316">
          <cell r="C316" t="str">
            <v>A03.20.002</v>
          </cell>
          <cell r="D316" t="str">
            <v>Кульдоскопия</v>
          </cell>
        </row>
        <row r="317">
          <cell r="C317" t="str">
            <v>A03.20.003</v>
          </cell>
          <cell r="D317" t="str">
            <v>Гистероскопия</v>
          </cell>
        </row>
        <row r="318">
          <cell r="C318" t="str">
            <v>A03.20.003.001</v>
          </cell>
          <cell r="D318" t="str">
            <v>Гистерорезектоскопия</v>
          </cell>
        </row>
        <row r="319">
          <cell r="C319" t="str">
            <v>A03.20.003.002</v>
          </cell>
          <cell r="D319" t="str">
            <v>Контрастная эхогистеросальпингоскопия</v>
          </cell>
        </row>
        <row r="320">
          <cell r="C320" t="str">
            <v>A03.20.004</v>
          </cell>
          <cell r="D320" t="str">
            <v>Вагиноскопия</v>
          </cell>
        </row>
        <row r="321">
          <cell r="C321" t="str">
            <v>A03.20.005</v>
          </cell>
          <cell r="D321" t="str">
            <v>Вульвоскопия</v>
          </cell>
        </row>
        <row r="322">
          <cell r="C322" t="str">
            <v>A03.21.001</v>
          </cell>
          <cell r="D322" t="str">
            <v>Диафаноскопия</v>
          </cell>
        </row>
        <row r="323">
          <cell r="C323" t="str">
            <v>A03.25.001</v>
          </cell>
          <cell r="D323" t="str">
            <v>Вестибулометрия</v>
          </cell>
        </row>
        <row r="324">
          <cell r="C324" t="str">
            <v>A03.25.002</v>
          </cell>
          <cell r="D324" t="str">
            <v>Проведение калорической пробы</v>
          </cell>
        </row>
        <row r="325">
          <cell r="C325" t="str">
            <v>A03.25.003</v>
          </cell>
          <cell r="D325" t="str">
            <v>Исследование органов слуха с помощью камертона</v>
          </cell>
        </row>
        <row r="326">
          <cell r="C326" t="str">
            <v>A03.25.004</v>
          </cell>
          <cell r="D326" t="str">
            <v>Определение проходимости евстахиевой трубы</v>
          </cell>
        </row>
        <row r="327">
          <cell r="C327" t="str">
            <v>A03.26.001</v>
          </cell>
          <cell r="D327" t="str">
            <v>Биомикроскопия глаза</v>
          </cell>
        </row>
        <row r="328">
          <cell r="C328" t="str">
            <v>A03.26.002</v>
          </cell>
          <cell r="D328" t="str">
            <v>Гониоскопия</v>
          </cell>
        </row>
        <row r="329">
          <cell r="C329" t="str">
            <v>A03.26.003</v>
          </cell>
          <cell r="D329" t="str">
            <v>Осмотр периферии глазного дна трехзеркальной линзой Гольдмана</v>
          </cell>
        </row>
        <row r="330">
          <cell r="C330" t="str">
            <v>A03.26.004</v>
          </cell>
          <cell r="D330" t="str">
            <v>Офтальмохромоскопия</v>
          </cell>
        </row>
        <row r="331">
          <cell r="C331" t="str">
            <v>A03.26.005</v>
          </cell>
          <cell r="D331" t="str">
            <v>Биомикрофотография глаза и его придаточного аппарата</v>
          </cell>
        </row>
        <row r="332">
          <cell r="C332" t="str">
            <v>A03.26.005.001</v>
          </cell>
          <cell r="D332" t="str">
            <v>Биомикрофотография глазного дна с использованием фундус – камеры</v>
          </cell>
        </row>
        <row r="333">
          <cell r="C333" t="str">
            <v>A03.26.006</v>
          </cell>
          <cell r="D333" t="str">
            <v>Флюоресцентная ангиография глаза</v>
          </cell>
        </row>
        <row r="334">
          <cell r="C334" t="str">
            <v>A03.26.007</v>
          </cell>
          <cell r="D334" t="str">
            <v>Лазерная ретинометрия</v>
          </cell>
        </row>
        <row r="335">
          <cell r="C335" t="str">
            <v>A03.26.008</v>
          </cell>
          <cell r="D335" t="str">
            <v>Рефрактометрия</v>
          </cell>
        </row>
        <row r="336">
          <cell r="C336" t="str">
            <v>A03.26.009</v>
          </cell>
          <cell r="D336" t="str">
            <v>Офтальмометрия</v>
          </cell>
        </row>
        <row r="337">
          <cell r="C337" t="str">
            <v>A03.26.010</v>
          </cell>
          <cell r="D337" t="str">
            <v>Определение параметров контактной коррекции</v>
          </cell>
        </row>
        <row r="338">
          <cell r="C338" t="str">
            <v>A03.26.011</v>
          </cell>
          <cell r="D338" t="str">
            <v>Кератопахометрия</v>
          </cell>
        </row>
        <row r="339">
          <cell r="C339" t="str">
            <v>A03.26.012</v>
          </cell>
          <cell r="D339" t="str">
            <v>Исследование заднего эпителия роговицы</v>
          </cell>
        </row>
        <row r="340">
          <cell r="C340" t="str">
            <v>A03.26.013</v>
          </cell>
          <cell r="D340" t="str">
            <v>Адаптометрия</v>
          </cell>
        </row>
        <row r="341">
          <cell r="C341" t="str">
            <v>A03.26.014</v>
          </cell>
          <cell r="D341" t="str">
            <v>Аномалоскопия</v>
          </cell>
        </row>
        <row r="342">
          <cell r="C342" t="str">
            <v>A03.26.015</v>
          </cell>
          <cell r="D342" t="str">
            <v>Тонография</v>
          </cell>
        </row>
        <row r="343">
          <cell r="C343" t="str">
            <v>A03.26.016</v>
          </cell>
          <cell r="D343" t="str">
            <v>Офтальмодинамометрия</v>
          </cell>
        </row>
        <row r="344">
          <cell r="C344" t="str">
            <v>A03.26.017</v>
          </cell>
          <cell r="D344" t="str">
            <v>Локализация разрывов, инородных тел сетчатки</v>
          </cell>
        </row>
        <row r="345">
          <cell r="C345" t="str">
            <v>A03.26.018</v>
          </cell>
          <cell r="D345" t="str">
            <v>Биомикроскопия глазного дна</v>
          </cell>
        </row>
        <row r="346">
          <cell r="C346" t="str">
            <v>A03.26.019</v>
          </cell>
          <cell r="D346" t="str">
            <v>Оптическое исследование сетчатки с помощью компьютерного анализатора</v>
          </cell>
        </row>
        <row r="347">
          <cell r="C347" t="str">
            <v>A03.26.019.001</v>
          </cell>
          <cell r="D347" t="str">
            <v>Оптическое исследование переднего отдела глаза с помощью компьютерного анализатора</v>
          </cell>
        </row>
        <row r="348">
          <cell r="C348" t="str">
            <v>A03.26.019.002</v>
          </cell>
          <cell r="D348" t="str">
            <v>Оптическое исследование заднего отдела глаза с помощью компьютерного анализатора</v>
          </cell>
        </row>
        <row r="349">
          <cell r="C349" t="str">
            <v>A03.26.019.003</v>
          </cell>
          <cell r="D349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350">
          <cell r="C350" t="str">
            <v>A03.26.020</v>
          </cell>
          <cell r="D350" t="str">
            <v>Компьютерная периметрия</v>
          </cell>
        </row>
        <row r="351">
          <cell r="C351" t="str">
            <v>A03.28.001</v>
          </cell>
          <cell r="D351" t="str">
            <v>Цистоскопия</v>
          </cell>
        </row>
        <row r="352">
          <cell r="C352" t="str">
            <v>A03.28.001.001</v>
          </cell>
          <cell r="D352" t="str">
            <v>Цистоскопия с моделированием устья мочеточника</v>
          </cell>
        </row>
        <row r="353">
          <cell r="C353" t="str">
            <v>A03.28.001.002</v>
          </cell>
          <cell r="D353" t="str">
            <v>Цистоскопия с рассечением устья мочеточника</v>
          </cell>
        </row>
        <row r="354">
          <cell r="C354" t="str">
            <v>A03.28.002</v>
          </cell>
          <cell r="D354" t="str">
            <v>Уретроскопия</v>
          </cell>
        </row>
        <row r="355">
          <cell r="C355" t="str">
            <v>A03.28.003</v>
          </cell>
          <cell r="D355" t="str">
            <v>Уретероскопия</v>
          </cell>
        </row>
        <row r="356">
          <cell r="C356" t="str">
            <v>A03.28.004</v>
          </cell>
          <cell r="D356" t="str">
            <v>Пиелоскопия</v>
          </cell>
        </row>
        <row r="357">
          <cell r="C357" t="str">
            <v>A03.30.002</v>
          </cell>
          <cell r="D357" t="str">
            <v>Капсульная эндоскопия</v>
          </cell>
        </row>
        <row r="358">
          <cell r="C358" t="str">
            <v>A03.30.003</v>
          </cell>
          <cell r="D358" t="str">
            <v>Видеоэндоскопическая колпачковая резекция слизистой желудочно-кишечного тракта</v>
          </cell>
        </row>
        <row r="359">
          <cell r="C359" t="str">
            <v>A03.30.004</v>
          </cell>
          <cell r="D359" t="str">
            <v>Видеоэндоскопическая петлевая резекция слизистой желудочно-кишечного тракта</v>
          </cell>
        </row>
        <row r="360">
          <cell r="C360" t="str">
            <v>A03.30.005</v>
          </cell>
          <cell r="D360" t="str">
            <v>Видеоэндоскопическое лигирование основания малигнизированного полипа</v>
          </cell>
        </row>
        <row r="361">
          <cell r="C361" t="str">
            <v>A03.30.006</v>
          </cell>
          <cell r="D361" t="str">
            <v>Эндоскопическое исследование внутренних органов</v>
          </cell>
        </row>
        <row r="362">
          <cell r="C362" t="str">
            <v>A03.30.006.001</v>
          </cell>
          <cell r="D362" t="str">
            <v>Узкоспектральное эндоскопическое исследование гортани, трахеи и бронхов</v>
          </cell>
        </row>
        <row r="363">
          <cell r="C363" t="str">
            <v>A03.30.006.002</v>
          </cell>
          <cell r="D363" t="str">
            <v>Увеличительное эндоскопическое исследование слизистой пищевода и желудка</v>
          </cell>
        </row>
        <row r="364">
          <cell r="C364" t="str">
            <v>A03.30.006.003</v>
          </cell>
          <cell r="D364" t="str">
            <v>Конфокальное микроэндоскопическое исследование слизистой пищевода и желудка</v>
          </cell>
        </row>
        <row r="365">
          <cell r="C365" t="str">
            <v>A03.30.006.004</v>
          </cell>
          <cell r="D365" t="str">
            <v>Аутофлюоресцентное эндоскопическое исследование пищевода и желудка</v>
          </cell>
        </row>
        <row r="366">
          <cell r="C366" t="str">
            <v>A03.30.006.005</v>
          </cell>
          <cell r="D366" t="str">
            <v>Конфокальное микроэндоскопическое исследование слизистой гортани, трахеи и бронхов.</v>
          </cell>
        </row>
        <row r="367">
          <cell r="C367" t="str">
            <v>A03.30.006.006</v>
          </cell>
          <cell r="D367" t="str">
            <v>Узкоспектральное NBI-исследование пищевода, желудка и двенадцатиперстной кишки.</v>
          </cell>
        </row>
        <row r="368">
          <cell r="C368" t="str">
            <v>A03.30.006.007</v>
          </cell>
          <cell r="D368" t="str">
            <v>Эндоскопическое исследование пищевода, желудка и двенадцатиперстной кишки в режиме интеллектуального цветового выделения (FICE)</v>
          </cell>
        </row>
        <row r="369">
          <cell r="C369" t="str">
            <v>A03.30.007</v>
          </cell>
          <cell r="D369" t="str">
            <v>Хромоскопия, контрастное исследование пищевода, желудка, толстой кишки</v>
          </cell>
        </row>
        <row r="370">
          <cell r="C370" t="str">
            <v>A04.01.001</v>
          </cell>
          <cell r="D370" t="str">
            <v>Ультразвуковое исследование мягких тканей (одна анатомическая зона)</v>
          </cell>
        </row>
        <row r="371">
          <cell r="C371" t="str">
            <v>A04.01.002</v>
          </cell>
          <cell r="D371" t="str">
            <v>Ультразвуковое исследование кожи (одна анатомическая зона)</v>
          </cell>
        </row>
        <row r="372">
          <cell r="C372" t="str">
            <v>A04.03.001</v>
          </cell>
          <cell r="D372" t="str">
            <v>Ультразвуковое исследование костей</v>
          </cell>
        </row>
        <row r="373">
          <cell r="C373" t="str">
            <v>A04.03.002</v>
          </cell>
          <cell r="D373" t="str">
            <v>Ультразвуковое исследование позвоночника</v>
          </cell>
        </row>
        <row r="374">
          <cell r="C374" t="str">
            <v>A04.03.003</v>
          </cell>
          <cell r="D374" t="str">
            <v>Ультразвуковая денситометрия</v>
          </cell>
        </row>
        <row r="375">
          <cell r="C375" t="str">
            <v>A04.04.001</v>
          </cell>
          <cell r="D375" t="str">
            <v>Ультразвуковое исследование сустава</v>
          </cell>
        </row>
        <row r="376">
          <cell r="C376" t="str">
            <v>A04.06.001</v>
          </cell>
          <cell r="D376" t="str">
            <v>Ультразвуковое исследование селезенки</v>
          </cell>
        </row>
        <row r="377">
          <cell r="C377" t="str">
            <v>A04.06.002</v>
          </cell>
          <cell r="D377" t="str">
            <v>Ультразвуковое исследование лимфатических узлов (одна анатомическая зона)</v>
          </cell>
        </row>
        <row r="378">
          <cell r="C378" t="str">
            <v>A04.06.003</v>
          </cell>
          <cell r="D378" t="str">
            <v>Ультразвуковое исследование вилочковой железы</v>
          </cell>
        </row>
        <row r="379">
          <cell r="C379" t="str">
            <v>A04.07.001</v>
          </cell>
          <cell r="D379" t="str">
            <v>Ультразвуковая денситометрия зуба</v>
          </cell>
        </row>
        <row r="380">
          <cell r="C380" t="str">
            <v>A04.07.002</v>
          </cell>
          <cell r="D380" t="str">
            <v>Ультразвуковое исследование слюнных желез</v>
          </cell>
        </row>
        <row r="381">
          <cell r="C381" t="str">
            <v>A04.07.003</v>
          </cell>
          <cell r="D381" t="str">
            <v>Ультразвуковое исследование тканей полости рта</v>
          </cell>
        </row>
        <row r="382">
          <cell r="C382" t="str">
            <v>A04.07.004</v>
          </cell>
          <cell r="D382" t="str">
            <v>Ультразвуковое исследование языка</v>
          </cell>
        </row>
        <row r="383">
          <cell r="C383" t="str">
            <v>A04.08.001</v>
          </cell>
          <cell r="D383" t="str">
            <v>Ультразвуковое исследование околоносовых пазух</v>
          </cell>
        </row>
        <row r="384">
          <cell r="C384" t="str">
            <v>A04.08.002</v>
          </cell>
          <cell r="D384" t="str">
            <v>Ультразвуковое исследование гортани</v>
          </cell>
        </row>
        <row r="385">
          <cell r="C385" t="str">
            <v>A04.09.001</v>
          </cell>
          <cell r="D385" t="str">
            <v>Ультразвуковое исследование плевральной полости</v>
          </cell>
        </row>
        <row r="386">
          <cell r="C386" t="str">
            <v>A04.09.002</v>
          </cell>
          <cell r="D386" t="str">
            <v>Ультразвуковое исследование легких</v>
          </cell>
        </row>
        <row r="387">
          <cell r="C387" t="str">
            <v>A04.09.003</v>
          </cell>
          <cell r="D387" t="str">
            <v>Эндосонографическое исследование трахеи и бронхов</v>
          </cell>
        </row>
        <row r="388">
          <cell r="C388" t="str">
            <v>A04.10.001</v>
          </cell>
          <cell r="D388" t="str">
            <v>Фонокардиография</v>
          </cell>
        </row>
        <row r="389">
          <cell r="C389" t="str">
            <v>A04.10.002</v>
          </cell>
          <cell r="D389" t="str">
            <v>Эхокардиография</v>
          </cell>
        </row>
        <row r="390">
          <cell r="C390" t="str">
            <v>A04.10.002.001</v>
          </cell>
          <cell r="D390" t="str">
            <v>Эхокардиография чрезпищеводная</v>
          </cell>
        </row>
        <row r="391">
          <cell r="C391" t="str">
            <v>A04.10.002.002</v>
          </cell>
          <cell r="D391" t="str">
            <v>Эхокардиография трехмерная</v>
          </cell>
        </row>
        <row r="392">
          <cell r="C392" t="str">
            <v>A04.10.002.003</v>
          </cell>
          <cell r="D392" t="str">
            <v>Эхокардиография с фармакологической нагрузкой</v>
          </cell>
        </row>
        <row r="393">
          <cell r="C393" t="str">
            <v>A04.10.002.004</v>
          </cell>
          <cell r="D393" t="str">
            <v>Эхокардиография с физической нагрузкой</v>
          </cell>
        </row>
        <row r="394">
          <cell r="C394" t="str">
            <v>A04.11.001</v>
          </cell>
          <cell r="D394" t="str">
            <v>Ультразвуковое исследование средостения</v>
          </cell>
        </row>
        <row r="395">
          <cell r="C395" t="str">
            <v>A04.11.002</v>
          </cell>
          <cell r="D395" t="str">
            <v>Ультразвуковое исследование интраоперационное</v>
          </cell>
        </row>
        <row r="396">
          <cell r="C396" t="str">
            <v>A04.12.001</v>
          </cell>
          <cell r="D396" t="str">
            <v>Ультразвуковая допплерография артерий верхних конечностей</v>
          </cell>
        </row>
        <row r="397">
          <cell r="C397" t="str">
            <v>A04.12.001.001</v>
          </cell>
          <cell r="D397" t="str">
            <v>Ультразвуковая допплерография артерий нижних конечностей</v>
          </cell>
        </row>
        <row r="398">
          <cell r="C398" t="str">
            <v>A04.12.001.002</v>
          </cell>
          <cell r="D398" t="str">
            <v>Дуплексное сканирование артерий почек</v>
          </cell>
        </row>
        <row r="399">
          <cell r="C399" t="str">
            <v>A04.12.001.003</v>
          </cell>
          <cell r="D399" t="str">
            <v>Ультразвуковая допплерография с медикаментозной пробой</v>
          </cell>
        </row>
        <row r="400">
          <cell r="C400" t="str">
            <v>A04.12.001.004</v>
          </cell>
          <cell r="D400" t="str">
            <v>Ультразвуковая допплеграфия артерий методом мониторирования</v>
          </cell>
        </row>
        <row r="401">
          <cell r="C401" t="str">
            <v>A04.12.001.005</v>
          </cell>
          <cell r="D401" t="str">
            <v>Ультразвуковая допплерография транскраниальная с медикаментозной пробой</v>
          </cell>
        </row>
        <row r="402">
          <cell r="C402" t="str">
            <v>A04.12.001.006</v>
          </cell>
          <cell r="D402" t="str">
            <v>Ультразвуковая допплерография транскраниальная артерий методом мониторирования</v>
          </cell>
        </row>
        <row r="403">
          <cell r="C403" t="str">
            <v>A04.12.001.007</v>
          </cell>
          <cell r="D403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404">
          <cell r="C404" t="str">
            <v>A04.12.001.008</v>
          </cell>
          <cell r="D404" t="str">
            <v>Ультразвуковая доплеровская локация газовых пузырьков</v>
          </cell>
        </row>
        <row r="405">
          <cell r="C405" t="str">
            <v>A04.12.002</v>
          </cell>
          <cell r="D405" t="str">
            <v>Ультразвуковая допплерография сосудов (артерий и вен) верхних конечностей</v>
          </cell>
        </row>
        <row r="406">
          <cell r="C406" t="str">
            <v>A04.12.002.001</v>
          </cell>
          <cell r="D406" t="str">
            <v>Ультразвуковая допплерография сосудов (артерий и вен) нижних конечностей</v>
          </cell>
        </row>
        <row r="407">
          <cell r="C407" t="str">
            <v>A04.12.002.002</v>
          </cell>
          <cell r="D407" t="str">
            <v>Ультразвуковая допплерография вен нижних конечностей</v>
          </cell>
        </row>
        <row r="408">
          <cell r="C408" t="str">
            <v>A04.12.002.003</v>
          </cell>
          <cell r="D408" t="str">
            <v>Ультразвуковая допплерография вен верхних конечностей</v>
          </cell>
        </row>
        <row r="409">
          <cell r="C409" t="str">
            <v>A04.12.003</v>
          </cell>
          <cell r="D409" t="str">
            <v>Дуплексное сканирование аорты</v>
          </cell>
        </row>
        <row r="410">
          <cell r="C410" t="str">
            <v>A04.12.004</v>
          </cell>
          <cell r="D410" t="str">
            <v>Внутрисосудистое ультразвуковое исследование сосудистой стенки</v>
          </cell>
        </row>
        <row r="411">
          <cell r="C411" t="str">
            <v>A04.12.005</v>
          </cell>
          <cell r="D411" t="str">
            <v>Дуплексное сканирование сосудов (артерий и вен) верхних конечностей</v>
          </cell>
        </row>
        <row r="412">
          <cell r="C412" t="str">
            <v>A04.12.005.001</v>
          </cell>
          <cell r="D412" t="str">
            <v>Дуплексное сканирование артерий нижних конечностей</v>
          </cell>
        </row>
        <row r="413">
          <cell r="C413" t="str">
            <v>A04.12.005.002</v>
          </cell>
          <cell r="D413" t="str">
            <v>Дуплексное сканирование артерий верхних конечностей</v>
          </cell>
        </row>
        <row r="414">
          <cell r="C414" t="str">
            <v>A04.12.005.003</v>
          </cell>
          <cell r="D414" t="str">
            <v>Дуплексное сканирование брахиоцефальных артерий с цветным допплеровским картированием кровотока</v>
          </cell>
        </row>
        <row r="415">
          <cell r="C415" t="str">
            <v>A04.12.006</v>
          </cell>
          <cell r="D415" t="str">
            <v>Дуплексное сканирование сосудов (артерий и вен) нижних конечностей</v>
          </cell>
        </row>
        <row r="416">
          <cell r="C416" t="str">
            <v>A04.12.007</v>
          </cell>
          <cell r="D416" t="str">
            <v>Ультразвуковая допплерография сосудов глаза</v>
          </cell>
        </row>
        <row r="417">
          <cell r="C417" t="str">
            <v>A04.12.008</v>
          </cell>
          <cell r="D417" t="str">
            <v>Дуплексное сканирование сосудов мошонки и полового члена</v>
          </cell>
        </row>
        <row r="418">
          <cell r="C418" t="str">
            <v>A04.12.009</v>
          </cell>
          <cell r="D418" t="str">
            <v>Дуплексное сканирование сосудов челюстно-лицевой области</v>
          </cell>
        </row>
        <row r="419">
          <cell r="C419" t="str">
            <v>A04.12.010</v>
          </cell>
          <cell r="D419" t="str">
            <v>Лазерная допплеровская флоуметрия сосудов челюстно-лицевой области</v>
          </cell>
        </row>
        <row r="420">
          <cell r="C420" t="str">
            <v>A04.12.011</v>
          </cell>
          <cell r="D420" t="str">
            <v>Дуплексное сканирование сосудов поджелудочной железы</v>
          </cell>
        </row>
        <row r="421">
          <cell r="C421" t="str">
            <v>A04.12.012</v>
          </cell>
          <cell r="D421" t="str">
            <v>Дуплексное сканирование сосудов печени</v>
          </cell>
        </row>
        <row r="422">
          <cell r="C422" t="str">
            <v>A04.12.013</v>
          </cell>
          <cell r="D422" t="str">
            <v>Дуплексное сканирование коронарных сосудов</v>
          </cell>
        </row>
        <row r="423">
          <cell r="C423" t="str">
            <v>A04.12.014</v>
          </cell>
          <cell r="D423" t="str">
            <v>Дуплексное сканирование сосудов гепатобиллиарной зоны</v>
          </cell>
        </row>
        <row r="424">
          <cell r="C424" t="str">
            <v>A04.12.015</v>
          </cell>
          <cell r="D424" t="str">
            <v>Триплексное сканирование вен</v>
          </cell>
        </row>
        <row r="425">
          <cell r="C425" t="str">
            <v>A04.12.016</v>
          </cell>
          <cell r="D425" t="str">
            <v>Исследование ночной пенильной тумесценции</v>
          </cell>
        </row>
        <row r="426">
          <cell r="C426" t="str">
            <v>A04.12.017</v>
          </cell>
          <cell r="D426" t="str">
            <v>Дуплексное сканирование сосудов щитовидной железы</v>
          </cell>
        </row>
        <row r="427">
          <cell r="C427" t="str">
            <v>A04.12.018</v>
          </cell>
          <cell r="D427" t="str">
            <v>Дуплексное сканирование транскраниальное артерий и вен</v>
          </cell>
        </row>
        <row r="428">
          <cell r="C428" t="str">
            <v>A04.12.019</v>
          </cell>
          <cell r="D428" t="str">
            <v>Дуплексное сканирование транскраниальное артерий и вен с нагрузочными пробами</v>
          </cell>
        </row>
        <row r="429">
          <cell r="C429" t="str">
            <v>A04.14.001</v>
          </cell>
          <cell r="D429" t="str">
            <v>Ультразвуковое исследование печени</v>
          </cell>
        </row>
        <row r="430">
          <cell r="C430" t="str">
            <v>A04.14.001.001</v>
          </cell>
          <cell r="D430" t="str">
            <v>Ультразвуковое исследование печени интраоперационное</v>
          </cell>
        </row>
        <row r="431">
          <cell r="C431" t="str">
            <v>A04.14.001.002</v>
          </cell>
          <cell r="D431" t="str">
            <v>Ультразвуковое исследование печени лапароскопическое</v>
          </cell>
        </row>
        <row r="432">
          <cell r="C432" t="str">
            <v>A04.14.001.003</v>
          </cell>
          <cell r="D432" t="str">
            <v>Ультразвуковое исследование гепатобиллиарной зоны</v>
          </cell>
        </row>
        <row r="433">
          <cell r="C433" t="str">
            <v>A04.14.001.004</v>
          </cell>
          <cell r="D433" t="str">
            <v>Ультразвуковое исследование гепатобиллиарной зоны с функциональными пробами</v>
          </cell>
        </row>
        <row r="434">
          <cell r="C434" t="str">
            <v>A04.14.002</v>
          </cell>
          <cell r="D434" t="str">
            <v>Ультразвуковое исследование желчного пузыря</v>
          </cell>
        </row>
        <row r="435">
          <cell r="C435" t="str">
            <v>A04.14.002.001</v>
          </cell>
          <cell r="D435" t="str">
            <v>Ультразвуковое исследование желчного пузыря с определением его сократимости</v>
          </cell>
        </row>
        <row r="436">
          <cell r="C436" t="str">
            <v>A04.15.001</v>
          </cell>
          <cell r="D436" t="str">
            <v>Ультразвуковое исследование поджелудочной железы</v>
          </cell>
        </row>
        <row r="437">
          <cell r="C437" t="str">
            <v>A04.16.001</v>
          </cell>
          <cell r="D437" t="str">
            <v>Ультразвуковое исследование органов брюшной полости (комплексное)</v>
          </cell>
        </row>
        <row r="438">
          <cell r="C438" t="str">
            <v>A04.16.002</v>
          </cell>
          <cell r="D438" t="str">
            <v>Эндосонография желудка</v>
          </cell>
        </row>
        <row r="439">
          <cell r="C439" t="str">
            <v>A04.16.003</v>
          </cell>
          <cell r="D439" t="str">
            <v>Эндосонография двенадцатиперстной кишки</v>
          </cell>
        </row>
        <row r="440">
          <cell r="C440" t="str">
            <v>A04.16.004</v>
          </cell>
          <cell r="D440" t="str">
            <v>Ультразвуковое исследование пищевода</v>
          </cell>
        </row>
        <row r="441">
          <cell r="C441" t="str">
            <v>A04.18.001</v>
          </cell>
          <cell r="D441" t="str">
            <v>Ультразвуковое исследование толстой кишки</v>
          </cell>
        </row>
        <row r="442">
          <cell r="C442" t="str">
            <v>A04.19.001</v>
          </cell>
          <cell r="D442" t="str">
            <v>Ультразвуковое исследование сигмовидной и прямой кишки</v>
          </cell>
        </row>
        <row r="443">
          <cell r="C443" t="str">
            <v>A04.19.001.001</v>
          </cell>
          <cell r="D443" t="str">
            <v>Ультразвуковое исследование прямой кишки трансректальное</v>
          </cell>
        </row>
        <row r="444">
          <cell r="C444" t="str">
            <v>A04.20.001</v>
          </cell>
          <cell r="D444" t="str">
            <v>Ультразвуковое исследование матки и придатков трансабдоминальное</v>
          </cell>
        </row>
        <row r="445">
          <cell r="C445" t="str">
            <v>A04.20.001.001</v>
          </cell>
          <cell r="D445" t="str">
            <v>Ультразвуковое исследование матки и придатков трансвагинальное</v>
          </cell>
        </row>
        <row r="446">
          <cell r="C446" t="str">
            <v>A04.20.002</v>
          </cell>
          <cell r="D446" t="str">
            <v>Ультразвуковое исследование молочных желез</v>
          </cell>
        </row>
        <row r="447">
          <cell r="C447" t="str">
            <v>A04.21.001</v>
          </cell>
          <cell r="D447" t="str">
            <v>Ультразвуковое исследование простаты</v>
          </cell>
        </row>
        <row r="448">
          <cell r="C448" t="str">
            <v>A04.21.001.001</v>
          </cell>
          <cell r="D448" t="str">
            <v>Ультразвуковое исследование предстательной железы трансректальное</v>
          </cell>
        </row>
        <row r="449">
          <cell r="C449" t="str">
            <v>A04.21.002</v>
          </cell>
          <cell r="D449" t="str">
            <v>Ультразвуковое исследование сосудов полового члена</v>
          </cell>
        </row>
        <row r="450">
          <cell r="C450" t="str">
            <v>A04.21.003</v>
          </cell>
          <cell r="D450" t="str">
            <v>Ультразвуковая допплерография сосудов семенного канатика</v>
          </cell>
        </row>
        <row r="451">
          <cell r="C451" t="str">
            <v>A04.22.001</v>
          </cell>
          <cell r="D451" t="str">
            <v>Ультразвуковое исследование щитовидной железы и паращитовидных желез</v>
          </cell>
        </row>
        <row r="452">
          <cell r="C452" t="str">
            <v>A04.22.002</v>
          </cell>
          <cell r="D452" t="str">
            <v>Ультразвуковое исследование надпочечников</v>
          </cell>
        </row>
        <row r="453">
          <cell r="C453" t="str">
            <v>A04.22.003</v>
          </cell>
          <cell r="D453" t="str">
            <v>Ультразвуковое исследование паращитовидных желез</v>
          </cell>
        </row>
        <row r="454">
          <cell r="C454" t="str">
            <v>A04.23.001</v>
          </cell>
          <cell r="D454" t="str">
            <v>Нейросонография</v>
          </cell>
        </row>
        <row r="455">
          <cell r="C455" t="str">
            <v>A04.23.001.001</v>
          </cell>
          <cell r="D455" t="str">
            <v>Ультразвуковое исследование головного мозга</v>
          </cell>
        </row>
        <row r="456">
          <cell r="C456" t="str">
            <v>A04.23.002</v>
          </cell>
          <cell r="D456" t="str">
            <v>Эхоэнцефалография</v>
          </cell>
        </row>
        <row r="457">
          <cell r="C457" t="str">
            <v>A04.26.001</v>
          </cell>
          <cell r="D457" t="str">
            <v>Ультразвуковое исследование переднего отрезка глаза</v>
          </cell>
        </row>
        <row r="458">
          <cell r="C458" t="str">
            <v>A04.26.002</v>
          </cell>
          <cell r="D458" t="str">
            <v>Ультразвуковое исследование глазного яблока</v>
          </cell>
        </row>
        <row r="459">
          <cell r="C459" t="str">
            <v>A04.26.003</v>
          </cell>
          <cell r="D459" t="str">
            <v>Ультразвуковое исследование глазницы</v>
          </cell>
        </row>
        <row r="460">
          <cell r="C460" t="str">
            <v>A04.26.004</v>
          </cell>
          <cell r="D460" t="str">
            <v>Ультразвуковая биометрия глаза</v>
          </cell>
        </row>
        <row r="461">
          <cell r="C461" t="str">
            <v>A04.26.005</v>
          </cell>
          <cell r="D461" t="str">
            <v>Ультразвуковая допплерография сосудов орбиты и глазного яблока</v>
          </cell>
        </row>
        <row r="462">
          <cell r="C462" t="str">
            <v>A04.26.006</v>
          </cell>
          <cell r="D462" t="str">
            <v>Дуплексное сканирование сосудов глаза и орбиты</v>
          </cell>
        </row>
        <row r="463">
          <cell r="C463" t="str">
            <v>A04.26.007</v>
          </cell>
          <cell r="D463" t="str">
            <v>Ультразвуковое сканирование переднего отдела глаза</v>
          </cell>
        </row>
        <row r="464">
          <cell r="C464" t="str">
            <v>A04.28.001</v>
          </cell>
          <cell r="D464" t="str">
            <v>Ультразвуковое исследование почек и надпочечников</v>
          </cell>
        </row>
        <row r="465">
          <cell r="C465" t="str">
            <v>A04.28.001.001</v>
          </cell>
          <cell r="D465" t="str">
            <v>Лапароскопическое ультразвуковое исследование почек</v>
          </cell>
        </row>
        <row r="466">
          <cell r="C466" t="str">
            <v>A04.28.002</v>
          </cell>
          <cell r="D466" t="str">
            <v>Ультразвуковое исследование мочевыводящих путей</v>
          </cell>
        </row>
        <row r="467">
          <cell r="C467" t="str">
            <v>A04.28.002.001</v>
          </cell>
          <cell r="D467" t="str">
            <v>Ультразвуковое исследование почек</v>
          </cell>
        </row>
        <row r="468">
          <cell r="C468" t="str">
            <v>A04.28.002.002</v>
          </cell>
          <cell r="D468" t="str">
            <v>Ультразвуковое исследование мочеточников</v>
          </cell>
        </row>
        <row r="469">
          <cell r="C469" t="str">
            <v>A04.28.002.003</v>
          </cell>
          <cell r="D469" t="str">
            <v>Ультразвуковое исследование мочевого пузыря</v>
          </cell>
        </row>
        <row r="470">
          <cell r="C470" t="str">
            <v>A04.28.002.004</v>
          </cell>
          <cell r="D470" t="str">
            <v>Ультразвуковое исследование уретры</v>
          </cell>
        </row>
        <row r="471">
          <cell r="C471" t="str">
            <v>A04.28.003</v>
          </cell>
          <cell r="D471" t="str">
            <v>Ультразвуковое исследование органов мошонки</v>
          </cell>
        </row>
        <row r="472">
          <cell r="C472" t="str">
            <v>A04.30.001</v>
          </cell>
          <cell r="D472" t="str">
            <v>Ультразвуковое исследование плода</v>
          </cell>
        </row>
        <row r="473">
          <cell r="C473" t="str">
            <v>A04.30.002</v>
          </cell>
          <cell r="D473" t="str">
            <v>Дуплексное сканирование сердца и сосудов плода</v>
          </cell>
        </row>
        <row r="474">
          <cell r="C474" t="str">
            <v>A04.30.003</v>
          </cell>
          <cell r="D474" t="str">
            <v>Ультразвуковое исследование забрюшинного пространства</v>
          </cell>
        </row>
        <row r="475">
          <cell r="C475" t="str">
            <v>A04.30.004</v>
          </cell>
          <cell r="D475" t="str">
            <v>Ультразвуковое определение жидкости в брюшной полости</v>
          </cell>
        </row>
        <row r="476">
          <cell r="C476" t="str">
            <v>A04.30.005</v>
          </cell>
          <cell r="D476" t="str">
            <v>Торакоскопическое ультразвуковое исследование</v>
          </cell>
        </row>
        <row r="477">
          <cell r="C477" t="str">
            <v>A04.30.006</v>
          </cell>
          <cell r="D477" t="str">
            <v>Ультразвуковое исследование брюшины</v>
          </cell>
        </row>
        <row r="478">
          <cell r="C478" t="str">
            <v>A04.30.007</v>
          </cell>
          <cell r="D478" t="str">
            <v>Ультразвуковая топография</v>
          </cell>
        </row>
        <row r="479">
          <cell r="C479" t="str">
            <v>A04.30.008</v>
          </cell>
          <cell r="D479" t="str">
            <v>Ультразвуковое исследование в режиме 3D</v>
          </cell>
        </row>
        <row r="480">
          <cell r="C480" t="str">
            <v>A05.01.001</v>
          </cell>
          <cell r="D480" t="str">
            <v>Регистрация электрической активности в точках акупунктуры</v>
          </cell>
        </row>
        <row r="481">
          <cell r="C481" t="str">
            <v>A05.01.002</v>
          </cell>
          <cell r="D481" t="str">
            <v>Магнитно- резонансная томография мягких тканей</v>
          </cell>
        </row>
        <row r="482">
          <cell r="C482" t="str">
            <v>A05.01.002.001</v>
          </cell>
          <cell r="D482" t="str">
            <v>Магнитно-резонансная томография мягких тканей с контрастированием</v>
          </cell>
        </row>
        <row r="483">
          <cell r="C483" t="str">
            <v>A05.02.001</v>
          </cell>
          <cell r="D483" t="str">
            <v>Электромиография игольчатами электродами (одна мышца)</v>
          </cell>
        </row>
        <row r="484">
          <cell r="C484" t="str">
            <v>A05.02.001.001</v>
          </cell>
          <cell r="D484" t="str">
            <v>Электромиография игольчатая</v>
          </cell>
        </row>
        <row r="485">
          <cell r="C485" t="str">
            <v>A05.02.001.002</v>
          </cell>
          <cell r="D485" t="str">
            <v>Электромиография накожная одной анатомической зоны</v>
          </cell>
        </row>
        <row r="486">
          <cell r="C486" t="str">
            <v>A05.02.001.003</v>
          </cell>
          <cell r="D486" t="str">
            <v>Электронейромиография стимуляционная одного нерва</v>
          </cell>
        </row>
        <row r="487">
          <cell r="C487" t="str">
            <v>A05.02.001.004</v>
          </cell>
          <cell r="D487" t="str">
            <v>Электромиография стимуляционная срединного нерва</v>
          </cell>
        </row>
        <row r="488">
          <cell r="C488" t="str">
            <v>A05.02.001.005</v>
          </cell>
          <cell r="D488" t="str">
            <v>Электромиография стимуляционная локтевого нерва</v>
          </cell>
        </row>
        <row r="489">
          <cell r="C489" t="str">
            <v>A05.02.001.006</v>
          </cell>
          <cell r="D489" t="str">
            <v>Электромиография стимуляционная лучевого нерва</v>
          </cell>
        </row>
        <row r="490">
          <cell r="C490" t="str">
            <v>A05.02.001.007</v>
          </cell>
          <cell r="D490" t="str">
            <v>Электромиография стимуляционная добавочного нерва</v>
          </cell>
        </row>
        <row r="491">
          <cell r="C491" t="str">
            <v>A05.02.001.008</v>
          </cell>
          <cell r="D491" t="str">
            <v>Электромиография стимуляционная межреберного нерва</v>
          </cell>
        </row>
        <row r="492">
          <cell r="C492" t="str">
            <v>A05.02.001.009</v>
          </cell>
          <cell r="D492" t="str">
            <v>Электромиография стимуляционная диафрагмального нерва</v>
          </cell>
        </row>
        <row r="493">
          <cell r="C493" t="str">
            <v>A05.02.001.010</v>
          </cell>
          <cell r="D493" t="str">
            <v>Электромиография стимуляционная грудных нервов</v>
          </cell>
        </row>
        <row r="494">
          <cell r="C494" t="str">
            <v>A05.02.001.011</v>
          </cell>
          <cell r="D494" t="str">
            <v>Электронейромиография игольчатами электродами (один нерв)</v>
          </cell>
        </row>
        <row r="495">
          <cell r="C495" t="str">
            <v>A05.02.001.012</v>
          </cell>
          <cell r="D495" t="str">
            <v>Электромиография игольчатая локтевого нерва</v>
          </cell>
        </row>
        <row r="496">
          <cell r="C496" t="str">
            <v>A05.02.001.013</v>
          </cell>
          <cell r="D496" t="str">
            <v>Электромиография игольчатая лучевого нерва</v>
          </cell>
        </row>
        <row r="497">
          <cell r="C497" t="str">
            <v>A05.02.001.014</v>
          </cell>
          <cell r="D497" t="str">
            <v>Электромиография игольчатая добавочного нерва</v>
          </cell>
        </row>
        <row r="498">
          <cell r="C498" t="str">
            <v>A05.02.001.015</v>
          </cell>
          <cell r="D498" t="str">
            <v>Электромиография игольчатая межреберного нерва</v>
          </cell>
        </row>
        <row r="499">
          <cell r="C499" t="str">
            <v>A05.02.001.016</v>
          </cell>
          <cell r="D499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500">
          <cell r="C500" t="str">
            <v>A05.02.001.017</v>
          </cell>
          <cell r="D500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501">
          <cell r="C501" t="str">
            <v>A05.02.002</v>
          </cell>
          <cell r="D501" t="str">
            <v>Магнитно-резонансная томография мышечной системы</v>
          </cell>
        </row>
        <row r="502">
          <cell r="C502" t="str">
            <v>A05.03.001</v>
          </cell>
          <cell r="D502" t="str">
            <v>Магнитно- резонансная томография костной ткани (одна область)</v>
          </cell>
        </row>
        <row r="503">
          <cell r="C503" t="str">
            <v>A05.03.002</v>
          </cell>
          <cell r="D503" t="str">
            <v>Магнитно- резонансная томография позвоночника (один отдел)</v>
          </cell>
        </row>
        <row r="504">
          <cell r="C504" t="str">
            <v>A05.03.002.001</v>
          </cell>
          <cell r="D504" t="str">
            <v>Магнитно-резонансная томография позвоночника с контрастированием (один отдел)</v>
          </cell>
        </row>
        <row r="505">
          <cell r="C505" t="str">
            <v>A05.03.003</v>
          </cell>
          <cell r="D505" t="str">
            <v>Магнитно-резонансная томография основания черепа</v>
          </cell>
        </row>
        <row r="506">
          <cell r="C506" t="str">
            <v>A05.03.003.001</v>
          </cell>
          <cell r="D506" t="str">
            <v>Магнитно-резонансная томография основания черепа с ангиографией</v>
          </cell>
        </row>
        <row r="507">
          <cell r="C507" t="str">
            <v>A05.04.001</v>
          </cell>
          <cell r="D507" t="str">
            <v>Магнитно- резонансная томография суставов (один сустав)</v>
          </cell>
        </row>
        <row r="508">
          <cell r="C508" t="str">
            <v>A05.04.001.001</v>
          </cell>
          <cell r="D508" t="str">
            <v>Магнитно-резонансная томография суставов (один сустав) с контрастированием</v>
          </cell>
        </row>
        <row r="509">
          <cell r="C509" t="str">
            <v>A05.07.001</v>
          </cell>
          <cell r="D509" t="str">
            <v>Электроодонтометрия</v>
          </cell>
        </row>
        <row r="510">
          <cell r="C510" t="str">
            <v>A05.08.001</v>
          </cell>
          <cell r="D510" t="str">
            <v>Магнитно-резонансная томография околоносовых пазух</v>
          </cell>
        </row>
        <row r="511">
          <cell r="C511" t="str">
            <v>A05.08.002</v>
          </cell>
          <cell r="D511" t="str">
            <v>Магнитно-резонансная томография гортаноглотки</v>
          </cell>
        </row>
        <row r="512">
          <cell r="C512" t="str">
            <v>A05.08.003</v>
          </cell>
          <cell r="D512" t="str">
            <v>Магнитно-резонансная томография преддверно-улиткового органа и мосто-мозжечкового угла</v>
          </cell>
        </row>
        <row r="513">
          <cell r="C513" t="str">
            <v>A05.09.001</v>
          </cell>
          <cell r="D513" t="str">
            <v>Магнитно-резонансная томография легких</v>
          </cell>
        </row>
        <row r="514">
          <cell r="C514" t="str">
            <v>A05.10.001</v>
          </cell>
          <cell r="D514" t="str">
            <v>Регистрация электрической активности проводящей системы сердца</v>
          </cell>
        </row>
        <row r="515">
          <cell r="C515" t="str">
            <v>A05.10.002</v>
          </cell>
          <cell r="D515" t="str">
            <v>Проведение электрокардиографических исследований</v>
          </cell>
        </row>
        <row r="516">
          <cell r="C516" t="str">
            <v>A05.10.003</v>
          </cell>
          <cell r="D516" t="str">
            <v>Проведение холтеровского исследования</v>
          </cell>
        </row>
        <row r="517">
          <cell r="C517" t="str">
            <v>A05.10.004</v>
          </cell>
          <cell r="D517" t="str">
            <v>Расшифровка, описание и интерпретация электрокардиографических данных</v>
          </cell>
        </row>
        <row r="518">
          <cell r="C518" t="str">
            <v>A05.10.005</v>
          </cell>
          <cell r="D518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519">
          <cell r="C519" t="str">
            <v>A05.10.006</v>
          </cell>
          <cell r="D519" t="str">
            <v>Регистрация электрокардиограммы</v>
          </cell>
        </row>
        <row r="520">
          <cell r="C520" t="str">
            <v>A05.10.006.001</v>
          </cell>
          <cell r="D520" t="str">
            <v>Поверхностное электрокардиографическое картирование</v>
          </cell>
        </row>
        <row r="521">
          <cell r="C521" t="str">
            <v>A05.10.006.002</v>
          </cell>
          <cell r="D521" t="str">
            <v>Внутрисердечное электрофизиологическое исследование</v>
          </cell>
        </row>
        <row r="522">
          <cell r="C522" t="str">
            <v>A05.10.007</v>
          </cell>
          <cell r="D522" t="str">
            <v>Мониторирование электрокардиографических данных</v>
          </cell>
        </row>
        <row r="523">
          <cell r="C523" t="str">
            <v>A05.10.008</v>
          </cell>
          <cell r="D523" t="str">
            <v>Холтеровское мониторирование артериального давления</v>
          </cell>
        </row>
        <row r="524">
          <cell r="C524" t="str">
            <v>A05.10.008.001</v>
          </cell>
          <cell r="D524" t="str">
            <v>Холтеровское мониторирование сердечного ритма (ХМ-ЭКГ)</v>
          </cell>
        </row>
        <row r="525">
          <cell r="C525" t="str">
            <v>A05.10.009</v>
          </cell>
          <cell r="D525" t="str">
            <v>Магнитно-резонансная томография сердца</v>
          </cell>
        </row>
        <row r="526">
          <cell r="C526" t="str">
            <v>A05.10.009.001</v>
          </cell>
          <cell r="D526" t="str">
            <v>Магнитно-резонансная томография сердца с контрастированием</v>
          </cell>
        </row>
        <row r="527">
          <cell r="C527" t="str">
            <v>A05.11.001</v>
          </cell>
          <cell r="D527" t="str">
            <v>Магнитно-резонансная томография средостения</v>
          </cell>
        </row>
        <row r="528">
          <cell r="C528" t="str">
            <v>A05.12.001</v>
          </cell>
          <cell r="D528" t="str">
            <v>Реовазография</v>
          </cell>
        </row>
        <row r="529">
          <cell r="C529" t="str">
            <v>A05.12.002</v>
          </cell>
          <cell r="D529" t="str">
            <v>Реодентография</v>
          </cell>
        </row>
        <row r="530">
          <cell r="C530" t="str">
            <v>A05.12.003</v>
          </cell>
          <cell r="D530" t="str">
            <v>Реопародонтография</v>
          </cell>
        </row>
        <row r="531">
          <cell r="C531" t="str">
            <v>A05.12.004</v>
          </cell>
          <cell r="D531" t="str">
            <v>Магнитно-резонансная артериография (одна область)</v>
          </cell>
        </row>
        <row r="532">
          <cell r="C532" t="str">
            <v>A05.12.005</v>
          </cell>
          <cell r="D532" t="str">
            <v>Магнитно-резонансная венография (одна область)</v>
          </cell>
        </row>
        <row r="533">
          <cell r="C533" t="str">
            <v>A05.12.006</v>
          </cell>
          <cell r="D533" t="str">
            <v>Магнитно-резонансная ангиография с контрастированием (одна область)</v>
          </cell>
        </row>
        <row r="534">
          <cell r="C534" t="str">
            <v>A05.14.001</v>
          </cell>
          <cell r="D534" t="str">
            <v>Магнитно-резонансная томография органов брюшной полости</v>
          </cell>
        </row>
        <row r="535">
          <cell r="C535" t="str">
            <v>A05.14.002</v>
          </cell>
          <cell r="D535" t="str">
            <v>Магнитно-резонансная холангиография</v>
          </cell>
        </row>
        <row r="536">
          <cell r="C536" t="str">
            <v>A05.15.001</v>
          </cell>
          <cell r="D536" t="str">
            <v>Магнитно-резонансная томография поджелудочной железы</v>
          </cell>
        </row>
        <row r="537">
          <cell r="C537" t="str">
            <v>A05.15.002</v>
          </cell>
          <cell r="D537" t="str">
            <v>Магнитно-резонансная холангиопанкреатография</v>
          </cell>
        </row>
        <row r="538">
          <cell r="C538" t="str">
            <v>A05.16.001</v>
          </cell>
          <cell r="D538" t="str">
            <v>Электрогастрография</v>
          </cell>
        </row>
        <row r="539">
          <cell r="C539" t="str">
            <v>A05.19.001</v>
          </cell>
          <cell r="D539" t="str">
            <v>Электромиография анального сфинктера</v>
          </cell>
        </row>
        <row r="540">
          <cell r="C540" t="str">
            <v>A05.19.001.001</v>
          </cell>
          <cell r="D540" t="str">
            <v>Электромиография мышц тазового дна</v>
          </cell>
        </row>
        <row r="541">
          <cell r="C541" t="str">
            <v>A05.19.001.002</v>
          </cell>
          <cell r="D541" t="str">
            <v>Суммарная электромиография наружного анального сфинктера или тазового дна</v>
          </cell>
        </row>
        <row r="542">
          <cell r="C542" t="str">
            <v>A05.19.001.003</v>
          </cell>
          <cell r="D542" t="str">
            <v>Сегментарная электромиография наружного анального сфинктера</v>
          </cell>
        </row>
        <row r="543">
          <cell r="C543" t="str">
            <v>A05.19.002</v>
          </cell>
          <cell r="D543" t="str">
            <v>Аноректальная манометрия</v>
          </cell>
        </row>
        <row r="544">
          <cell r="C544" t="str">
            <v>A05.20.001</v>
          </cell>
          <cell r="D544" t="str">
            <v>Маммография электроимпедансная</v>
          </cell>
        </row>
        <row r="545">
          <cell r="C545" t="str">
            <v>A05.20.002</v>
          </cell>
          <cell r="D545" t="str">
            <v>Радиотермометрия молочной железы</v>
          </cell>
        </row>
        <row r="546">
          <cell r="C546" t="str">
            <v>A05.23.001</v>
          </cell>
          <cell r="D546" t="str">
            <v>Электроэнцефалография</v>
          </cell>
        </row>
        <row r="547">
          <cell r="C547" t="str">
            <v>A05.23.001.001</v>
          </cell>
          <cell r="D547" t="str">
            <v>Электроэнцефалография с нагрузочными пробами</v>
          </cell>
        </row>
        <row r="548">
          <cell r="C548" t="str">
            <v>A05.23.001.002</v>
          </cell>
          <cell r="D548" t="str">
            <v>Электроэнцефалография с видеомониторингом</v>
          </cell>
        </row>
        <row r="549">
          <cell r="C549" t="str">
            <v>A05.23.002</v>
          </cell>
          <cell r="D549" t="str">
            <v>Реоэнцефалография</v>
          </cell>
        </row>
        <row r="550">
          <cell r="C550" t="str">
            <v>A05.23.003</v>
          </cell>
          <cell r="D550" t="str">
            <v>Электрокортикография</v>
          </cell>
        </row>
        <row r="551">
          <cell r="C551" t="str">
            <v>A05.23.004</v>
          </cell>
          <cell r="D551" t="str">
            <v>Регистрация моторных вызванных потенциалов</v>
          </cell>
        </row>
        <row r="552">
          <cell r="C552" t="str">
            <v>A05.23.005</v>
          </cell>
          <cell r="D552" t="str">
            <v>Регистрация соматосенсорных вызванных потенциалов коры головного мозга</v>
          </cell>
        </row>
        <row r="553">
          <cell r="C553" t="str">
            <v>A05.23.005.001</v>
          </cell>
          <cell r="D55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554">
          <cell r="C554" t="str">
            <v>A05.23.006</v>
          </cell>
          <cell r="D554" t="str">
            <v>Чрезкожная магнитная стимуляция головного и спинного мозга</v>
          </cell>
        </row>
        <row r="555">
          <cell r="C555" t="str">
            <v>A05.23.007</v>
          </cell>
          <cell r="D555" t="str">
            <v>Стабиллометрия</v>
          </cell>
        </row>
        <row r="556">
          <cell r="C556" t="str">
            <v>A05.23.008</v>
          </cell>
          <cell r="D556" t="str">
            <v>Видеомониторинг электроэнцефалограммы</v>
          </cell>
        </row>
        <row r="557">
          <cell r="C557" t="str">
            <v>A05.23.009</v>
          </cell>
          <cell r="D557" t="str">
            <v>Магнитно-резонансная томография головного мозга</v>
          </cell>
        </row>
        <row r="558">
          <cell r="C558" t="str">
            <v>A05.23.009.001</v>
          </cell>
          <cell r="D558" t="str">
            <v>Магнитно-резонансная томография головного мозга с контрастированием</v>
          </cell>
        </row>
        <row r="559">
          <cell r="C559" t="str">
            <v>A05.23.009.002</v>
          </cell>
          <cell r="D559" t="str">
            <v>Магнитно-резонансная томография головного мозга с функциональными пробами</v>
          </cell>
        </row>
        <row r="560">
          <cell r="C560" t="str">
            <v>A05.23.009.003</v>
          </cell>
          <cell r="D560" t="str">
            <v>Магнитно-резонансная перфузия головного мозга</v>
          </cell>
        </row>
        <row r="561">
          <cell r="C561" t="str">
            <v>A05.23.009.004</v>
          </cell>
          <cell r="D561" t="str">
            <v>Магнитно-резонансная диффузия головного мозга</v>
          </cell>
        </row>
        <row r="562">
          <cell r="C562" t="str">
            <v>A05.23.009.005</v>
          </cell>
          <cell r="D562" t="str">
            <v>Магнитно-резонансная ликворография головного мозга</v>
          </cell>
        </row>
        <row r="563">
          <cell r="C563" t="str">
            <v>A05.23.009.006</v>
          </cell>
          <cell r="D563" t="str">
            <v>Магнитно-резонансная томография головного мозга топометрическая</v>
          </cell>
        </row>
        <row r="564">
          <cell r="C564" t="str">
            <v>A05.23.009.007</v>
          </cell>
          <cell r="D564" t="str">
            <v>Магнитно-резонансная томография головного мозга с контрастированием топометрическая</v>
          </cell>
        </row>
        <row r="565">
          <cell r="C565" t="str">
            <v>A05.23.009.008</v>
          </cell>
          <cell r="D565" t="str">
            <v>Магнитно-резонансная томография головного мозга фазовоконтрастная</v>
          </cell>
        </row>
        <row r="566">
          <cell r="C566" t="str">
            <v>A05.23.009.009</v>
          </cell>
          <cell r="D566" t="str">
            <v>Протонная магнитно-резонансная спектроскопия</v>
          </cell>
        </row>
        <row r="567">
          <cell r="C567" t="str">
            <v>A05.23.009.010</v>
          </cell>
          <cell r="D567" t="str">
            <v>Магнитно-резонансная томография спинного мозга (один отдел)</v>
          </cell>
        </row>
        <row r="568">
          <cell r="C568" t="str">
            <v>A05.23.009.011</v>
          </cell>
          <cell r="D568" t="str">
            <v>Магнитно-резонансная томография спинного мозга с контрастированием (один отдел)</v>
          </cell>
        </row>
        <row r="569">
          <cell r="C569" t="str">
            <v>A05.23.009.012</v>
          </cell>
          <cell r="D569" t="str">
            <v>Магнитно-резонансная перфузия спинного мозга (один отдел)</v>
          </cell>
        </row>
        <row r="570">
          <cell r="C570" t="str">
            <v>A05.23.009.013</v>
          </cell>
          <cell r="D570" t="str">
            <v>Магнитно-резонансная диффузия спинного мозга (один отдел)</v>
          </cell>
        </row>
        <row r="571">
          <cell r="C571" t="str">
            <v>A05.23.009.014</v>
          </cell>
          <cell r="D571" t="str">
            <v>Магнитно-резонансная ликворография спинного мозга (один отдел)</v>
          </cell>
        </row>
        <row r="572">
          <cell r="C572" t="str">
            <v>A05.23.009.015</v>
          </cell>
          <cell r="D572" t="str">
            <v>Магнитно-резонансная томография спинного мозга с контрастированием топометрическая (один отдел)</v>
          </cell>
        </row>
        <row r="573">
          <cell r="C573" t="str">
            <v>A05.23.009.016</v>
          </cell>
          <cell r="D573" t="str">
            <v>Магнитно-резонансная томография спинного мозга фазовоконтрастная (один отдел)</v>
          </cell>
        </row>
        <row r="574">
          <cell r="C574" t="str">
            <v>A05.24.001</v>
          </cell>
          <cell r="D574" t="str">
            <v>Измерение скорости проведения электрического импульса по нерву</v>
          </cell>
        </row>
        <row r="575">
          <cell r="C575" t="str">
            <v>A05.24.002</v>
          </cell>
          <cell r="D575" t="str">
            <v>Регистрация соматосенсорных вызванных потенциалов двигательных нервов</v>
          </cell>
        </row>
        <row r="576">
          <cell r="C576" t="str">
            <v>A05.25.001</v>
          </cell>
          <cell r="D576" t="str">
            <v>Тест слуховой адаптации</v>
          </cell>
        </row>
        <row r="577">
          <cell r="C577" t="str">
            <v>A05.25.002</v>
          </cell>
          <cell r="D577" t="str">
            <v>Исследование вызванной отоакустической эмиссии</v>
          </cell>
        </row>
        <row r="578">
          <cell r="C578" t="str">
            <v>A05.25.002.001</v>
          </cell>
          <cell r="D578" t="str">
            <v>Исследование отоакустической эмиссии на частоте продукта искажения</v>
          </cell>
        </row>
        <row r="579">
          <cell r="C579" t="str">
            <v>A05.25.003</v>
          </cell>
          <cell r="D579" t="str">
            <v>Исследование коротколатентных вызванных потенциалов</v>
          </cell>
        </row>
        <row r="580">
          <cell r="C580" t="str">
            <v>A05.25.004</v>
          </cell>
          <cell r="D580" t="str">
            <v>Исследование среднелатентных вызванных потенциалов</v>
          </cell>
        </row>
        <row r="581">
          <cell r="C581" t="str">
            <v>A05.25.005</v>
          </cell>
          <cell r="D581" t="str">
            <v>Исследование длиннолатентных вызванных потенциалов</v>
          </cell>
        </row>
        <row r="582">
          <cell r="C582" t="str">
            <v>A05.25.006</v>
          </cell>
          <cell r="D582" t="str">
            <v>Регистрация вызванных акустических ответов мозга на постоянные модулированные тоны (ASSR тест)</v>
          </cell>
        </row>
        <row r="583">
          <cell r="C583" t="str">
            <v>A05.25.007</v>
          </cell>
          <cell r="D583" t="str">
            <v>Электрокохлеография</v>
          </cell>
        </row>
        <row r="584">
          <cell r="C584" t="str">
            <v>A05.25.008</v>
          </cell>
          <cell r="D584" t="str">
            <v>Электроаудиометрия (промонториальный тест)</v>
          </cell>
        </row>
        <row r="585">
          <cell r="C585" t="str">
            <v>A05.26.001</v>
          </cell>
          <cell r="D585" t="str">
            <v>Регистрация электроретинограммы</v>
          </cell>
        </row>
        <row r="586">
          <cell r="C586" t="str">
            <v>A05.26.002</v>
          </cell>
          <cell r="D586" t="str">
            <v>Регистрация зрительных вызванных потенциалов коры головного мозга</v>
          </cell>
        </row>
        <row r="587">
          <cell r="C587" t="str">
            <v>A05.26.003</v>
          </cell>
          <cell r="D587" t="str">
            <v>Регистрация чувствительности и лабильности зрительного анализатора</v>
          </cell>
        </row>
        <row r="588">
          <cell r="C588" t="str">
            <v>A05.26.004</v>
          </cell>
          <cell r="D588" t="str">
            <v>Реоофтальмография</v>
          </cell>
        </row>
        <row r="589">
          <cell r="C589" t="str">
            <v>A05.26.005</v>
          </cell>
          <cell r="D589" t="str">
            <v>Офтальмоплетизмография</v>
          </cell>
        </row>
        <row r="590">
          <cell r="C590" t="str">
            <v>A05.26.006</v>
          </cell>
          <cell r="D590" t="str">
            <v>Электроокулография</v>
          </cell>
        </row>
        <row r="591">
          <cell r="C591" t="str">
            <v>A05.26.007</v>
          </cell>
          <cell r="D591" t="str">
            <v>Оптическая биометрия глаза</v>
          </cell>
        </row>
        <row r="592">
          <cell r="C592" t="str">
            <v>A05.26.008</v>
          </cell>
          <cell r="D592" t="str">
            <v>Магнитно-резонансная томография глазницы</v>
          </cell>
        </row>
        <row r="593">
          <cell r="C593" t="str">
            <v>A05.28.001</v>
          </cell>
          <cell r="D593" t="str">
            <v>Электромиография мочевого пузыря</v>
          </cell>
        </row>
        <row r="594">
          <cell r="C594" t="str">
            <v>A05.28.002</v>
          </cell>
          <cell r="D594" t="str">
            <v>Магнитно-резонансная томография почек</v>
          </cell>
        </row>
        <row r="595">
          <cell r="C595" t="str">
            <v>A05.30.001</v>
          </cell>
          <cell r="D595" t="str">
            <v>Кардиотокография плода</v>
          </cell>
        </row>
        <row r="596">
          <cell r="C596" t="str">
            <v>A05.30.002</v>
          </cell>
          <cell r="D596" t="str">
            <v>Исследование электронно-парамагнитного резонанса твердых тканей</v>
          </cell>
        </row>
        <row r="597">
          <cell r="C597" t="str">
            <v>A05.30.003</v>
          </cell>
          <cell r="D597" t="str">
            <v>Проведение магнитно-резонансных томографических исследований</v>
          </cell>
        </row>
        <row r="598">
          <cell r="C598" t="str">
            <v>A05.30.004</v>
          </cell>
          <cell r="D598" t="str">
            <v>Магнитно-резонансная томография органов малого таза</v>
          </cell>
        </row>
        <row r="599">
          <cell r="C599" t="str">
            <v>A05.30.004.001</v>
          </cell>
          <cell r="D599" t="str">
            <v>Магнитно-резонансная томография орагнов малого таза с внутривенным контрастированием</v>
          </cell>
        </row>
        <row r="600">
          <cell r="C600" t="str">
            <v>A05.30.005</v>
          </cell>
          <cell r="D600" t="str">
            <v>Магнитно-резонансная томография брюшной полости</v>
          </cell>
        </row>
        <row r="601">
          <cell r="C601" t="str">
            <v>A05.30.005.001</v>
          </cell>
          <cell r="D601" t="str">
            <v>Магнитно-резонансная томография брюшной полости с внутривенным контрастированием</v>
          </cell>
        </row>
        <row r="602">
          <cell r="C602" t="str">
            <v>A05.30.006</v>
          </cell>
          <cell r="D602" t="str">
            <v>Магнитно-резонансная томография органов грудной клетки</v>
          </cell>
        </row>
        <row r="603">
          <cell r="C603" t="str">
            <v>A05.30.006.001</v>
          </cell>
          <cell r="D603" t="str">
            <v>Магнитно-резонансная томография органов грудной клетки с внутривенным контрастированием</v>
          </cell>
        </row>
        <row r="604">
          <cell r="C604" t="str">
            <v>A05.30.007</v>
          </cell>
          <cell r="D604" t="str">
            <v>Магнитно-резонансная томография забрюшиного пространства</v>
          </cell>
        </row>
        <row r="605">
          <cell r="C605" t="str">
            <v>A05.30.007.001</v>
          </cell>
          <cell r="D605" t="str">
            <v>Магнитно-резонансная томография забрюшинного пространства с внутривенным контрастированием</v>
          </cell>
        </row>
        <row r="606">
          <cell r="C606" t="str">
            <v>A05.30.008</v>
          </cell>
          <cell r="D606" t="str">
            <v>Магнитно-резонансная томография шеи</v>
          </cell>
        </row>
        <row r="607">
          <cell r="C607" t="str">
            <v>A05.30.008.001</v>
          </cell>
          <cell r="D607" t="str">
            <v>Магнитно резонансная томография шеи с внутривенным контрастированием</v>
          </cell>
        </row>
        <row r="608">
          <cell r="C608" t="str">
            <v>A05.30.009</v>
          </cell>
          <cell r="D608" t="str">
            <v>Топометрия магнитно-резонансно-томографическая</v>
          </cell>
        </row>
        <row r="609">
          <cell r="C609" t="str">
            <v>A05.30.010</v>
          </cell>
          <cell r="D609" t="str">
            <v>Магнитно-резонансная томография головы</v>
          </cell>
        </row>
        <row r="610">
          <cell r="C610" t="str">
            <v>A05.30.010.001</v>
          </cell>
          <cell r="D610" t="str">
            <v>Магнитно резонансная томография лицевого отдела черепа</v>
          </cell>
        </row>
        <row r="611">
          <cell r="C611" t="str">
            <v>A05.30.010.002</v>
          </cell>
          <cell r="D611" t="str">
            <v>Магнитно резонансная томография лицевого отдела черепа с внутривенным контрастированием</v>
          </cell>
        </row>
        <row r="612">
          <cell r="C612" t="str">
            <v>A05.30.011</v>
          </cell>
          <cell r="D612" t="str">
            <v>Магнитно-резонансная томография верхней конечности</v>
          </cell>
        </row>
        <row r="613">
          <cell r="C613" t="str">
            <v>A05.30.011.001</v>
          </cell>
          <cell r="D613" t="str">
            <v>Магнитно-резонансная томография верхней конечности с внутривенным контрастированием</v>
          </cell>
        </row>
        <row r="614">
          <cell r="C614" t="str">
            <v>A05.30.012</v>
          </cell>
          <cell r="D614" t="str">
            <v>Магнитно-резонансная томография нижней конечности</v>
          </cell>
        </row>
        <row r="615">
          <cell r="C615" t="str">
            <v>A05.30.012.001</v>
          </cell>
          <cell r="D615" t="str">
            <v>Магнитно-резонансная томография нижней конечности с внутривенным контрастированием</v>
          </cell>
        </row>
        <row r="616">
          <cell r="C616" t="str">
            <v>A05.30.013</v>
          </cell>
          <cell r="D616" t="str">
            <v>Магнитно-резонастная томография малого таза с применением ректального датчика</v>
          </cell>
        </row>
        <row r="617">
          <cell r="C617" t="str">
            <v>A06.01.001</v>
          </cell>
          <cell r="D617" t="str">
            <v>Компьютерная томография мягких тканей</v>
          </cell>
        </row>
        <row r="618">
          <cell r="C618" t="str">
            <v>A06.01.002</v>
          </cell>
          <cell r="D618" t="str">
            <v>Рентгенография мягких тканей лица</v>
          </cell>
        </row>
        <row r="619">
          <cell r="C619" t="str">
            <v>A06.01.003</v>
          </cell>
          <cell r="D619" t="str">
            <v>Рентгенография мягких тканей шеи</v>
          </cell>
        </row>
        <row r="620">
          <cell r="C620" t="str">
            <v>A06.01.004</v>
          </cell>
          <cell r="D620" t="str">
            <v>Рентгенография мягких тканей верхней конечности</v>
          </cell>
        </row>
        <row r="621">
          <cell r="C621" t="str">
            <v>A06.01.005</v>
          </cell>
          <cell r="D621" t="str">
            <v>Рентгенография мягких тканей нижней конечности</v>
          </cell>
        </row>
        <row r="622">
          <cell r="C622" t="str">
            <v>A06.01.006</v>
          </cell>
          <cell r="D622" t="str">
            <v>Рентгенография мягких тканей туловища</v>
          </cell>
        </row>
        <row r="623">
          <cell r="C623" t="str">
            <v>A06.01.007</v>
          </cell>
          <cell r="D623" t="str">
            <v>Рентгенотерапия при новообразованиях кожи</v>
          </cell>
        </row>
        <row r="624">
          <cell r="C624" t="str">
            <v>A06.03.001</v>
          </cell>
          <cell r="D624" t="str">
            <v>Рентгенография черепа тангенциальная</v>
          </cell>
        </row>
        <row r="625">
          <cell r="C625" t="str">
            <v>A06.03.002</v>
          </cell>
          <cell r="D625" t="str">
            <v>Компьютерная томография головы</v>
          </cell>
        </row>
        <row r="626">
          <cell r="C626" t="str">
            <v>A06.03.002.001</v>
          </cell>
          <cell r="D626" t="str">
            <v>Компьютерная томография головы с контрастированием</v>
          </cell>
        </row>
        <row r="627">
          <cell r="C627" t="str">
            <v>A06.03.002.002</v>
          </cell>
          <cell r="D627" t="str">
            <v>Компьютерная томография головы без контрастирования структур головного мозга</v>
          </cell>
        </row>
        <row r="628">
          <cell r="C628" t="str">
            <v>A06.03.002.003</v>
          </cell>
          <cell r="D628" t="str">
            <v>Спиральная компьютерная томография головы</v>
          </cell>
        </row>
        <row r="629">
          <cell r="C629" t="str">
            <v>A06.03.002.004</v>
          </cell>
          <cell r="D629" t="str">
            <v>Компьютерная томография лицевого отдела черепа</v>
          </cell>
        </row>
        <row r="630">
          <cell r="C630" t="str">
            <v>A06.03.003</v>
          </cell>
          <cell r="D630" t="str">
            <v>Рентгенография основания черепа</v>
          </cell>
        </row>
        <row r="631">
          <cell r="C631" t="str">
            <v>A06.03.004</v>
          </cell>
          <cell r="D631" t="str">
            <v>Рентгенография черепных отверстий</v>
          </cell>
        </row>
        <row r="632">
          <cell r="C632" t="str">
            <v>A06.03.005</v>
          </cell>
          <cell r="D632" t="str">
            <v>Рентгенография всего черепа, в одной или более проекциях</v>
          </cell>
        </row>
        <row r="633">
          <cell r="C633" t="str">
            <v>A06.03.006</v>
          </cell>
          <cell r="D633" t="str">
            <v>Рентгенография ячеек решетчатой кости</v>
          </cell>
        </row>
        <row r="634">
          <cell r="C634" t="str">
            <v>A06.03.007</v>
          </cell>
          <cell r="D634" t="str">
            <v>Рентгенография первого и второго шейного позвонка</v>
          </cell>
        </row>
        <row r="635">
          <cell r="C635" t="str">
            <v>A06.03.008</v>
          </cell>
          <cell r="D635" t="str">
            <v>Рентгенография сочленения затылочной кости и первого шейного позвонка</v>
          </cell>
        </row>
        <row r="636">
          <cell r="C636" t="str">
            <v>A06.03.009</v>
          </cell>
          <cell r="D636" t="str">
            <v>Рентгенография зубовидного отростка (второго шейного позвонка)</v>
          </cell>
        </row>
        <row r="637">
          <cell r="C637" t="str">
            <v>A06.03.010</v>
          </cell>
          <cell r="D637" t="str">
            <v>Рентгенография шейного отдела позвоночника</v>
          </cell>
        </row>
        <row r="638">
          <cell r="C638" t="str">
            <v>A06.03.011</v>
          </cell>
          <cell r="D638" t="str">
            <v>Рентгенография шейно-дорсального отдела позвоночника</v>
          </cell>
        </row>
        <row r="639">
          <cell r="C639" t="str">
            <v>A06.03.012</v>
          </cell>
          <cell r="D639" t="str">
            <v>Компьютерная томография шеи</v>
          </cell>
        </row>
        <row r="640">
          <cell r="C640" t="str">
            <v>A06.03.013</v>
          </cell>
          <cell r="D640" t="str">
            <v>Рентгенография дорсального отдела позвоночника</v>
          </cell>
        </row>
        <row r="641">
          <cell r="C641" t="str">
            <v>A06.03.014</v>
          </cell>
          <cell r="D641" t="str">
            <v>Рентгенография дорсолюмбального отдела позвоночника</v>
          </cell>
        </row>
        <row r="642">
          <cell r="C642" t="str">
            <v>A06.03.015</v>
          </cell>
          <cell r="D642" t="str">
            <v>Рентгенография поясничного отдела позвоночника</v>
          </cell>
        </row>
        <row r="643">
          <cell r="C643" t="str">
            <v>A06.03.016</v>
          </cell>
          <cell r="D643" t="str">
            <v>Рентгенография пояснично-крестцового отдела позвоночника</v>
          </cell>
        </row>
        <row r="644">
          <cell r="C644" t="str">
            <v>A06.03.017</v>
          </cell>
          <cell r="D644" t="str">
            <v>Рентгенография крестца и копчика</v>
          </cell>
        </row>
        <row r="645">
          <cell r="C645" t="str">
            <v>A06.03.018</v>
          </cell>
          <cell r="D645" t="str">
            <v>Рентгенография позвоночника, специальные исследования и проекции</v>
          </cell>
        </row>
        <row r="646">
          <cell r="C646" t="str">
            <v>A06.03.019</v>
          </cell>
          <cell r="D646" t="str">
            <v>Рентгенография позвоночника в динамике</v>
          </cell>
        </row>
        <row r="647">
          <cell r="C647" t="str">
            <v>A06.03.020</v>
          </cell>
          <cell r="D647" t="str">
            <v>Рентгенография позвоночника, вертикальная</v>
          </cell>
        </row>
        <row r="648">
          <cell r="C648" t="str">
            <v>A06.03.021</v>
          </cell>
          <cell r="D648" t="str">
            <v>Рентгенография верхней конечности</v>
          </cell>
        </row>
        <row r="649">
          <cell r="C649" t="str">
            <v>A06.03.021.001</v>
          </cell>
          <cell r="D649" t="str">
            <v>Компьютерная томография верхней конечности</v>
          </cell>
        </row>
        <row r="650">
          <cell r="C650" t="str">
            <v>A06.03.021.002</v>
          </cell>
          <cell r="D650" t="str">
            <v>Спиральная компьютерная томография верхней конечности с внутривенным болюсным контрастированием</v>
          </cell>
        </row>
        <row r="651">
          <cell r="C651" t="str">
            <v>A06.03.021.003</v>
          </cell>
          <cell r="D65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652">
          <cell r="C652" t="str">
            <v>A06.03.022</v>
          </cell>
          <cell r="D652" t="str">
            <v>Рентгенография ключицы</v>
          </cell>
        </row>
        <row r="653">
          <cell r="C653" t="str">
            <v>A06.03.023</v>
          </cell>
          <cell r="D653" t="str">
            <v>Рентгенография ребра(ер)</v>
          </cell>
        </row>
        <row r="654">
          <cell r="C654" t="str">
            <v>A06.03.024</v>
          </cell>
          <cell r="D654" t="str">
            <v>Рентгенография грудины</v>
          </cell>
        </row>
        <row r="655">
          <cell r="C655" t="str">
            <v>A06.03.025</v>
          </cell>
          <cell r="D655" t="str">
            <v>Рентгенография плеча</v>
          </cell>
        </row>
        <row r="656">
          <cell r="C656" t="str">
            <v>A06.03.026</v>
          </cell>
          <cell r="D656" t="str">
            <v>Рентгенография лопатки</v>
          </cell>
        </row>
        <row r="657">
          <cell r="C657" t="str">
            <v>A06.03.027</v>
          </cell>
          <cell r="D657" t="str">
            <v>Рентгенография головки плечевой кости</v>
          </cell>
        </row>
        <row r="658">
          <cell r="C658" t="str">
            <v>A06.03.028</v>
          </cell>
          <cell r="D658" t="str">
            <v>Рентгенография плечевой кости</v>
          </cell>
        </row>
        <row r="659">
          <cell r="C659" t="str">
            <v>A06.03.029</v>
          </cell>
          <cell r="D659" t="str">
            <v>Рентгенография локтевой кости и лучевой кости</v>
          </cell>
        </row>
        <row r="660">
          <cell r="C660" t="str">
            <v>A06.03.030</v>
          </cell>
          <cell r="D660" t="str">
            <v>Рентгенография запястья</v>
          </cell>
        </row>
        <row r="661">
          <cell r="C661" t="str">
            <v>A06.03.031</v>
          </cell>
          <cell r="D661" t="str">
            <v>Рентгенография пясти</v>
          </cell>
        </row>
        <row r="662">
          <cell r="C662" t="str">
            <v>A06.03.032</v>
          </cell>
          <cell r="D662" t="str">
            <v>Рентгенография кисти руки</v>
          </cell>
        </row>
        <row r="663">
          <cell r="C663" t="str">
            <v>A06.03.033</v>
          </cell>
          <cell r="D663" t="str">
            <v>Рентгенография фаланг кисти</v>
          </cell>
        </row>
        <row r="664">
          <cell r="C664" t="str">
            <v>A06.03.034</v>
          </cell>
          <cell r="D664" t="str">
            <v>Рентгенография пальцев руки</v>
          </cell>
        </row>
        <row r="665">
          <cell r="C665" t="str">
            <v>A06.03.035</v>
          </cell>
          <cell r="D665" t="str">
            <v>Рентгенография большого пальца руки</v>
          </cell>
        </row>
        <row r="666">
          <cell r="C666" t="str">
            <v>A06.03.036</v>
          </cell>
          <cell r="D666" t="str">
            <v>Рентгенография нижней конечности</v>
          </cell>
        </row>
        <row r="667">
          <cell r="C667" t="str">
            <v>A06.03.036.001</v>
          </cell>
          <cell r="D667" t="str">
            <v>Компьютерная томография нижней конечности</v>
          </cell>
        </row>
        <row r="668">
          <cell r="C668" t="str">
            <v>A06.03.036.002</v>
          </cell>
          <cell r="D668" t="str">
            <v>Компьютерная томография нижней конечности с внутривенным болюсным контрастированием</v>
          </cell>
        </row>
        <row r="669">
          <cell r="C669" t="str">
            <v>A06.03.036.003</v>
          </cell>
          <cell r="D669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670">
          <cell r="C670" t="str">
            <v>A06.03.037</v>
          </cell>
          <cell r="D670" t="str">
            <v>Рентгенография подвздошной кости</v>
          </cell>
        </row>
        <row r="671">
          <cell r="C671" t="str">
            <v>A06.03.038</v>
          </cell>
          <cell r="D671" t="str">
            <v>Рентгенография седалищной кости</v>
          </cell>
        </row>
        <row r="672">
          <cell r="C672" t="str">
            <v>A06.03.039</v>
          </cell>
          <cell r="D672" t="str">
            <v>Рентгенография лобка</v>
          </cell>
        </row>
        <row r="673">
          <cell r="C673" t="str">
            <v>A06.03.040</v>
          </cell>
          <cell r="D673" t="str">
            <v>Рентгенография лонного сочленения</v>
          </cell>
        </row>
        <row r="674">
          <cell r="C674" t="str">
            <v>A06.03.041</v>
          </cell>
          <cell r="D674" t="str">
            <v>Рентгенография всего таза</v>
          </cell>
        </row>
        <row r="675">
          <cell r="C675" t="str">
            <v>A06.03.042</v>
          </cell>
          <cell r="D675" t="str">
            <v>Рентгенография головки и шейки бедренной кости</v>
          </cell>
        </row>
        <row r="676">
          <cell r="C676" t="str">
            <v>A06.03.043</v>
          </cell>
          <cell r="D676" t="str">
            <v>Рентгенография бедренной кости</v>
          </cell>
        </row>
        <row r="677">
          <cell r="C677" t="str">
            <v>A06.03.044</v>
          </cell>
          <cell r="D677" t="str">
            <v>Рентгенография диафиза бедренной кости</v>
          </cell>
        </row>
        <row r="678">
          <cell r="C678" t="str">
            <v>A06.03.045</v>
          </cell>
          <cell r="D678" t="str">
            <v>Рентгенография коленной чашечки</v>
          </cell>
        </row>
        <row r="679">
          <cell r="C679" t="str">
            <v>A06.03.046</v>
          </cell>
          <cell r="D679" t="str">
            <v>Рентгенография большой берцовой и малой берцовой костей</v>
          </cell>
        </row>
        <row r="680">
          <cell r="C680" t="str">
            <v>A06.03.047</v>
          </cell>
          <cell r="D680" t="str">
            <v>Рентгенография диафиза большой берцовой и малой берцовой костей</v>
          </cell>
        </row>
        <row r="681">
          <cell r="C681" t="str">
            <v>A06.03.048</v>
          </cell>
          <cell r="D681" t="str">
            <v>Рентгенография лодыжки</v>
          </cell>
        </row>
        <row r="682">
          <cell r="C682" t="str">
            <v>A06.03.049</v>
          </cell>
          <cell r="D682" t="str">
            <v>Рентгенография предплюсны</v>
          </cell>
        </row>
        <row r="683">
          <cell r="C683" t="str">
            <v>A06.03.050</v>
          </cell>
          <cell r="D683" t="str">
            <v>Рентгенография пяточной кости</v>
          </cell>
        </row>
        <row r="684">
          <cell r="C684" t="str">
            <v>A06.03.051</v>
          </cell>
          <cell r="D684" t="str">
            <v>Рентгенография плюсны и фаланг стопы</v>
          </cell>
        </row>
        <row r="685">
          <cell r="C685" t="str">
            <v>A06.03.052</v>
          </cell>
          <cell r="D685" t="str">
            <v>Рентгенография стопы</v>
          </cell>
        </row>
        <row r="686">
          <cell r="C686" t="str">
            <v>A06.03.053</v>
          </cell>
          <cell r="D686" t="str">
            <v>Рентгенография стопы в двух проекциях</v>
          </cell>
        </row>
        <row r="687">
          <cell r="C687" t="str">
            <v>A06.03.054</v>
          </cell>
          <cell r="D687" t="str">
            <v>Рентгенография пальцев ноги</v>
          </cell>
        </row>
        <row r="688">
          <cell r="C688" t="str">
            <v>A06.03.055</v>
          </cell>
          <cell r="D688" t="str">
            <v>Рентгенография большого пальца стопы</v>
          </cell>
        </row>
        <row r="689">
          <cell r="C689" t="str">
            <v>A06.03.056</v>
          </cell>
          <cell r="D689" t="str">
            <v>Рентгенография костей лицевого скелета</v>
          </cell>
        </row>
        <row r="690">
          <cell r="C690" t="str">
            <v>A06.03.057</v>
          </cell>
          <cell r="D690" t="str">
            <v>Рентгенография пораженной части костного скелета</v>
          </cell>
        </row>
        <row r="691">
          <cell r="C691" t="str">
            <v>A06.03.058</v>
          </cell>
          <cell r="D691" t="str">
            <v>Компьютерная томография позвоночника (один отдел)</v>
          </cell>
        </row>
        <row r="692">
          <cell r="C692" t="str">
            <v>A06.03.058.001</v>
          </cell>
          <cell r="D692" t="str">
            <v>Компьютерная томография позвоночника для трехмерной реконструкции</v>
          </cell>
        </row>
        <row r="693">
          <cell r="C693" t="str">
            <v>A06.03.058.002</v>
          </cell>
          <cell r="D693" t="str">
            <v>Компьютерная томография позвоночника спиральная</v>
          </cell>
        </row>
        <row r="694">
          <cell r="C694" t="str">
            <v>A06.03.059</v>
          </cell>
          <cell r="D694" t="str">
            <v>Телерентгенография черепа в боковой проекции</v>
          </cell>
        </row>
        <row r="695">
          <cell r="C695" t="str">
            <v>A06.03.060</v>
          </cell>
          <cell r="D695" t="str">
            <v>Рентгенография черепа в прямой проекции</v>
          </cell>
        </row>
        <row r="696">
          <cell r="C696" t="str">
            <v>A06.03.061</v>
          </cell>
          <cell r="D696" t="str">
            <v>Рентгеноденситометрия</v>
          </cell>
        </row>
        <row r="697">
          <cell r="C697" t="str">
            <v>A06.03.061.001</v>
          </cell>
          <cell r="D697" t="str">
            <v>Рентгеноденситометрия поясничного отдела позвоночника</v>
          </cell>
        </row>
        <row r="698">
          <cell r="C698" t="str">
            <v>A06.03.061.002</v>
          </cell>
          <cell r="D698" t="str">
            <v>Рентгеноденситометрия проксимального отдела бедренной кости</v>
          </cell>
        </row>
        <row r="699">
          <cell r="C699" t="str">
            <v>A06.03.061.003</v>
          </cell>
          <cell r="D699" t="str">
            <v>Рентгеноденситометрия лучевой кости</v>
          </cell>
        </row>
        <row r="700">
          <cell r="C700" t="str">
            <v>A06.03.062</v>
          </cell>
          <cell r="D700" t="str">
            <v>Компьютерная томография кости</v>
          </cell>
        </row>
        <row r="701">
          <cell r="C701" t="str">
            <v>A06.03.063</v>
          </cell>
          <cell r="D701" t="str">
            <v>Рентгеноскопия позвоночника</v>
          </cell>
        </row>
        <row r="702">
          <cell r="C702" t="str">
            <v>A06.03.064</v>
          </cell>
          <cell r="D702" t="str">
            <v>Рентгеноскопия черепа</v>
          </cell>
        </row>
        <row r="703">
          <cell r="C703" t="str">
            <v>A06.04.001</v>
          </cell>
          <cell r="D703" t="str">
            <v>Рентгенография височно-нижнечелюстного сустава</v>
          </cell>
        </row>
        <row r="704">
          <cell r="C704" t="str">
            <v>A06.04.002</v>
          </cell>
          <cell r="D704" t="str">
            <v>Рентгенография межпозвоночных сочленений</v>
          </cell>
        </row>
        <row r="705">
          <cell r="C705" t="str">
            <v>A06.04.003</v>
          </cell>
          <cell r="D705" t="str">
            <v>Рентгенография локтевого сустава</v>
          </cell>
        </row>
        <row r="706">
          <cell r="C706" t="str">
            <v>A06.04.004</v>
          </cell>
          <cell r="D706" t="str">
            <v>Рентгенография лучезапястного сустава</v>
          </cell>
        </row>
        <row r="707">
          <cell r="C707" t="str">
            <v>A06.04.005</v>
          </cell>
          <cell r="D707" t="str">
            <v>Рентгенография коленного сустава</v>
          </cell>
        </row>
        <row r="708">
          <cell r="C708" t="str">
            <v>A06.04.006</v>
          </cell>
          <cell r="D708" t="str">
            <v>Внутрисуставная контрастная рентгенография межпозвоночного хряща</v>
          </cell>
        </row>
        <row r="709">
          <cell r="C709" t="str">
            <v>A06.04.007</v>
          </cell>
          <cell r="D709" t="str">
            <v>Внутрисуставная контрастная рентгенография крестцовоподвздошного сочленения</v>
          </cell>
        </row>
        <row r="710">
          <cell r="C710" t="str">
            <v>A06.04.008</v>
          </cell>
          <cell r="D710" t="str">
            <v>Внутрисуставная контрастная рентгенография бедренного сустава</v>
          </cell>
        </row>
        <row r="711">
          <cell r="C711" t="str">
            <v>A06.04.009</v>
          </cell>
          <cell r="D711" t="str">
            <v>Двойная контрастная артрография конечностей</v>
          </cell>
        </row>
        <row r="712">
          <cell r="C712" t="str">
            <v>A06.04.010</v>
          </cell>
          <cell r="D712" t="str">
            <v>Рентгенография плечевого сустава</v>
          </cell>
        </row>
        <row r="713">
          <cell r="C713" t="str">
            <v>A06.04.011</v>
          </cell>
          <cell r="D713" t="str">
            <v>Рентгенография бедренного сустава</v>
          </cell>
        </row>
        <row r="714">
          <cell r="C714" t="str">
            <v>A06.04.012</v>
          </cell>
          <cell r="D714" t="str">
            <v>Рентгенография голеностопного сустава</v>
          </cell>
        </row>
        <row r="715">
          <cell r="C715" t="str">
            <v>A06.04.013</v>
          </cell>
          <cell r="D715" t="str">
            <v>Рентгенография акромиально-ключичного сустава</v>
          </cell>
        </row>
        <row r="716">
          <cell r="C716" t="str">
            <v>A06.04.014</v>
          </cell>
          <cell r="D716" t="str">
            <v>Рентгенография грудино-ключичного сочленения</v>
          </cell>
        </row>
        <row r="717">
          <cell r="C717" t="str">
            <v>A06.04.015</v>
          </cell>
          <cell r="D717" t="str">
            <v>Томография височно-нижнечелюстного сустава</v>
          </cell>
        </row>
        <row r="718">
          <cell r="C718" t="str">
            <v>A06.04.016</v>
          </cell>
          <cell r="D718" t="str">
            <v>Внутрисуставная контрастная рентгенография височно-нижнечелюстного сустава</v>
          </cell>
        </row>
        <row r="719">
          <cell r="C719" t="str">
            <v>A06.04.017</v>
          </cell>
          <cell r="D719" t="str">
            <v>Компьютерная томография сустава</v>
          </cell>
        </row>
        <row r="720">
          <cell r="C720" t="str">
            <v>A06.04.017.001</v>
          </cell>
          <cell r="D720" t="str">
            <v>Спиральная компьютерная томография сустава</v>
          </cell>
        </row>
        <row r="721">
          <cell r="C721" t="str">
            <v>A06.06.001</v>
          </cell>
          <cell r="D721" t="str">
            <v>Рентгенооблучение лимфатических узлов шеи</v>
          </cell>
        </row>
        <row r="722">
          <cell r="C722" t="str">
            <v>A06.06.002</v>
          </cell>
          <cell r="D722" t="str">
            <v>Рентгенооблучение паховых лимфатических узлов</v>
          </cell>
        </row>
        <row r="723">
          <cell r="C723" t="str">
            <v>A06.06.003</v>
          </cell>
          <cell r="D723" t="str">
            <v>Рентгенооблучение подмышечных лимфатических узлов</v>
          </cell>
        </row>
        <row r="724">
          <cell r="C724" t="str">
            <v>A06.06.004</v>
          </cell>
          <cell r="D724" t="str">
            <v>Рентгенооблучение других лимфатических узлов</v>
          </cell>
        </row>
        <row r="725">
          <cell r="C725" t="str">
            <v>A06.07.001</v>
          </cell>
          <cell r="D725" t="str">
            <v>Панорамная рентгенография верхней челюсти</v>
          </cell>
        </row>
        <row r="726">
          <cell r="C726" t="str">
            <v>A06.07.002</v>
          </cell>
          <cell r="D726" t="str">
            <v>Панорамная рентгенография нижней челюсти</v>
          </cell>
        </row>
        <row r="727">
          <cell r="C727" t="str">
            <v>A06.07.003</v>
          </cell>
          <cell r="D727" t="str">
            <v>Прицельная внутриротовая контактная рентгенография</v>
          </cell>
        </row>
        <row r="728">
          <cell r="C728" t="str">
            <v>A06.07.004</v>
          </cell>
          <cell r="D728" t="str">
            <v>Ортопантомография</v>
          </cell>
        </row>
        <row r="729">
          <cell r="C729" t="str">
            <v>A06.07.005</v>
          </cell>
          <cell r="D729" t="str">
            <v>Контрастная рентгенография протоков слюнных желез (сиалография)</v>
          </cell>
        </row>
        <row r="730">
          <cell r="C730" t="str">
            <v>A06.07.006</v>
          </cell>
          <cell r="D730" t="str">
            <v>Телерентгенография челюстей</v>
          </cell>
        </row>
        <row r="731">
          <cell r="C731" t="str">
            <v>A06.07.007</v>
          </cell>
          <cell r="D731" t="str">
            <v>Внутриротовая рентгенография в прикус</v>
          </cell>
        </row>
        <row r="732">
          <cell r="C732" t="str">
            <v>A06.07.008</v>
          </cell>
          <cell r="D732" t="str">
            <v>Рентгенография верхней челюсти в косой проекции</v>
          </cell>
        </row>
        <row r="733">
          <cell r="C733" t="str">
            <v>A06.07.009</v>
          </cell>
          <cell r="D733" t="str">
            <v>Рентгенография нижней челюсти в боковой проекции</v>
          </cell>
        </row>
        <row r="734">
          <cell r="C734" t="str">
            <v>A06.07.010</v>
          </cell>
          <cell r="D734" t="str">
            <v>Радиовизиография челюстно-лицевой области</v>
          </cell>
        </row>
        <row r="735">
          <cell r="C735" t="str">
            <v>A06.08.001</v>
          </cell>
          <cell r="D735" t="str">
            <v>Рентгенография глотки</v>
          </cell>
        </row>
        <row r="736">
          <cell r="C736" t="str">
            <v>A06.08.002</v>
          </cell>
          <cell r="D736" t="str">
            <v>Рентгенография гортани и трахеи</v>
          </cell>
        </row>
        <row r="737">
          <cell r="C737" t="str">
            <v>A06.08.003</v>
          </cell>
          <cell r="D737" t="str">
            <v>Рентгенография придаточных пазух нос</v>
          </cell>
        </row>
        <row r="738">
          <cell r="C738" t="str">
            <v>A06.08.003.001</v>
          </cell>
          <cell r="D738" t="str">
            <v>Рентгенография придаточных пазух носа с контрастированием</v>
          </cell>
        </row>
        <row r="739">
          <cell r="C739" t="str">
            <v>A06.08.003.002</v>
          </cell>
          <cell r="D739" t="str">
            <v>Рентгенография лобной пазухи</v>
          </cell>
        </row>
        <row r="740">
          <cell r="C740" t="str">
            <v>A06.08.003.003</v>
          </cell>
          <cell r="D740" t="str">
            <v>Рентгенография гайморовой пазухи</v>
          </cell>
        </row>
        <row r="741">
          <cell r="C741" t="str">
            <v>A06.08.004</v>
          </cell>
          <cell r="D741" t="str">
            <v>Рентгенография носоглотки</v>
          </cell>
        </row>
        <row r="742">
          <cell r="C742" t="str">
            <v>A06.08.005</v>
          </cell>
          <cell r="D742" t="str">
            <v>Рентгенография основной кости</v>
          </cell>
        </row>
        <row r="743">
          <cell r="C743" t="str">
            <v>A06.08.006</v>
          </cell>
          <cell r="D743" t="str">
            <v>Томография придаточных пазух носа, гортани</v>
          </cell>
        </row>
        <row r="744">
          <cell r="C744" t="str">
            <v>A06.08.007</v>
          </cell>
          <cell r="D744" t="str">
            <v>Компьютерная томография придаточных пазух носа, гортани</v>
          </cell>
        </row>
        <row r="745">
          <cell r="C745" t="str">
            <v>A06.08.007.001</v>
          </cell>
          <cell r="D745" t="str">
            <v>Спиральная компьютерная томография гортани</v>
          </cell>
        </row>
        <row r="746">
          <cell r="C746" t="str">
            <v>A06.08.007.002</v>
          </cell>
          <cell r="D746" t="str">
            <v>Компьютерная томография гортани с внутривенным болюсным контрастированием</v>
          </cell>
        </row>
        <row r="747">
          <cell r="C747" t="str">
            <v>A06.08.007.003</v>
          </cell>
          <cell r="D747" t="str">
            <v>Спиральная компьютерная томография придаточных пазух носа</v>
          </cell>
        </row>
        <row r="748">
          <cell r="C748" t="str">
            <v>A06.08.008</v>
          </cell>
          <cell r="D748" t="str">
            <v>Рентгенотерапия новообразований верхних дыхательных путей</v>
          </cell>
        </row>
        <row r="749">
          <cell r="C749" t="str">
            <v>A06.08.009</v>
          </cell>
          <cell r="D749" t="str">
            <v>Компьютерная томография верхних дыхательных путей и шеи</v>
          </cell>
        </row>
        <row r="750">
          <cell r="C750" t="str">
            <v>A06.08.009.001</v>
          </cell>
          <cell r="D750" t="str">
            <v>Спиральная компьютерная томография шеи</v>
          </cell>
        </row>
        <row r="751">
          <cell r="C751" t="str">
            <v>A06.08.009.002</v>
          </cell>
          <cell r="D751" t="str">
            <v>Компьютерная томография шеи с внутривенным болюсным контрастированием</v>
          </cell>
        </row>
        <row r="752">
          <cell r="C752" t="str">
            <v>A06.08.009.003</v>
          </cell>
          <cell r="D752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753">
          <cell r="C753" t="str">
            <v>A06.08.010</v>
          </cell>
          <cell r="D753" t="str">
            <v>Трахеография с контрастированием</v>
          </cell>
        </row>
        <row r="754">
          <cell r="C754" t="str">
            <v>A06.09.001</v>
          </cell>
          <cell r="D754" t="str">
            <v>Рентгеноскопия легких</v>
          </cell>
        </row>
        <row r="755">
          <cell r="C755" t="str">
            <v>A06.09.002</v>
          </cell>
          <cell r="D755" t="str">
            <v>Рентгенография мягких тканей грудной стенки</v>
          </cell>
        </row>
        <row r="756">
          <cell r="C756" t="str">
            <v>A06.09.003</v>
          </cell>
          <cell r="D756" t="str">
            <v>Бронхография</v>
          </cell>
        </row>
        <row r="757">
          <cell r="C757" t="str">
            <v>A06.09.004</v>
          </cell>
          <cell r="D757" t="str">
            <v>Избирательная бронхография</v>
          </cell>
        </row>
        <row r="758">
          <cell r="C758" t="str">
            <v>A06.09.005</v>
          </cell>
          <cell r="D758" t="str">
            <v>Компьютерная томография органов грудной полости</v>
          </cell>
        </row>
        <row r="759">
          <cell r="C759" t="str">
            <v>A06.09.005.001</v>
          </cell>
          <cell r="D759" t="str">
            <v>Спиральная компьютерная томография грудной полости</v>
          </cell>
        </row>
        <row r="760">
          <cell r="C760" t="str">
            <v>A06.09.005.002</v>
          </cell>
          <cell r="D760" t="str">
            <v>Компьютерная томография органов грудной полости с внутривенным болюсным контрастированием</v>
          </cell>
        </row>
        <row r="761">
          <cell r="C761" t="str">
            <v>A06.09.005.003</v>
          </cell>
          <cell r="D761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762">
          <cell r="C762" t="str">
            <v>A06.09.006</v>
          </cell>
          <cell r="D762" t="str">
            <v>Флюорография легких</v>
          </cell>
        </row>
        <row r="763">
          <cell r="C763" t="str">
            <v>A06.09.006.001</v>
          </cell>
          <cell r="D763" t="str">
            <v>Флюорография легких цифровая</v>
          </cell>
        </row>
        <row r="764">
          <cell r="C764" t="str">
            <v>A06.09.007</v>
          </cell>
          <cell r="D764" t="str">
            <v>Рентгенография легких</v>
          </cell>
        </row>
        <row r="765">
          <cell r="C765" t="str">
            <v>A06.09.007.001</v>
          </cell>
          <cell r="D765" t="str">
            <v>Прицельная рентгенография органов грудной клетки</v>
          </cell>
        </row>
        <row r="766">
          <cell r="C766" t="str">
            <v>A06.09.007.002</v>
          </cell>
          <cell r="D766" t="str">
            <v>Рентгенография легких цифровая</v>
          </cell>
        </row>
        <row r="767">
          <cell r="C767" t="str">
            <v>A06.09.008</v>
          </cell>
          <cell r="D767" t="str">
            <v>Томография легких</v>
          </cell>
        </row>
        <row r="768">
          <cell r="C768" t="str">
            <v>A06.09.009</v>
          </cell>
          <cell r="D768" t="str">
            <v>Рентгенотерапия при опухолях легких</v>
          </cell>
        </row>
        <row r="769">
          <cell r="C769" t="str">
            <v>A06.10.001</v>
          </cell>
          <cell r="D769" t="str">
            <v>Рентгеноскопия сердца и перикарда</v>
          </cell>
        </row>
        <row r="770">
          <cell r="C770" t="str">
            <v>A06.10.002</v>
          </cell>
          <cell r="D770" t="str">
            <v>Рентгенография сердца в трех проекциях</v>
          </cell>
        </row>
        <row r="771">
          <cell r="C771" t="str">
            <v>A06.10.003</v>
          </cell>
          <cell r="D771" t="str">
            <v>Рентгенография сердца с контрастированием пищевода</v>
          </cell>
        </row>
        <row r="772">
          <cell r="C772" t="str">
            <v>A06.10.004</v>
          </cell>
          <cell r="D772" t="str">
            <v>Рентгенография перикарда</v>
          </cell>
        </row>
        <row r="773">
          <cell r="C773" t="str">
            <v>A06.10.005</v>
          </cell>
          <cell r="D773" t="str">
            <v>Рентгенокимография сердца</v>
          </cell>
        </row>
        <row r="774">
          <cell r="C774" t="str">
            <v>A06.10.006</v>
          </cell>
          <cell r="D774" t="str">
            <v>Коронарография</v>
          </cell>
        </row>
        <row r="775">
          <cell r="C775" t="str">
            <v>A06.10.007</v>
          </cell>
          <cell r="D775" t="str">
            <v>Контрастная рентгенография перикардиальной полости</v>
          </cell>
        </row>
        <row r="776">
          <cell r="C776" t="str">
            <v>A06.10.008</v>
          </cell>
          <cell r="D776" t="str">
            <v>Вентрикулография сердца</v>
          </cell>
        </row>
        <row r="777">
          <cell r="C777" t="str">
            <v>A06.10.009</v>
          </cell>
          <cell r="D777" t="str">
            <v>Компьютерная томография сердца</v>
          </cell>
        </row>
        <row r="778">
          <cell r="C778" t="str">
            <v>A06.10.009.001</v>
          </cell>
          <cell r="D778" t="str">
            <v>Спиральная компьютерная томография сердца</v>
          </cell>
        </row>
        <row r="779">
          <cell r="C779" t="str">
            <v>A06.11.001</v>
          </cell>
          <cell r="D779" t="str">
            <v>Рентгенография средостения</v>
          </cell>
        </row>
        <row r="780">
          <cell r="C780" t="str">
            <v>A06.11.002</v>
          </cell>
          <cell r="D780" t="str">
            <v>Пневмомедиастинография</v>
          </cell>
        </row>
        <row r="781">
          <cell r="C781" t="str">
            <v>A06.11.003</v>
          </cell>
          <cell r="D781" t="str">
            <v>Рентгенотерапия при новообразованиях средостения</v>
          </cell>
        </row>
        <row r="782">
          <cell r="C782" t="str">
            <v>A06.12.001</v>
          </cell>
          <cell r="D782" t="str">
            <v>Рентгенография аорты</v>
          </cell>
        </row>
        <row r="783">
          <cell r="C783" t="str">
            <v>A06.12.001.001</v>
          </cell>
          <cell r="D783" t="str">
            <v>Компьютерная томография грудной аорты</v>
          </cell>
        </row>
        <row r="784">
          <cell r="C784" t="str">
            <v>A06.12.001.002</v>
          </cell>
          <cell r="D784" t="str">
            <v>Компьютерная томография брюшной аорты</v>
          </cell>
        </row>
        <row r="785">
          <cell r="C785" t="str">
            <v>A06.12.002</v>
          </cell>
          <cell r="D785" t="str">
            <v>Рентгенография легочной артерии</v>
          </cell>
        </row>
        <row r="786">
          <cell r="C786" t="str">
            <v>A06.12.003</v>
          </cell>
          <cell r="D786" t="str">
            <v>Ангиография позвоночной артерии</v>
          </cell>
        </row>
        <row r="787">
          <cell r="C787" t="str">
            <v>A06.12.004</v>
          </cell>
          <cell r="D787" t="str">
            <v>Ангиография сонной артерии избирательная</v>
          </cell>
        </row>
        <row r="788">
          <cell r="C788" t="str">
            <v>A06.12.005</v>
          </cell>
          <cell r="D788" t="str">
            <v>Ангиография внутренней сонной артерии</v>
          </cell>
        </row>
        <row r="789">
          <cell r="C789" t="str">
            <v>A06.12.006</v>
          </cell>
          <cell r="D789" t="str">
            <v>Ангиография наружной сонной артерии</v>
          </cell>
        </row>
        <row r="790">
          <cell r="C790" t="str">
            <v>A06.12.007</v>
          </cell>
          <cell r="D790" t="str">
            <v>Ангиография общей сонной артерии</v>
          </cell>
        </row>
        <row r="791">
          <cell r="C791" t="str">
            <v>A06.12.008</v>
          </cell>
          <cell r="D791" t="str">
            <v>Ангиография артерии щитовидной железы</v>
          </cell>
        </row>
        <row r="792">
          <cell r="C792" t="str">
            <v>A06.12.009</v>
          </cell>
          <cell r="D792" t="str">
            <v>Ангиография грудной аорты ретроградная</v>
          </cell>
        </row>
        <row r="793">
          <cell r="C793" t="str">
            <v>A06.12.010</v>
          </cell>
          <cell r="D793" t="str">
            <v>Ангиография легочной артерии избирательная</v>
          </cell>
        </row>
        <row r="794">
          <cell r="C794" t="str">
            <v>A06.12.011</v>
          </cell>
          <cell r="D794" t="str">
            <v>Ангиография легочной артерии поперечно-грудная</v>
          </cell>
        </row>
        <row r="795">
          <cell r="C795" t="str">
            <v>A06.12.012</v>
          </cell>
          <cell r="D795" t="str">
            <v>Брюшная аортография</v>
          </cell>
        </row>
        <row r="796">
          <cell r="C796" t="str">
            <v>A06.12.012.001</v>
          </cell>
          <cell r="D796" t="str">
            <v>Артериально-стимулированный венозный забор крови</v>
          </cell>
        </row>
        <row r="797">
          <cell r="C797" t="str">
            <v>A06.12.013</v>
          </cell>
          <cell r="D797" t="str">
            <v>Артериография тазовых органов</v>
          </cell>
        </row>
        <row r="798">
          <cell r="C798" t="str">
            <v>A06.12.014</v>
          </cell>
          <cell r="D798" t="str">
            <v>Ангиография бедренной артерии прямая, одной стороны</v>
          </cell>
        </row>
        <row r="799">
          <cell r="C799" t="str">
            <v>A06.12.015</v>
          </cell>
          <cell r="D799" t="str">
            <v>Ангиография бедренной артерии прямая, обеих сторон</v>
          </cell>
        </row>
        <row r="800">
          <cell r="C800" t="str">
            <v>A06.12.016</v>
          </cell>
          <cell r="D800" t="str">
            <v>Ангиография бедренных артерий ретроградная</v>
          </cell>
        </row>
        <row r="801">
          <cell r="C801" t="str">
            <v>A06.12.017</v>
          </cell>
          <cell r="D801" t="str">
            <v>Ангиография артерии верхней конечности прямая</v>
          </cell>
        </row>
        <row r="802">
          <cell r="C802" t="str">
            <v>A06.12.018</v>
          </cell>
          <cell r="D802" t="str">
            <v>Ангиография артерии верхней конечности ретроградная</v>
          </cell>
        </row>
        <row r="803">
          <cell r="C803" t="str">
            <v>A06.12.019</v>
          </cell>
          <cell r="D803" t="str">
            <v>Артерио- и флебография глазницы</v>
          </cell>
        </row>
        <row r="804">
          <cell r="C804" t="str">
            <v>A06.12.020</v>
          </cell>
          <cell r="D804" t="str">
            <v>Флебография верхней полой вены</v>
          </cell>
        </row>
        <row r="805">
          <cell r="C805" t="str">
            <v>A06.12.021</v>
          </cell>
          <cell r="D805" t="str">
            <v>Флебография нижней полой вены</v>
          </cell>
        </row>
        <row r="806">
          <cell r="C806" t="str">
            <v>A06.12.022</v>
          </cell>
          <cell r="D806" t="str">
            <v>Флебография воротной вены</v>
          </cell>
        </row>
        <row r="807">
          <cell r="C807" t="str">
            <v>A06.12.022.001</v>
          </cell>
          <cell r="D807" t="str">
            <v>Флебография воротной вены возвратная</v>
          </cell>
        </row>
        <row r="808">
          <cell r="C808" t="str">
            <v>A06.12.023</v>
          </cell>
          <cell r="D808" t="str">
            <v>Флебография почечной вены</v>
          </cell>
        </row>
        <row r="809">
          <cell r="C809" t="str">
            <v>A06.12.024</v>
          </cell>
          <cell r="D809" t="str">
            <v>Флебография женских половых органов</v>
          </cell>
        </row>
        <row r="810">
          <cell r="C810" t="str">
            <v>A06.12.025</v>
          </cell>
          <cell r="D810" t="str">
            <v>Флебография таза</v>
          </cell>
        </row>
        <row r="811">
          <cell r="C811" t="str">
            <v>A06.12.026</v>
          </cell>
          <cell r="D811" t="str">
            <v>Флебография мужских половых органов</v>
          </cell>
        </row>
        <row r="812">
          <cell r="C812" t="str">
            <v>A06.12.027</v>
          </cell>
          <cell r="D812" t="str">
            <v>Флебография бедренная</v>
          </cell>
        </row>
        <row r="813">
          <cell r="C813" t="str">
            <v>A06.12.028</v>
          </cell>
          <cell r="D813" t="str">
            <v>Флебография нижней конечности прямая</v>
          </cell>
        </row>
        <row r="814">
          <cell r="C814" t="str">
            <v>A06.12.029</v>
          </cell>
          <cell r="D814" t="str">
            <v>Панаортография</v>
          </cell>
        </row>
        <row r="815">
          <cell r="C815" t="str">
            <v>A06.12.030</v>
          </cell>
          <cell r="D815" t="str">
            <v>Ангиография сосудов почек</v>
          </cell>
        </row>
        <row r="816">
          <cell r="C816" t="str">
            <v>A06.12.031</v>
          </cell>
          <cell r="D816" t="str">
            <v>Церебральная ангиография</v>
          </cell>
        </row>
        <row r="817">
          <cell r="C817" t="str">
            <v>A06.12.031.001</v>
          </cell>
          <cell r="D817" t="str">
            <v>Церебральная ангиография тотальная селективная</v>
          </cell>
        </row>
        <row r="818">
          <cell r="C818" t="str">
            <v>A06.12.031.002</v>
          </cell>
          <cell r="D818" t="str">
            <v>Церебральная ангиография с функциональными пробами</v>
          </cell>
        </row>
        <row r="819">
          <cell r="C819" t="str">
            <v>A06.12.032</v>
          </cell>
          <cell r="D819" t="str">
            <v>Флебография венозных коллекторов (каменистых синусов) головного мозга</v>
          </cell>
        </row>
        <row r="820">
          <cell r="C820" t="str">
            <v>A06.12.033</v>
          </cell>
          <cell r="D820" t="str">
            <v>Флебография центральной надпочечниковой вены</v>
          </cell>
        </row>
        <row r="821">
          <cell r="C821" t="str">
            <v>A06.12.034</v>
          </cell>
          <cell r="D821" t="str">
            <v>Флебография нижней конечности ретроградная</v>
          </cell>
        </row>
        <row r="822">
          <cell r="C822" t="str">
            <v>A06.12.035</v>
          </cell>
          <cell r="D822" t="str">
            <v>Флебография нижней конечности трансартериальная</v>
          </cell>
        </row>
        <row r="823">
          <cell r="C823" t="str">
            <v>A06.12.036</v>
          </cell>
          <cell r="D823" t="str">
            <v>Флебография верхней конечности прямая</v>
          </cell>
        </row>
        <row r="824">
          <cell r="C824" t="str">
            <v>A06.12.037</v>
          </cell>
          <cell r="D824" t="str">
            <v>Флебография верхней конечности ретроградная</v>
          </cell>
        </row>
        <row r="825">
          <cell r="C825" t="str">
            <v>A06.12.038</v>
          </cell>
          <cell r="D825" t="str">
            <v>Флебография верхней конечности трансартериальная</v>
          </cell>
        </row>
        <row r="826">
          <cell r="C826" t="str">
            <v>A06.12.039</v>
          </cell>
          <cell r="D826" t="str">
            <v>Ангиография артерий нижней конечности прямая</v>
          </cell>
        </row>
        <row r="827">
          <cell r="C827" t="str">
            <v>A06.12.040</v>
          </cell>
          <cell r="D827" t="str">
            <v>Ангиография артерий нижней конечности ретроградная</v>
          </cell>
        </row>
        <row r="828">
          <cell r="C828" t="str">
            <v>A06.12.041</v>
          </cell>
          <cell r="D828" t="str">
            <v>Ангиография сосудов органов брюшной полости</v>
          </cell>
        </row>
        <row r="829">
          <cell r="C829" t="str">
            <v>A06.12.042</v>
          </cell>
          <cell r="D829" t="str">
            <v>Ангиография сосудов органов забрюшинного пространства</v>
          </cell>
        </row>
        <row r="830">
          <cell r="C830" t="str">
            <v>A06.12.043</v>
          </cell>
          <cell r="D830" t="str">
            <v>Ангиография брыжеечных сосудов</v>
          </cell>
        </row>
        <row r="831">
          <cell r="C831" t="str">
            <v>A06.12.043.001</v>
          </cell>
          <cell r="D831" t="str">
            <v>Ангиография брыжеечных сосудов суперселективная</v>
          </cell>
        </row>
        <row r="832">
          <cell r="C832" t="str">
            <v>A06.12.044</v>
          </cell>
          <cell r="D832" t="str">
            <v>Ангиография чревного ствола и его ветвей</v>
          </cell>
        </row>
        <row r="833">
          <cell r="C833" t="str">
            <v>A06.12.045</v>
          </cell>
          <cell r="D833" t="str">
            <v>Ангиография объемного образования</v>
          </cell>
        </row>
        <row r="834">
          <cell r="C834" t="str">
            <v>A06.12.046</v>
          </cell>
          <cell r="D834" t="str">
            <v>Мезентерикопортография трансартериальная</v>
          </cell>
        </row>
        <row r="835">
          <cell r="C835" t="str">
            <v>A06.12.047</v>
          </cell>
          <cell r="D835" t="str">
            <v>Флебография воротной вены чрезяремная ретроградная</v>
          </cell>
        </row>
        <row r="836">
          <cell r="C836" t="str">
            <v>A06.12.048</v>
          </cell>
          <cell r="D836" t="str">
            <v>Спленопортография трансселезеночная пункционная</v>
          </cell>
        </row>
        <row r="837">
          <cell r="C837" t="str">
            <v>A06.12.049</v>
          </cell>
          <cell r="D837" t="str">
            <v>Ангиография легочной артерии и её ветвей</v>
          </cell>
        </row>
        <row r="838">
          <cell r="C838" t="str">
            <v>A06.12.050</v>
          </cell>
          <cell r="D838" t="str">
            <v>Компьютерно-томографическая ангиография одной анатомической области</v>
          </cell>
        </row>
        <row r="839">
          <cell r="C839" t="str">
            <v>A06.12.051</v>
          </cell>
          <cell r="D839" t="str">
            <v>Спинальная ангиография</v>
          </cell>
        </row>
        <row r="840">
          <cell r="C840" t="str">
            <v>A06.14.001</v>
          </cell>
          <cell r="D840" t="str">
            <v>Рентгенография желчного пузыря</v>
          </cell>
        </row>
        <row r="841">
          <cell r="C841" t="str">
            <v>A06.14.002</v>
          </cell>
          <cell r="D841" t="str">
            <v>Рентгенография печени</v>
          </cell>
        </row>
        <row r="842">
          <cell r="C842" t="str">
            <v>A06.14.003</v>
          </cell>
          <cell r="D842" t="str">
            <v>Операционная и послеоперационная холангиография</v>
          </cell>
        </row>
        <row r="843">
          <cell r="C843" t="str">
            <v>A06.14.004</v>
          </cell>
          <cell r="D843" t="str">
            <v>Внутривенная холецистография и холангиография</v>
          </cell>
        </row>
        <row r="844">
          <cell r="C844" t="str">
            <v>A06.14.005</v>
          </cell>
          <cell r="D844" t="str">
            <v>Пероральная холецистография и холангиография</v>
          </cell>
        </row>
        <row r="845">
          <cell r="C845" t="str">
            <v>A06.14.006</v>
          </cell>
          <cell r="D845" t="str">
            <v>Восходящая папиллография фатерова сосочка</v>
          </cell>
        </row>
        <row r="846">
          <cell r="C846" t="str">
            <v>A06.14.007</v>
          </cell>
          <cell r="D846" t="str">
            <v>Ретроградная холангиопанкреатография (РХПГ)</v>
          </cell>
        </row>
        <row r="847">
          <cell r="C847" t="str">
            <v>A06.14.008</v>
          </cell>
          <cell r="D847" t="str">
            <v>Холецисто-холангиография лапараскопическая</v>
          </cell>
        </row>
        <row r="848">
          <cell r="C848" t="str">
            <v>A06.14.009</v>
          </cell>
          <cell r="D848" t="str">
            <v>Чрезкожная чрезпеченочная холангиография</v>
          </cell>
        </row>
        <row r="849">
          <cell r="C849" t="str">
            <v>A06.15.001</v>
          </cell>
          <cell r="D849" t="str">
            <v>Панкреатография</v>
          </cell>
        </row>
        <row r="850">
          <cell r="C850" t="str">
            <v>A06.16.001</v>
          </cell>
          <cell r="D850" t="str">
            <v>Рентгенография пищевода</v>
          </cell>
        </row>
        <row r="851">
          <cell r="C851" t="str">
            <v>A06.16.001.001</v>
          </cell>
          <cell r="D851" t="str">
            <v>Рентгеноскопия пищевода</v>
          </cell>
        </row>
        <row r="852">
          <cell r="C852" t="str">
            <v>A06.16.001.002</v>
          </cell>
          <cell r="D852" t="str">
            <v>Рентгеноскопия пищевода с контрастным веществом</v>
          </cell>
        </row>
        <row r="853">
          <cell r="C853" t="str">
            <v>A06.16.002</v>
          </cell>
          <cell r="D853" t="str">
            <v>Компьютерная томография пищевода с пероральным контрастированием</v>
          </cell>
        </row>
        <row r="854">
          <cell r="C854" t="str">
            <v>A06.16.003</v>
          </cell>
          <cell r="D854" t="str">
            <v>Рентгенография пищеводного отверстия диафрагмы</v>
          </cell>
        </row>
        <row r="855">
          <cell r="C855" t="str">
            <v>A06.16.004</v>
          </cell>
          <cell r="D855" t="str">
            <v>Рентгенография кардии</v>
          </cell>
        </row>
        <row r="856">
          <cell r="C856" t="str">
            <v>A06.16.005</v>
          </cell>
          <cell r="D856" t="str">
            <v>Рентгенография кардиально-пищеводного соединения</v>
          </cell>
        </row>
        <row r="857">
          <cell r="C857" t="str">
            <v>A06.16.006</v>
          </cell>
          <cell r="D857" t="str">
            <v>Рентгенография желудка и двенадцатиперстной кишки</v>
          </cell>
        </row>
        <row r="858">
          <cell r="C858" t="str">
            <v>A06.16.007</v>
          </cell>
          <cell r="D858" t="str">
            <v>Рентгеноскопия желудка и двенадцатиперстной кишки</v>
          </cell>
        </row>
        <row r="859">
          <cell r="C859" t="str">
            <v>A06.16.008</v>
          </cell>
          <cell r="D859" t="str">
            <v>Рентгенография желудка и двенадцатиперстной кишки, двойной контраст</v>
          </cell>
        </row>
        <row r="860">
          <cell r="C860" t="str">
            <v>A06.16.009</v>
          </cell>
          <cell r="D860" t="str">
            <v>Рентгенография желудочно-кишечная</v>
          </cell>
        </row>
        <row r="861">
          <cell r="C861" t="str">
            <v>A06.17.001</v>
          </cell>
          <cell r="D861" t="str">
            <v>Рентгенография средней части брюшной полости</v>
          </cell>
        </row>
        <row r="862">
          <cell r="C862" t="str">
            <v>A06.17.002</v>
          </cell>
          <cell r="D862" t="str">
            <v>Рентгеноконтроль прохождения контраста по желудку, тонкой и ободочной кишке</v>
          </cell>
        </row>
        <row r="863">
          <cell r="C863" t="str">
            <v>A06.17.003</v>
          </cell>
          <cell r="D863" t="str">
            <v>Контрастная рентгенография тонкой кишки</v>
          </cell>
        </row>
        <row r="864">
          <cell r="C864" t="str">
            <v>A06.17.004</v>
          </cell>
          <cell r="D864" t="str">
            <v>Илеоцекальное контрастирование</v>
          </cell>
        </row>
        <row r="865">
          <cell r="C865" t="str">
            <v>A06.18.001</v>
          </cell>
          <cell r="D865" t="str">
            <v>Ирригоскопия</v>
          </cell>
        </row>
        <row r="866">
          <cell r="C866" t="str">
            <v>A06.18.002</v>
          </cell>
          <cell r="D866" t="str">
            <v>Рентгеноконтроль прохождения контраста по толстому кишечнику</v>
          </cell>
        </row>
        <row r="867">
          <cell r="C867" t="str">
            <v>A06.18.003</v>
          </cell>
          <cell r="D867" t="str">
            <v>Ирригография</v>
          </cell>
        </row>
        <row r="868">
          <cell r="C868" t="str">
            <v>A06.19.001</v>
          </cell>
          <cell r="D868" t="str">
            <v>Рентгенография нижней части брюшной полости</v>
          </cell>
        </row>
        <row r="869">
          <cell r="C869" t="str">
            <v>A06.19.002</v>
          </cell>
          <cell r="D869" t="str">
            <v>Рентгенография прямой кишки и ободочной кишки, двойное контрастирование</v>
          </cell>
        </row>
        <row r="870">
          <cell r="C870" t="str">
            <v>A06.19.002.001</v>
          </cell>
          <cell r="D870" t="str">
            <v>Проктовагинография</v>
          </cell>
        </row>
        <row r="871">
          <cell r="C871" t="str">
            <v>A06.20.001</v>
          </cell>
          <cell r="D871" t="str">
            <v>Гистеросальпингография</v>
          </cell>
        </row>
        <row r="872">
          <cell r="C872" t="str">
            <v>A06.20.002</v>
          </cell>
          <cell r="D872" t="str">
            <v>Компьютерная томография органов малого таза у женщин</v>
          </cell>
        </row>
        <row r="873">
          <cell r="C873" t="str">
            <v>A06.20.002.001</v>
          </cell>
          <cell r="D873" t="str">
            <v>Спиральная компьютерная томография органов малого таза у женщин</v>
          </cell>
        </row>
        <row r="874">
          <cell r="C874" t="str">
            <v>A06.20.002.002</v>
          </cell>
          <cell r="D874" t="str">
            <v>Спиральная компьютерная томография органов малого таза у женщин с внутривенным болюсным контрастированием</v>
          </cell>
        </row>
        <row r="875">
          <cell r="C875" t="str">
            <v>A06.20.002.003</v>
          </cell>
          <cell r="D875" t="str">
            <v>Компьютерная томография органов малого таза у женщин с контрастированием</v>
          </cell>
        </row>
        <row r="876">
          <cell r="C876" t="str">
            <v>A06.20.002.004</v>
          </cell>
          <cell r="D876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877">
          <cell r="C877" t="str">
            <v>A06.20.003</v>
          </cell>
          <cell r="D877" t="str">
            <v>Биконтрастная ренгенопельвиография</v>
          </cell>
        </row>
        <row r="878">
          <cell r="C878" t="str">
            <v>A06.20.004</v>
          </cell>
          <cell r="D878" t="str">
            <v>Маммография</v>
          </cell>
        </row>
        <row r="879">
          <cell r="C879" t="str">
            <v>A06.20.004.001</v>
          </cell>
          <cell r="D879" t="str">
            <v>Обзорная рентгенография молочной железы в одной проекции</v>
          </cell>
        </row>
        <row r="880">
          <cell r="C880" t="str">
            <v>A06.20.004.002</v>
          </cell>
          <cell r="D880" t="str">
            <v>Прицельная рентгенография молочной железы</v>
          </cell>
        </row>
        <row r="881">
          <cell r="C881" t="str">
            <v>A06.20.004.003</v>
          </cell>
          <cell r="D881" t="str">
            <v>Рентгенография молочной железы с разметкой удаленного сектора</v>
          </cell>
        </row>
        <row r="882">
          <cell r="C882" t="str">
            <v>A06.20.004.004</v>
          </cell>
          <cell r="D882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883">
          <cell r="C883" t="str">
            <v>A06.20.004.005</v>
          </cell>
          <cell r="D883" t="str">
            <v>Рентгенография с разметкой серии срезов сектора молочной железы</v>
          </cell>
        </row>
        <row r="884">
          <cell r="C884" t="str">
            <v>A06.20.005</v>
          </cell>
          <cell r="D884" t="str">
            <v>Телерентгенологическая гистеросальпингография</v>
          </cell>
        </row>
        <row r="885">
          <cell r="C885" t="str">
            <v>A06.20.006</v>
          </cell>
          <cell r="D885" t="str">
            <v>Хромогидротубация</v>
          </cell>
        </row>
        <row r="886">
          <cell r="C886" t="str">
            <v>A06.20.007</v>
          </cell>
          <cell r="D886" t="str">
            <v>Рентгенотерапия при опухолях молочной железы</v>
          </cell>
        </row>
        <row r="887">
          <cell r="C887" t="str">
            <v>A06.21.001</v>
          </cell>
          <cell r="D887" t="str">
            <v>Рентгенография мужских наружных половых органов</v>
          </cell>
        </row>
        <row r="888">
          <cell r="C888" t="str">
            <v>A06.21.002</v>
          </cell>
          <cell r="D888" t="str">
            <v>Везикулография</v>
          </cell>
        </row>
        <row r="889">
          <cell r="C889" t="str">
            <v>A06.21.003</v>
          </cell>
          <cell r="D889" t="str">
            <v>Компьютерная томография органов таза у мужчин</v>
          </cell>
        </row>
        <row r="890">
          <cell r="C890" t="str">
            <v>A06.21.003.001</v>
          </cell>
          <cell r="D890" t="str">
            <v>Спиральная компьютерная томография органов таза у мужчин</v>
          </cell>
        </row>
        <row r="891">
          <cell r="C891" t="str">
            <v>A06.21.003.002</v>
          </cell>
          <cell r="D891" t="str">
            <v>Спиральная компьютерная томография органов таза у мужчин с внутривенным болюсным контрастированием</v>
          </cell>
        </row>
        <row r="892">
          <cell r="C892" t="str">
            <v>A06.21.003.003</v>
          </cell>
          <cell r="D892" t="str">
            <v>Компьютерная томография органов таза у мужчин с контрастированием</v>
          </cell>
        </row>
        <row r="893">
          <cell r="C893" t="str">
            <v>A06.22.001</v>
          </cell>
          <cell r="D893" t="str">
            <v>Тиреоидолимфография</v>
          </cell>
        </row>
        <row r="894">
          <cell r="C894" t="str">
            <v>A06.23.001</v>
          </cell>
          <cell r="D894" t="str">
            <v>Позитивная контрастная вентрикулография</v>
          </cell>
        </row>
        <row r="895">
          <cell r="C895" t="str">
            <v>A06.23.002</v>
          </cell>
          <cell r="D895" t="str">
            <v>Контрастная нейрорентгенография</v>
          </cell>
        </row>
        <row r="896">
          <cell r="C896" t="str">
            <v>A06.23.003</v>
          </cell>
          <cell r="D896" t="str">
            <v>Пневмомиелография</v>
          </cell>
        </row>
        <row r="897">
          <cell r="C897" t="str">
            <v>A06.23.004</v>
          </cell>
          <cell r="D897" t="str">
            <v>Компьютерная томография головы с контрастированием структур головного мозга</v>
          </cell>
        </row>
        <row r="898">
          <cell r="C898" t="str">
            <v>A06.23.004.001</v>
          </cell>
          <cell r="D898" t="str">
            <v>Компьютерно-томографическое перфузионное исследование головы</v>
          </cell>
        </row>
        <row r="899">
          <cell r="C899" t="str">
            <v>A06.23.004.002</v>
          </cell>
          <cell r="D899" t="str">
            <v>Компьютерная томография головы спиральная с контрастированием</v>
          </cell>
        </row>
        <row r="900">
          <cell r="C900" t="str">
            <v>A06.23.004.003</v>
          </cell>
          <cell r="D900" t="str">
            <v>Компьютерно-томографическое спиральное перфузионное исследование лицевого отдела черепа</v>
          </cell>
        </row>
        <row r="901">
          <cell r="C901" t="str">
            <v>A06.23.004.004</v>
          </cell>
          <cell r="D901" t="str">
            <v>Компьютерная томография лицевого отдела черепа с внутривенным болюсным контрастированием</v>
          </cell>
        </row>
        <row r="902">
          <cell r="C902" t="str">
            <v>A06.23.004.005</v>
          </cell>
          <cell r="D902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903">
          <cell r="C903" t="str">
            <v>A06.23.005</v>
          </cell>
          <cell r="D903" t="str">
            <v>Рентгенотерапия при новообразованиях головного мозга и мозговых оболочек</v>
          </cell>
        </row>
        <row r="904">
          <cell r="C904" t="str">
            <v>A06.23.006</v>
          </cell>
          <cell r="D904" t="str">
            <v>Цистернография</v>
          </cell>
        </row>
        <row r="905">
          <cell r="C905" t="str">
            <v>A06.23.007</v>
          </cell>
          <cell r="D905" t="str">
            <v>Компьютерно-томографическая вентрикулография</v>
          </cell>
        </row>
        <row r="906">
          <cell r="C906" t="str">
            <v>A06.23.008</v>
          </cell>
          <cell r="D906" t="str">
            <v>Компьютерно-томографическая цистернография</v>
          </cell>
        </row>
        <row r="907">
          <cell r="C907" t="str">
            <v>A06.23.009</v>
          </cell>
          <cell r="D907" t="str">
            <v>Миелография</v>
          </cell>
        </row>
        <row r="908">
          <cell r="C908" t="str">
            <v>A06.25.001</v>
          </cell>
          <cell r="D908" t="str">
            <v>Рентгенография мягких тканей уха</v>
          </cell>
        </row>
        <row r="909">
          <cell r="C909" t="str">
            <v>A06.25.002</v>
          </cell>
          <cell r="D909" t="str">
            <v>Рентгенография височной кости</v>
          </cell>
        </row>
        <row r="910">
          <cell r="C910" t="str">
            <v>A06.25.003</v>
          </cell>
          <cell r="D910" t="str">
            <v>Компьютерная томография височной кости</v>
          </cell>
        </row>
        <row r="911">
          <cell r="C911" t="str">
            <v>A06.25.003.001</v>
          </cell>
          <cell r="D911" t="str">
            <v>Спиральная компьютерная томография височной кости</v>
          </cell>
        </row>
        <row r="912">
          <cell r="C912" t="str">
            <v>A06.26.001</v>
          </cell>
          <cell r="D912" t="str">
            <v>Рентгенография глазницы</v>
          </cell>
        </row>
        <row r="913">
          <cell r="C913" t="str">
            <v>A06.26.002</v>
          </cell>
          <cell r="D913" t="str">
            <v>Рентгенография глазного отверстия и канала зрительного нерва</v>
          </cell>
        </row>
        <row r="914">
          <cell r="C914" t="str">
            <v>A06.26.003</v>
          </cell>
          <cell r="D914" t="str">
            <v>Контрастная рентгенография глазницы</v>
          </cell>
        </row>
        <row r="915">
          <cell r="C915" t="str">
            <v>A06.26.004</v>
          </cell>
          <cell r="D915" t="str">
            <v>Контрастная рентгенография слезной железы и слезного протока</v>
          </cell>
        </row>
        <row r="916">
          <cell r="C916" t="str">
            <v>A06.26.005</v>
          </cell>
          <cell r="D916" t="str">
            <v>Рентгенография глазного яблока с протезом-индикатором Комберга-Балтина</v>
          </cell>
        </row>
        <row r="917">
          <cell r="C917" t="str">
            <v>A06.26.006</v>
          </cell>
          <cell r="D917" t="str">
            <v>Компьютерная томография глазницы</v>
          </cell>
        </row>
        <row r="918">
          <cell r="C918" t="str">
            <v>A06.26.007</v>
          </cell>
          <cell r="D918" t="str">
            <v>Контрастная рентгенография слезных путей</v>
          </cell>
        </row>
        <row r="919">
          <cell r="C919" t="str">
            <v>A06.28.001</v>
          </cell>
          <cell r="D919" t="str">
            <v>Рентгенография почки</v>
          </cell>
        </row>
        <row r="920">
          <cell r="C920" t="str">
            <v>A06.28.002</v>
          </cell>
          <cell r="D920" t="str">
            <v>Внутривенная урография</v>
          </cell>
        </row>
        <row r="921">
          <cell r="C921" t="str">
            <v>A06.28.003</v>
          </cell>
          <cell r="D921" t="str">
            <v>Ретроградная пиелография</v>
          </cell>
        </row>
        <row r="922">
          <cell r="C922" t="str">
            <v>A06.28.004</v>
          </cell>
          <cell r="D922" t="str">
            <v>Ретроградная уретеропиелография</v>
          </cell>
        </row>
        <row r="923">
          <cell r="C923" t="str">
            <v>A06.28.005</v>
          </cell>
          <cell r="D923" t="str">
            <v>Негативная и двойная контрастная цистография или уретероцистография</v>
          </cell>
        </row>
        <row r="924">
          <cell r="C924" t="str">
            <v>A06.28.006</v>
          </cell>
          <cell r="D924" t="str">
            <v>Опорожняющая цистоуретрография</v>
          </cell>
        </row>
        <row r="925">
          <cell r="C925" t="str">
            <v>A06.28.007</v>
          </cell>
          <cell r="D925" t="str">
            <v>Цистография</v>
          </cell>
        </row>
        <row r="926">
          <cell r="C926" t="str">
            <v>A06.28.008</v>
          </cell>
          <cell r="D926" t="str">
            <v>Уретероцистография</v>
          </cell>
        </row>
        <row r="927">
          <cell r="C927" t="str">
            <v>A06.28.008.001</v>
          </cell>
          <cell r="D927" t="str">
            <v>Уретроцистография с двумя бужами</v>
          </cell>
        </row>
        <row r="928">
          <cell r="C928" t="str">
            <v>A06.28.009</v>
          </cell>
          <cell r="D928" t="str">
            <v>Компьютерная томография почек</v>
          </cell>
        </row>
        <row r="929">
          <cell r="C929" t="str">
            <v>A06.28.009.001</v>
          </cell>
          <cell r="D929" t="str">
            <v>Компьютерная томография почек и верхних мочевыводящих путей с болюсным контрастированием</v>
          </cell>
        </row>
        <row r="930">
          <cell r="C930" t="str">
            <v>A06.28.009.002</v>
          </cell>
          <cell r="D930" t="str">
            <v>Спиральная компьютерная томография почек и надпочечников</v>
          </cell>
        </row>
        <row r="931">
          <cell r="C931" t="str">
            <v>A06.28.010</v>
          </cell>
          <cell r="D931" t="str">
            <v>Микционная цистоуретрография</v>
          </cell>
        </row>
        <row r="932">
          <cell r="C932" t="str">
            <v>A06.28.011</v>
          </cell>
          <cell r="D932" t="str">
            <v>Уретрография восходящая</v>
          </cell>
        </row>
        <row r="933">
          <cell r="C933" t="str">
            <v>A06.28.012</v>
          </cell>
          <cell r="D933" t="str">
            <v>Антеградная пиелоуретерография</v>
          </cell>
        </row>
        <row r="934">
          <cell r="C934" t="str">
            <v>A06.28.013</v>
          </cell>
          <cell r="D934" t="str">
            <v>Обзорная урография (рентгенография мочевыделительной системы)</v>
          </cell>
        </row>
        <row r="935">
          <cell r="C935" t="str">
            <v>A06.30.001</v>
          </cell>
          <cell r="D935" t="str">
            <v>Букки-терапия при заболеваниях кожи, подкожно-жировой клетчатки и придатков кожи</v>
          </cell>
        </row>
        <row r="936">
          <cell r="C936" t="str">
            <v>A06.30.002</v>
          </cell>
          <cell r="D936" t="str">
            <v>Описание и интерпретация рентгенографических изображений</v>
          </cell>
        </row>
        <row r="937">
          <cell r="C937" t="str">
            <v>A06.30.002.001</v>
          </cell>
          <cell r="D937" t="str">
            <v>Описание и интерпретация компьютерных томограмм</v>
          </cell>
        </row>
        <row r="938">
          <cell r="C938" t="str">
            <v>A06.30.002.002</v>
          </cell>
          <cell r="D938" t="str">
            <v>Описание и интерпретация магнитно-резонансных томограмм</v>
          </cell>
        </row>
        <row r="939">
          <cell r="C939" t="str">
            <v>A06.30.003</v>
          </cell>
          <cell r="D939" t="str">
            <v>Проведение рентгенологических исследований</v>
          </cell>
        </row>
        <row r="940">
          <cell r="C940" t="str">
            <v>A06.30.003.001</v>
          </cell>
          <cell r="D940" t="str">
            <v>Проведение компьютерных томографических исследований</v>
          </cell>
        </row>
        <row r="941">
          <cell r="C941" t="str">
            <v>A06.30.004</v>
          </cell>
          <cell r="D941" t="str">
            <v>Обзорный снимок брюшной полости и органов малого таза</v>
          </cell>
        </row>
        <row r="942">
          <cell r="C942" t="str">
            <v>A06.30.005</v>
          </cell>
          <cell r="D942" t="str">
            <v>Компьютерная томография органов брюшной полости</v>
          </cell>
        </row>
        <row r="943">
          <cell r="C943" t="str">
            <v>A06.30.005.001</v>
          </cell>
          <cell r="D943" t="str">
            <v>Компьютерная томография органов брюшной полости и забрюшинного пространства</v>
          </cell>
        </row>
        <row r="944">
          <cell r="C944" t="str">
            <v>A06.30.005.002</v>
          </cell>
          <cell r="D944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945">
          <cell r="C945" t="str">
            <v>A06.30.005.003</v>
          </cell>
          <cell r="D945" t="str">
            <v>Компьютерная томография органов брюшной полости с внутривенным болюсным контрастированием</v>
          </cell>
        </row>
        <row r="946">
          <cell r="C946" t="str">
            <v>A06.30.005.004</v>
          </cell>
          <cell r="D946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947">
          <cell r="C947" t="str">
            <v>A06.30.006</v>
          </cell>
          <cell r="D947" t="str">
            <v>Рентгенография промежности</v>
          </cell>
        </row>
        <row r="948">
          <cell r="C948" t="str">
            <v>A06.30.007</v>
          </cell>
          <cell r="D948" t="str">
            <v>Компьютерная томография забрюшинного пространства</v>
          </cell>
        </row>
        <row r="949">
          <cell r="C949" t="str">
            <v>A06.30.007.001</v>
          </cell>
          <cell r="D949" t="str">
            <v>Спиральная компьютерная томография забрюшинного пространства</v>
          </cell>
        </row>
        <row r="950">
          <cell r="C950" t="str">
            <v>A06.30.007.002</v>
          </cell>
          <cell r="D950" t="str">
            <v>Компьютерная томография забрюшинного пространства с внутривенным болюсным контрастированием</v>
          </cell>
        </row>
        <row r="951">
          <cell r="C951" t="str">
            <v>A06.30.008</v>
          </cell>
          <cell r="D951" t="str">
            <v>Фистулография</v>
          </cell>
        </row>
        <row r="952">
          <cell r="C952" t="str">
            <v>A06.30.009</v>
          </cell>
          <cell r="D952" t="str">
            <v>Топометрия компьютерно-томографическая</v>
          </cell>
        </row>
        <row r="953">
          <cell r="C953" t="str">
            <v>A06.30.010</v>
          </cell>
          <cell r="D953" t="str">
            <v>Компьютерная томография надпочечников</v>
          </cell>
        </row>
        <row r="954">
          <cell r="C954" t="str">
            <v>A07.01.001</v>
          </cell>
          <cell r="D954" t="str">
            <v>Сцинтиграфия мягких тканей</v>
          </cell>
        </row>
        <row r="955">
          <cell r="C955" t="str">
            <v>A07.01.002</v>
          </cell>
          <cell r="D955" t="str">
            <v>Дистанционная лучевая терапия при поражении мягких тканей</v>
          </cell>
        </row>
        <row r="956">
          <cell r="C956" t="str">
            <v>A07.03.001</v>
          </cell>
          <cell r="D956" t="str">
            <v>Сцинтиграфия костей</v>
          </cell>
        </row>
        <row r="957">
          <cell r="C957" t="str">
            <v>A07.03.002</v>
          </cell>
          <cell r="D957" t="str">
            <v>Дистанционная лучевая терапия при поражении костей</v>
          </cell>
        </row>
        <row r="958">
          <cell r="C958" t="str">
            <v>A07.03.002.001</v>
          </cell>
          <cell r="D958" t="str">
            <v>Дистанционная лучевая терапия при поражении костей на медицинских ускорителях электронов</v>
          </cell>
        </row>
        <row r="959">
          <cell r="C959" t="str">
            <v>A07.03.002.002</v>
          </cell>
          <cell r="D959" t="str">
            <v>Дистанционная гамма-терапия при поражении костей</v>
          </cell>
        </row>
        <row r="960">
          <cell r="C960" t="str">
            <v>A07.03.002.003</v>
          </cell>
          <cell r="D96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961">
          <cell r="C961" t="str">
            <v>A07.03.002.004</v>
          </cell>
          <cell r="D961" t="str">
            <v>Дистанционная лучевая терапия при поражении костей стереотаксическая</v>
          </cell>
        </row>
        <row r="962">
          <cell r="C962" t="str">
            <v>A07.03.002.005</v>
          </cell>
          <cell r="D96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963">
          <cell r="C963" t="str">
            <v>A07.03.002.006</v>
          </cell>
          <cell r="D96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964">
          <cell r="C964" t="str">
            <v>A07.06.001</v>
          </cell>
          <cell r="D964" t="str">
            <v>Сцинтиграфия селезенки</v>
          </cell>
        </row>
        <row r="965">
          <cell r="C965" t="str">
            <v>A07.06.002</v>
          </cell>
          <cell r="D965" t="str">
            <v>Дистанционная лучевая терапия при поражении лимфатических узлов</v>
          </cell>
        </row>
        <row r="966">
          <cell r="C966" t="str">
            <v>A07.06.002.001</v>
          </cell>
          <cell r="D966" t="str">
            <v>Дистанционная лучевая терапия на медицинских ускорителях электронов при поражении лимфатических узлов</v>
          </cell>
        </row>
        <row r="967">
          <cell r="C967" t="str">
            <v>A07.06.002.002</v>
          </cell>
          <cell r="D967" t="str">
            <v>Дистанционная гамма-терапия при поражении лимфатических узлов</v>
          </cell>
        </row>
        <row r="968">
          <cell r="C968" t="str">
            <v>A07.06.003</v>
          </cell>
          <cell r="D968" t="str">
            <v>Лимфография радионуклидная</v>
          </cell>
        </row>
        <row r="969">
          <cell r="C969" t="str">
            <v>A07.06.003.001</v>
          </cell>
          <cell r="D969" t="str">
            <v>Лимфография радионуклидная лапароскопическая</v>
          </cell>
        </row>
        <row r="970">
          <cell r="C970" t="str">
            <v>A07.06.004</v>
          </cell>
          <cell r="D970" t="str">
            <v>Дистанционная лучевая терапия при поражении селезенки</v>
          </cell>
        </row>
        <row r="971">
          <cell r="C971" t="str">
            <v>A07.06.005</v>
          </cell>
          <cell r="D971" t="str">
            <v>Сцинтиграфия лимфоузлов</v>
          </cell>
        </row>
        <row r="972">
          <cell r="C972" t="str">
            <v>A07.07.001</v>
          </cell>
          <cell r="D972" t="str">
            <v>Дистанционная лучевая терапия опухолей полости рта</v>
          </cell>
        </row>
        <row r="973">
          <cell r="C973" t="str">
            <v>A07.07.001.001</v>
          </cell>
          <cell r="D973" t="str">
            <v>Дистанционная лучевая терапия на медицинских ускорителях электронов при опухолях полости рта</v>
          </cell>
        </row>
        <row r="974">
          <cell r="C974" t="str">
            <v>A07.07.001.002</v>
          </cell>
          <cell r="D974" t="str">
            <v>Дистанционная гамма-терапия при опухолях полости рта</v>
          </cell>
        </row>
        <row r="975">
          <cell r="C975" t="str">
            <v>A07.07.001.003</v>
          </cell>
          <cell r="D975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976">
          <cell r="C976" t="str">
            <v>A07.07.001.004</v>
          </cell>
          <cell r="D976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977">
          <cell r="C977" t="str">
            <v>A07.07.001.005</v>
          </cell>
          <cell r="D977" t="str">
            <v>Дистанционная лучевая терапия при опухолях полости рта в условиях стереотаксиса</v>
          </cell>
        </row>
        <row r="978">
          <cell r="C978" t="str">
            <v>A07.07.001.006</v>
          </cell>
          <cell r="D978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979">
          <cell r="C979" t="str">
            <v>A07.07.002</v>
          </cell>
          <cell r="D979" t="str">
            <v>Внутритканевая лучевая терапия опухолей полости рта</v>
          </cell>
        </row>
        <row r="980">
          <cell r="C980" t="str">
            <v>A07.07.002.001</v>
          </cell>
          <cell r="D980" t="str">
            <v>Внутритканевая гамма-терапия опухолей полости рта</v>
          </cell>
        </row>
        <row r="981">
          <cell r="C981" t="str">
            <v>A07.07.003</v>
          </cell>
          <cell r="D981" t="str">
            <v>Дистанционная лучевая терапия опухолей языка</v>
          </cell>
        </row>
        <row r="982">
          <cell r="C982" t="str">
            <v>A07.07.003.001</v>
          </cell>
          <cell r="D982" t="str">
            <v>Дистанционная лучевая терапия на медицинских ускорителях электронов при опухолях языка</v>
          </cell>
        </row>
        <row r="983">
          <cell r="C983" t="str">
            <v>A07.07.003.002</v>
          </cell>
          <cell r="D983" t="str">
            <v>Дистанционная гамма-терапия при опухолях языка</v>
          </cell>
        </row>
        <row r="984">
          <cell r="C984" t="str">
            <v>A07.07.003.003</v>
          </cell>
          <cell r="D984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985">
          <cell r="C985" t="str">
            <v>A07.07.003.004</v>
          </cell>
          <cell r="D985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986">
          <cell r="C986" t="str">
            <v>A07.07.003.005</v>
          </cell>
          <cell r="D986" t="str">
            <v>Дистанционная лучевая терапия при опухолях языка в условиях стереотаксиса</v>
          </cell>
        </row>
        <row r="987">
          <cell r="C987" t="str">
            <v>A07.07.003.006</v>
          </cell>
          <cell r="D987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988">
          <cell r="C988" t="str">
            <v>A07.07.004</v>
          </cell>
          <cell r="D988" t="str">
            <v>Внутритканевая лучевая терапия опухолей языка</v>
          </cell>
        </row>
        <row r="989">
          <cell r="C989" t="str">
            <v>A07.07.004.001</v>
          </cell>
          <cell r="D989" t="str">
            <v>Внутритканевая гамма-терапия при опухолях языка</v>
          </cell>
        </row>
        <row r="990">
          <cell r="C990" t="str">
            <v>A07.08.001</v>
          </cell>
          <cell r="D990" t="str">
            <v>Дистанционная лучевая терапия опухолей верхних дыхательных путей</v>
          </cell>
        </row>
        <row r="991">
          <cell r="C991" t="str">
            <v>A07.08.001.001</v>
          </cell>
          <cell r="D991" t="str">
            <v>Дистанционная лучевая терапия на медицинских ускорителях электронов опухолей верхних дыхательных путей</v>
          </cell>
        </row>
        <row r="992">
          <cell r="C992" t="str">
            <v>A07.08.001.002</v>
          </cell>
          <cell r="D992" t="str">
            <v>Дистанционная гамма-терапия опухолей верхних дыхательных путей</v>
          </cell>
        </row>
        <row r="993">
          <cell r="C993" t="str">
            <v>A07.08.001.003</v>
          </cell>
          <cell r="D993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994">
          <cell r="C994" t="str">
            <v>A07.08.001.004</v>
          </cell>
          <cell r="D994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995">
          <cell r="C995" t="str">
            <v>A07.08.001.005</v>
          </cell>
          <cell r="D995" t="str">
            <v>Дистанционная лучевая терапия опухолей верхних дыхательных путей стереотаксическая</v>
          </cell>
        </row>
        <row r="996">
          <cell r="C996" t="str">
            <v>A07.08.001.006</v>
          </cell>
          <cell r="D996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997">
          <cell r="C997" t="str">
            <v>A07.08.001.007</v>
          </cell>
          <cell r="D997" t="str">
            <v>Дистанционная гамма-терапия опухолей верхних дыхательных путей интраоперационная</v>
          </cell>
        </row>
        <row r="998">
          <cell r="C998" t="str">
            <v>A07.08.002</v>
          </cell>
          <cell r="D998" t="str">
            <v>Внутриполостная лучевая терапия опухолей верхних дыхательных путей</v>
          </cell>
        </row>
        <row r="999">
          <cell r="C999" t="str">
            <v>A07.09.001</v>
          </cell>
          <cell r="D999" t="str">
            <v>Дистанционная лучевая терапия опухолей нижних дыхательных путей и легочной ткани</v>
          </cell>
        </row>
        <row r="1000">
          <cell r="C1000" t="str">
            <v>A07.09.001.001</v>
          </cell>
          <cell r="D1000" t="str">
            <v>Дистанционная лучевая терапия на медицинских ускорителях электронов опухолей нижних дыхательных путей</v>
          </cell>
        </row>
        <row r="1001">
          <cell r="C1001" t="str">
            <v>A07.09.001.002</v>
          </cell>
          <cell r="D1001" t="str">
            <v>Дистанционная гамма-терапия опухолей нижних дыхательных путей</v>
          </cell>
        </row>
        <row r="1002">
          <cell r="C1002" t="str">
            <v>A07.09.001.003</v>
          </cell>
          <cell r="D1002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003">
          <cell r="C1003" t="str">
            <v>A07.09.001.004</v>
          </cell>
          <cell r="D1003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004">
          <cell r="C1004" t="str">
            <v>A07.09.001.005</v>
          </cell>
          <cell r="D1004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005">
          <cell r="C1005" t="str">
            <v>A07.09.002</v>
          </cell>
          <cell r="D1005" t="str">
            <v>Дистанционная лучевая терапия при поражении плевры</v>
          </cell>
        </row>
        <row r="1006">
          <cell r="C1006" t="str">
            <v>A07.09.003</v>
          </cell>
          <cell r="D1006" t="str">
            <v>Сцинтиграфия легких</v>
          </cell>
        </row>
        <row r="1007">
          <cell r="C1007" t="str">
            <v>A07.10.001</v>
          </cell>
          <cell r="D1007" t="str">
            <v>Сцинтиграфия миокарда</v>
          </cell>
        </row>
        <row r="1008">
          <cell r="C1008" t="str">
            <v>A07.10.002</v>
          </cell>
          <cell r="D1008" t="str">
            <v>Позитронно-эмиссионная томография миокарда</v>
          </cell>
        </row>
        <row r="1009">
          <cell r="C1009" t="str">
            <v>A07.10.002.001</v>
          </cell>
          <cell r="D1009" t="str">
            <v>Позитронно-эмиссионная томография миокарда однофотонная</v>
          </cell>
        </row>
        <row r="1010">
          <cell r="C1010" t="str">
            <v>A07.11.001</v>
          </cell>
          <cell r="D1010" t="str">
            <v>Дистанционная лучевая терапия при поражении средостения</v>
          </cell>
        </row>
        <row r="1011">
          <cell r="C1011" t="str">
            <v>A07.11.001.001</v>
          </cell>
          <cell r="D1011" t="str">
            <v>Дистанционная лучевая терапия на медицинских ускорителях электронов опухолей средостения</v>
          </cell>
        </row>
        <row r="1012">
          <cell r="C1012" t="str">
            <v>A07.11.001.002</v>
          </cell>
          <cell r="D1012" t="str">
            <v>Дистанционная гамма-терапия при опухолях средостения</v>
          </cell>
        </row>
        <row r="1013">
          <cell r="C1013" t="str">
            <v>A07.11.001.003</v>
          </cell>
          <cell r="D1013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014">
          <cell r="C1014" t="str">
            <v>A07.11.001.004</v>
          </cell>
          <cell r="D1014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015">
          <cell r="C1015" t="str">
            <v>A07.11.001.005</v>
          </cell>
          <cell r="D1015" t="str">
            <v>Дистанционная лучевая терапия при опухолях средостения в условиях стереотаксиса</v>
          </cell>
        </row>
        <row r="1016">
          <cell r="C1016" t="str">
            <v>A07.11.001.006</v>
          </cell>
          <cell r="D1016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017">
          <cell r="C1017" t="str">
            <v>A07.12.001</v>
          </cell>
          <cell r="D1017" t="str">
            <v>Дистанционная лучевая терапия сосудистых новообразований</v>
          </cell>
        </row>
        <row r="1018">
          <cell r="C1018" t="str">
            <v>A07.12.002</v>
          </cell>
          <cell r="D1018" t="str">
            <v>Изотопная ангиография</v>
          </cell>
        </row>
        <row r="1019">
          <cell r="C1019" t="str">
            <v>A07.14.001</v>
          </cell>
          <cell r="D1019" t="str">
            <v>Дистанционная лучевая терапия при поражении печени и желчевыводящих путей</v>
          </cell>
        </row>
        <row r="1020">
          <cell r="C1020" t="str">
            <v>A07.14.001.001</v>
          </cell>
          <cell r="D1020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021">
          <cell r="C1021" t="str">
            <v>A07.14.001.002</v>
          </cell>
          <cell r="D1021" t="str">
            <v>Дистанционная гамма-терапия при поражении печени и желчевыводящих путей</v>
          </cell>
        </row>
        <row r="1022">
          <cell r="C1022" t="str">
            <v>A07.14.001.003</v>
          </cell>
          <cell r="D1022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023">
          <cell r="C1023" t="str">
            <v>A07.14.001.004</v>
          </cell>
          <cell r="D1023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024">
          <cell r="C1024" t="str">
            <v>A07.14.002</v>
          </cell>
          <cell r="D1024" t="str">
            <v>Сцинтиграфия печени</v>
          </cell>
        </row>
        <row r="1025">
          <cell r="C1025" t="str">
            <v>A07.14.002.001</v>
          </cell>
          <cell r="D1025" t="str">
            <v>Сцинтиграфия печени и желчевыводящих путей динамическая</v>
          </cell>
        </row>
        <row r="1026">
          <cell r="C1026" t="str">
            <v>A07.14.002.002</v>
          </cell>
          <cell r="D1026" t="str">
            <v>Сцинтиграфия печени томографическая</v>
          </cell>
        </row>
        <row r="1027">
          <cell r="C1027" t="str">
            <v>A07.15.001</v>
          </cell>
          <cell r="D1027" t="str">
            <v>Дистанционная лучевая терапия опухолей поджелудочной железы</v>
          </cell>
        </row>
        <row r="1028">
          <cell r="C1028" t="str">
            <v>A07.15.001.001</v>
          </cell>
          <cell r="D1028" t="str">
            <v>Дистанционная лучевая терапия на медицинских ускорителях электронов опухолей поджелудочной железы</v>
          </cell>
        </row>
        <row r="1029">
          <cell r="C1029" t="str">
            <v>A07.15.002</v>
          </cell>
          <cell r="D1029" t="str">
            <v>Сцинтиграфия поджелудочной железы</v>
          </cell>
        </row>
        <row r="1030">
          <cell r="C1030" t="str">
            <v>A07.16.001</v>
          </cell>
          <cell r="D1030" t="str">
            <v>Дистанционная лучевая терапия опухолей пищевода, желудка, двенадцатиперстной кишки</v>
          </cell>
        </row>
        <row r="1031">
          <cell r="C1031" t="str">
            <v>A07.16.001.001</v>
          </cell>
          <cell r="D1031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032">
          <cell r="C1032" t="str">
            <v>A07.16.001.002</v>
          </cell>
          <cell r="D1032" t="str">
            <v>Дистанционная гамма-терапия опухолей пищевода, желудка, двенадцатиперстной кишки</v>
          </cell>
        </row>
        <row r="1033">
          <cell r="C1033" t="str">
            <v>A07.16.001.003</v>
          </cell>
          <cell r="D1033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034">
          <cell r="C1034" t="str">
            <v>A07.16.001.004</v>
          </cell>
          <cell r="D1034" t="str">
            <v>Дистанционная лучевая терапия пищевода опухолей, желудка, двенадцатиперстной кишки стереотаксическая</v>
          </cell>
        </row>
        <row r="1035">
          <cell r="C1035" t="str">
            <v>A07.16.001.005</v>
          </cell>
          <cell r="D1035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036">
          <cell r="C1036" t="str">
            <v>A07.16.002</v>
          </cell>
          <cell r="D1036" t="str">
            <v>Внутриполостная лучевая терапия опухолей пищевода, желудка, двенадцатиперстной кишки</v>
          </cell>
        </row>
        <row r="1037">
          <cell r="C1037" t="str">
            <v>A07.18.001</v>
          </cell>
          <cell r="D1037" t="str">
            <v>Дистанционная лучевая терапия опухолей ободочной кишки</v>
          </cell>
        </row>
        <row r="1038">
          <cell r="C1038" t="str">
            <v>A07.18.001.001</v>
          </cell>
          <cell r="D1038" t="str">
            <v>Дистанционная лучевая терапия на медицинских ускорителях электронов опухолей ободочной кишки</v>
          </cell>
        </row>
        <row r="1039">
          <cell r="C1039" t="str">
            <v>A07.18.001.002</v>
          </cell>
          <cell r="D1039" t="str">
            <v>Дистанционная гамма-терапия опухолей ободочной кишки</v>
          </cell>
        </row>
        <row r="1040">
          <cell r="C1040" t="str">
            <v>A07.18.001.003</v>
          </cell>
          <cell r="D1040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041">
          <cell r="C1041" t="str">
            <v>A07.18.001.004</v>
          </cell>
          <cell r="D1041" t="str">
            <v>Дистанционная лучевая терапия опухолей ободочной кишки стереотаксическая</v>
          </cell>
        </row>
        <row r="1042">
          <cell r="C1042" t="str">
            <v>A07.18.001.005</v>
          </cell>
          <cell r="D1042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043">
          <cell r="C1043" t="str">
            <v>A07.18.001.006</v>
          </cell>
          <cell r="D1043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044">
          <cell r="C1044" t="str">
            <v>A07.19.001</v>
          </cell>
          <cell r="D1044" t="str">
            <v>Дистанционная лучевая терапия опухолей сигмовидной кишки и прямой кишки</v>
          </cell>
        </row>
        <row r="1045">
          <cell r="C1045" t="str">
            <v>A07.19.001.001</v>
          </cell>
          <cell r="D1045" t="str">
            <v>Дистанционная лучевая терапия на медицинских ускорителях электронов опухолей сигмовидной и прямой кишки</v>
          </cell>
        </row>
        <row r="1046">
          <cell r="C1046" t="str">
            <v>A07.19.001.002</v>
          </cell>
          <cell r="D1046" t="str">
            <v>Дистанционная гамма-терапия опухолей сигмовидной и прямой кишки</v>
          </cell>
        </row>
        <row r="1047">
          <cell r="C1047" t="str">
            <v>A07.19.001.003</v>
          </cell>
          <cell r="D1047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048">
          <cell r="C1048" t="str">
            <v>A07.19.001.005</v>
          </cell>
          <cell r="D1048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049">
          <cell r="C1049" t="str">
            <v>A07.19.002</v>
          </cell>
          <cell r="D1049" t="str">
            <v>Внутриполостная лучевая терапия опухолей сигмовидной и прямой кишки</v>
          </cell>
        </row>
        <row r="1050">
          <cell r="C1050" t="str">
            <v>A07.19.002.004</v>
          </cell>
          <cell r="D1050" t="str">
            <v>Дистанционная лучевая терапия опухолей сигмовидной и прямой кишки стереотаксическая</v>
          </cell>
        </row>
        <row r="1051">
          <cell r="C1051" t="str">
            <v>A07.19.003</v>
          </cell>
          <cell r="D1051" t="str">
            <v>Внутритканевая лучевая терапия опухолей сигмовидной и прямой кишки</v>
          </cell>
        </row>
        <row r="1052">
          <cell r="C1052" t="str">
            <v>A07.19.004</v>
          </cell>
          <cell r="D1052" t="str">
            <v>Исследование скрытой кровопотери с использованием натрия хромата (51Cr)</v>
          </cell>
        </row>
        <row r="1053">
          <cell r="C1053" t="str">
            <v>A07.19.005</v>
          </cell>
          <cell r="D1053" t="str">
            <v>Спектрометрия кала</v>
          </cell>
        </row>
        <row r="1054">
          <cell r="C1054" t="str">
            <v>A07.20.001</v>
          </cell>
          <cell r="D1054" t="str">
            <v>Дистанционная лучевая терапия опухолей молочной железы</v>
          </cell>
        </row>
        <row r="1055">
          <cell r="C1055" t="str">
            <v>A07.20.001.001</v>
          </cell>
          <cell r="D1055" t="str">
            <v>Дистанционная лучевая терапия на медицинских ускорителях электронов опухолей молочной железы</v>
          </cell>
        </row>
        <row r="1056">
          <cell r="C1056" t="str">
            <v>A07.20.001.002</v>
          </cell>
          <cell r="D1056" t="str">
            <v>Дистанционная гамма-терапия опухолей молочной железы</v>
          </cell>
        </row>
        <row r="1057">
          <cell r="C1057" t="str">
            <v>A07.20.001.003</v>
          </cell>
          <cell r="D1057" t="str">
            <v>Дистанционная лучевая терапия опухолей молочной железы стериоскопическим методом пучками нейтронов, протонов и тяжелых ионов</v>
          </cell>
        </row>
        <row r="1058">
          <cell r="C1058" t="str">
            <v>A07.20.001.004</v>
          </cell>
          <cell r="D1058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059">
          <cell r="C1059" t="str">
            <v>A07.20.002</v>
          </cell>
          <cell r="D1059" t="str">
            <v>Внутритканевая лучевая терапия опухолей молочной железы</v>
          </cell>
        </row>
        <row r="1060">
          <cell r="C1060" t="str">
            <v>A07.20.002.001</v>
          </cell>
          <cell r="D1060" t="str">
            <v>Внутритканевая гамма-терапия опухолей женских половых органов</v>
          </cell>
        </row>
        <row r="1061">
          <cell r="C1061" t="str">
            <v>A07.20.003</v>
          </cell>
          <cell r="D1061" t="str">
            <v>Дистанционная лучевая терапия опухолей женских половых органов</v>
          </cell>
        </row>
        <row r="1062">
          <cell r="C1062" t="str">
            <v>A07.20.003.001</v>
          </cell>
          <cell r="D1062" t="str">
            <v>Дистанционная лучевая терапия на медицинских ускорителях электронов опухолей женских половых органов</v>
          </cell>
        </row>
        <row r="1063">
          <cell r="C1063" t="str">
            <v>A07.20.003.002</v>
          </cell>
          <cell r="D1063" t="str">
            <v>Дистанционная гамма-терапия опухолей женских половых органов</v>
          </cell>
        </row>
        <row r="1064">
          <cell r="C1064" t="str">
            <v>A07.20.003.003</v>
          </cell>
          <cell r="D1064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065">
          <cell r="C1065" t="str">
            <v>A07.20.003.004</v>
          </cell>
          <cell r="D1065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066">
          <cell r="C1066" t="str">
            <v>A07.20.003.005</v>
          </cell>
          <cell r="D1066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067">
          <cell r="C1067" t="str">
            <v>A07.20.003.006</v>
          </cell>
          <cell r="D1067" t="str">
            <v>Внутриполостная гамма-терапия опухолей женских половых органов</v>
          </cell>
        </row>
        <row r="1068">
          <cell r="C1068" t="str">
            <v>A07.20.004</v>
          </cell>
          <cell r="D1068" t="str">
            <v>Маммосцинтиграфия</v>
          </cell>
        </row>
        <row r="1069">
          <cell r="C1069" t="str">
            <v>A07.20.004.001</v>
          </cell>
          <cell r="D1069" t="str">
            <v>Маммосцинтиграфия с использованием железа сульфата (59Fe)</v>
          </cell>
        </row>
        <row r="1070">
          <cell r="C1070" t="str">
            <v>A07.21.001</v>
          </cell>
          <cell r="D1070" t="str">
            <v>Дистанционная лучевая терапия опухолей мужских половых органов</v>
          </cell>
        </row>
        <row r="1071">
          <cell r="C1071" t="str">
            <v>A07.21.001.001</v>
          </cell>
          <cell r="D1071" t="str">
            <v>Дистанционная лучевая терапия стереотаксическая</v>
          </cell>
        </row>
        <row r="1072">
          <cell r="C1072" t="str">
            <v>A07.21.001.002</v>
          </cell>
          <cell r="D1072" t="str">
            <v>Дистанционная гамма-терапия опухолей мужских половых органов</v>
          </cell>
        </row>
        <row r="1073">
          <cell r="C1073" t="str">
            <v>A07.21.001.003</v>
          </cell>
          <cell r="D1073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074">
          <cell r="C1074" t="str">
            <v>A07.21.002</v>
          </cell>
          <cell r="D1074" t="str">
            <v>Внутритканевая лучевая терапия опухолей мужских половых органов</v>
          </cell>
        </row>
        <row r="1075">
          <cell r="C1075" t="str">
            <v>A07.21.003</v>
          </cell>
          <cell r="D1075" t="str">
            <v>Высокоинтенсивная фокусированная ультразвуковая терапия рака простаты</v>
          </cell>
        </row>
        <row r="1076">
          <cell r="C1076" t="str">
            <v>A07.21.004</v>
          </cell>
          <cell r="D1076" t="str">
            <v>Брахитерапия</v>
          </cell>
        </row>
        <row r="1077">
          <cell r="C1077" t="str">
            <v>A07.22.001</v>
          </cell>
          <cell r="D1077" t="str">
            <v>Дистанционная лучевая терапия новообразований желез внутренней секреции</v>
          </cell>
        </row>
        <row r="1078">
          <cell r="C1078" t="str">
            <v>A07.22.001.001</v>
          </cell>
          <cell r="D1078" t="str">
            <v>Дистанционная лучевая терапия на медицинских ускорителях электронов опухолей желез внутренней секреции</v>
          </cell>
        </row>
        <row r="1079">
          <cell r="C1079" t="str">
            <v>A07.22.001.002</v>
          </cell>
          <cell r="D1079" t="str">
            <v>Дистанционная гамма-терапия опухолей желез внутренней секреции</v>
          </cell>
        </row>
        <row r="1080">
          <cell r="C1080" t="str">
            <v>A07.22.001.003</v>
          </cell>
          <cell r="D10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081">
          <cell r="C1081" t="str">
            <v>A07.22.001.004</v>
          </cell>
          <cell r="D1081" t="str">
            <v>Дистанционная лучевая терапия новообразований желез внутренней секреции пучком протонов</v>
          </cell>
        </row>
        <row r="1082">
          <cell r="C1082" t="str">
            <v>A07.22.001.005</v>
          </cell>
          <cell r="D1082" t="str">
            <v>Дистанционная лучевая терапия опухолей желез внутренней секреции стереотаксическая</v>
          </cell>
        </row>
        <row r="1083">
          <cell r="C1083" t="str">
            <v>A07.22.001.006</v>
          </cell>
          <cell r="D10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084">
          <cell r="C1084" t="str">
            <v>A07.22.002</v>
          </cell>
          <cell r="D1084" t="str">
            <v>Сцинтиграфия щитовидной железы</v>
          </cell>
        </row>
        <row r="1085">
          <cell r="C1085" t="str">
            <v>A07.22.003</v>
          </cell>
          <cell r="D1085" t="str">
            <v>Сцинтиграфия слюнных желез</v>
          </cell>
        </row>
        <row r="1086">
          <cell r="C1086" t="str">
            <v>A07.22.004</v>
          </cell>
          <cell r="D1086" t="str">
            <v>Сцинтиграфия надпочечников</v>
          </cell>
        </row>
        <row r="1087">
          <cell r="C1087" t="str">
            <v>A07.22.005</v>
          </cell>
          <cell r="D1087" t="str">
            <v>Сцинтиграфия паращитовидных желез</v>
          </cell>
        </row>
        <row r="1088">
          <cell r="C1088" t="str">
            <v>A07.23.001</v>
          </cell>
          <cell r="D1088" t="str">
            <v>Дистанционная лучевая терапия при поражении центральной нервной системы и головного мозга</v>
          </cell>
        </row>
        <row r="1089">
          <cell r="C1089" t="str">
            <v>A07.23.001.001</v>
          </cell>
          <cell r="D1089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090">
          <cell r="C1090" t="str">
            <v>A07.23.001.002</v>
          </cell>
          <cell r="D1090" t="str">
            <v>Дистанционная гамма-терапия при поражении центральной нервной системы и головного мозга</v>
          </cell>
        </row>
        <row r="1091">
          <cell r="C1091" t="str">
            <v>A07.23.001.003</v>
          </cell>
          <cell r="D1091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092">
          <cell r="C1092" t="str">
            <v>A07.23.002</v>
          </cell>
          <cell r="D1092" t="str">
            <v>Дистанционная лучевая терапия при поражении позвоночника и спинного мозга</v>
          </cell>
        </row>
        <row r="1093">
          <cell r="C1093" t="str">
            <v>A07.23.002.001</v>
          </cell>
          <cell r="D1093" t="str">
            <v>Дистанционная прецизионная лучевая терапия со стреотаксическим наведением на линейном ускорителе с фокусировкой при поражении позвоночника и спинного мозга</v>
          </cell>
        </row>
        <row r="1094">
          <cell r="C1094" t="str">
            <v>A07.26.001</v>
          </cell>
          <cell r="D1094" t="str">
            <v>Брахитерапия новообразований глаза и его придаточного аппарата с использованием радиоактивного офтальмоаппликатора</v>
          </cell>
        </row>
        <row r="1095">
          <cell r="C1095" t="str">
            <v>A07.26.002</v>
          </cell>
          <cell r="D1095" t="str">
            <v>Дистанционная лучевая терапия новообразований глаза и его придаточного аппарата</v>
          </cell>
        </row>
        <row r="1096">
          <cell r="C1096" t="str">
            <v>A07.26.003</v>
          </cell>
          <cell r="D1096" t="str">
            <v>Бета-радиометрия глазного яблока</v>
          </cell>
        </row>
        <row r="1097">
          <cell r="C1097" t="str">
            <v>A07.26.004</v>
          </cell>
          <cell r="D1097" t="str">
            <v>Сцинтиграфия глазницы</v>
          </cell>
        </row>
        <row r="1098">
          <cell r="C1098" t="str">
            <v>A07.28.001</v>
          </cell>
          <cell r="D1098" t="str">
            <v>Дистанционная лучевая терапия опухолей почки и мочевыделительной системы</v>
          </cell>
        </row>
        <row r="1099">
          <cell r="C1099" t="str">
            <v>A07.28.001.001</v>
          </cell>
          <cell r="D109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100">
          <cell r="C1100" t="str">
            <v>A07.28.001.002</v>
          </cell>
          <cell r="D1100" t="str">
            <v>Дистанционная гамма-терапия опухолей почки и мочевыделительной системы</v>
          </cell>
        </row>
        <row r="1101">
          <cell r="C1101" t="str">
            <v>A07.28.001.003</v>
          </cell>
          <cell r="D110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102">
          <cell r="C1102" t="str">
            <v>A07.28.001.004</v>
          </cell>
          <cell r="D1102" t="str">
            <v>Дистанционная лучевая терапия опухолей почки и мочевыделительного тракта стереотаксическим методом пучками нейтронов, протонов и тяжёлых ионов</v>
          </cell>
        </row>
        <row r="1103">
          <cell r="C1103" t="str">
            <v>A07.28.001.005</v>
          </cell>
          <cell r="D1103" t="str">
            <v>Дистанционная лучевая терапия в условиях стереотаксическая опухолей почки и мочевыделительной системы</v>
          </cell>
        </row>
        <row r="1104">
          <cell r="C1104" t="str">
            <v>A07.28.002</v>
          </cell>
          <cell r="D1104" t="str">
            <v>Изотопная ренография</v>
          </cell>
        </row>
        <row r="1105">
          <cell r="C1105" t="str">
            <v>A07.28.003</v>
          </cell>
          <cell r="D1105" t="str">
            <v>Клиренс изотопа (радиофармацевтического лекарственного препарата)</v>
          </cell>
        </row>
        <row r="1106">
          <cell r="C1106" t="str">
            <v>A07.28.004</v>
          </cell>
          <cell r="D1106" t="str">
            <v>Динамическая нефросцинтиграфия</v>
          </cell>
        </row>
        <row r="1107">
          <cell r="C1107" t="str">
            <v>A07.28.005</v>
          </cell>
          <cell r="D1107" t="str">
            <v>Спектрометрия мочи</v>
          </cell>
        </row>
        <row r="1108">
          <cell r="C1108" t="str">
            <v>A07.30.001</v>
          </cell>
          <cell r="D1108" t="str">
            <v>Расшифровка, описание и интерпретация радиоизотопных исследований</v>
          </cell>
        </row>
        <row r="1109">
          <cell r="C1109" t="str">
            <v>A07.30.002</v>
          </cell>
          <cell r="D1109" t="str">
            <v>Дистанционная лучевая терапия при новообразовании забрюшинного пространства</v>
          </cell>
        </row>
        <row r="1110">
          <cell r="C1110" t="str">
            <v>A07.30.003</v>
          </cell>
          <cell r="D1110" t="str">
            <v>Радиоиммунотерапия злокачественных опухолей</v>
          </cell>
        </row>
        <row r="1111">
          <cell r="C1111" t="str">
            <v>A07.30.003.001</v>
          </cell>
          <cell r="D1111" t="str">
            <v>Радиоиммунотерапия интракорпоральная злокачественных опухолей с использованием железа сульфата (59Fe)</v>
          </cell>
        </row>
        <row r="1112">
          <cell r="C1112" t="str">
            <v>A07.30.004</v>
          </cell>
          <cell r="D1112" t="str">
            <v>Внутритканевая лучевая терапия при поражении мягких тканей</v>
          </cell>
        </row>
        <row r="1113">
          <cell r="C1113" t="str">
            <v>A07.30.004.001</v>
          </cell>
          <cell r="D1113" t="str">
            <v>Внутритканевая интраоперационная лучевая терапия. Рентгенологический контроль установки эндостов. 3D-4D планирование</v>
          </cell>
        </row>
        <row r="1114">
          <cell r="C1114" t="str">
            <v>A07.30.005</v>
          </cell>
          <cell r="D1114" t="str">
            <v>Внутриполостная лучевая терапия. Рентгенологический контроль установки эндостата. 3D-4D планирование</v>
          </cell>
        </row>
        <row r="1115">
          <cell r="C1115" t="str">
            <v>A07.30.006</v>
          </cell>
          <cell r="D1115" t="str">
            <v>Эндобронхиальная лучевая терапия. Рентгенологический контроль установки эндостатов. 3D-4D планирование</v>
          </cell>
        </row>
        <row r="1116">
          <cell r="C1116" t="str">
            <v>A07.30.007</v>
          </cell>
          <cell r="D1116" t="str">
            <v>Аппликационная лучевая терапия с изготовлением и применением индивидуальных аппликаторов. 3D-4D планирование</v>
          </cell>
        </row>
        <row r="1117">
          <cell r="C1117" t="str">
            <v>A07.30.008</v>
          </cell>
          <cell r="D1117" t="str">
            <v>Интраоперационная лучевая терапия</v>
          </cell>
        </row>
        <row r="1118">
          <cell r="C1118" t="str">
            <v>A07.30.009</v>
          </cell>
          <cell r="D1118" t="str">
            <v>Конформная дистанционная лучевая терапия</v>
          </cell>
        </row>
        <row r="1119">
          <cell r="C1119" t="str">
            <v>A07.30.009.001</v>
          </cell>
          <cell r="D1119" t="str">
            <v>Конформная дистанционная лучевая терапия, в том числе IMRT, IGRT, ViMAT, стереотаксическая</v>
          </cell>
        </row>
        <row r="1120">
          <cell r="C1120" t="str">
            <v>A07.30.010</v>
          </cell>
          <cell r="D1120" t="str">
            <v>Радиойодабляция</v>
          </cell>
        </row>
        <row r="1121">
          <cell r="C1121" t="str">
            <v>A07.30.011</v>
          </cell>
          <cell r="D1121" t="str">
            <v>Радиойодтерапия</v>
          </cell>
        </row>
        <row r="1122">
          <cell r="C1122" t="str">
            <v>A07.30.012</v>
          </cell>
          <cell r="D1122" t="str">
            <v>Системная радионуклидная терапия самарием (153Sm) оксабифором</v>
          </cell>
        </row>
        <row r="1123">
          <cell r="C1123" t="str">
            <v>A07.30.013</v>
          </cell>
          <cell r="D1123" t="str">
            <v>Системная радионуклидная терапия стронция хлоридом (89Sr)</v>
          </cell>
        </row>
        <row r="1124">
          <cell r="C1124" t="str">
            <v>A07.30.014</v>
          </cell>
          <cell r="D1124" t="str">
            <v>Внутритканевая лучевая терапия</v>
          </cell>
        </row>
        <row r="1125">
          <cell r="C1125" t="str">
            <v>A07.30.015</v>
          </cell>
          <cell r="D1125" t="str">
            <v>Проведение радиоизотопных исследований</v>
          </cell>
        </row>
        <row r="1126">
          <cell r="C1126" t="str">
            <v>A07.30.016</v>
          </cell>
          <cell r="D1126" t="str">
            <v>Позитронно-эмиссионная томография</v>
          </cell>
        </row>
        <row r="1127">
          <cell r="C1127" t="str">
            <v>A07.30.016.001</v>
          </cell>
          <cell r="D1127" t="str">
            <v>Позитронно-эмиссионная томография, совмещенная с компьютерной томографией</v>
          </cell>
        </row>
        <row r="1128">
          <cell r="C1128" t="str">
            <v>A07.30.017</v>
          </cell>
          <cell r="D1128" t="str">
            <v>Однофотонная эмиссионная компьютерная томография</v>
          </cell>
        </row>
        <row r="1129">
          <cell r="C1129" t="str">
            <v>A07.30.018</v>
          </cell>
          <cell r="D1129" t="str">
            <v>Сцинтиграфия полиорганная</v>
          </cell>
        </row>
        <row r="1130">
          <cell r="C1130" t="str">
            <v>A07.30.019</v>
          </cell>
          <cell r="D1130" t="str">
            <v>Спектрометрия излучений человека</v>
          </cell>
        </row>
        <row r="1131">
          <cell r="C1131" t="str">
            <v>A07.30.020</v>
          </cell>
          <cell r="D1131" t="str">
            <v>Дозиметрическое планирование лучевой терапии</v>
          </cell>
        </row>
        <row r="1132">
          <cell r="C1132" t="str">
            <v>A07.30.021</v>
          </cell>
          <cell r="D1132" t="str">
            <v>Дозиметрический и радиометрический контроль лучевой терапии</v>
          </cell>
        </row>
        <row r="1133">
          <cell r="C1133" t="str">
            <v>A08.01.001</v>
          </cell>
          <cell r="D1133" t="str">
            <v>Морфологическое (гистологическое) исследование препарата кожи</v>
          </cell>
        </row>
        <row r="1134">
          <cell r="C1134" t="str">
            <v>A08.01.002</v>
          </cell>
          <cell r="D1134" t="str">
            <v>Цитологическое исследование препарата кожи</v>
          </cell>
        </row>
        <row r="1135">
          <cell r="C1135" t="str">
            <v>A08.01.003</v>
          </cell>
          <cell r="D1135" t="str">
            <v>Гистохимическое исследование препарата кожи</v>
          </cell>
        </row>
        <row r="1136">
          <cell r="C1136" t="str">
            <v>A08.02.001</v>
          </cell>
          <cell r="D1136" t="str">
            <v>Морфологическое исследование препарата мышечной ткани</v>
          </cell>
        </row>
        <row r="1137">
          <cell r="C1137" t="str">
            <v>A08.03.001</v>
          </cell>
          <cell r="D1137" t="str">
            <v>Цитологическое исследование препарата пунктатов опухолей, опухолеподобных образований костей</v>
          </cell>
        </row>
        <row r="1138">
          <cell r="C1138" t="str">
            <v>A08.03.002</v>
          </cell>
          <cell r="D1138" t="str">
            <v>Гистологическое исследование препарата костной ткани</v>
          </cell>
        </row>
        <row r="1139">
          <cell r="C1139" t="str">
            <v>A08.03.003</v>
          </cell>
          <cell r="D1139" t="str">
            <v>Морфологическое исследование препарата межпозвонкового диска</v>
          </cell>
        </row>
        <row r="1140">
          <cell r="C1140" t="str">
            <v>A08.03.004</v>
          </cell>
          <cell r="D1140" t="str">
            <v>Цитологическое исследование препарата костной ткани</v>
          </cell>
        </row>
        <row r="1141">
          <cell r="C1141" t="str">
            <v>A08.04.001</v>
          </cell>
          <cell r="D1141" t="str">
            <v>Морфологическое исследование препарата синовиальной оболочки</v>
          </cell>
        </row>
        <row r="1142">
          <cell r="C1142" t="str">
            <v>A08.04.002</v>
          </cell>
          <cell r="D1142" t="str">
            <v>Гистологическое исследование препарата суставной сумки, капсулы суставов</v>
          </cell>
        </row>
        <row r="1143">
          <cell r="C1143" t="str">
            <v>A08.04.003</v>
          </cell>
          <cell r="D1143" t="str">
            <v>Цитологическое исследование препарата тканей сустава</v>
          </cell>
        </row>
        <row r="1144">
          <cell r="C1144" t="str">
            <v>A08.05.001</v>
          </cell>
          <cell r="D1144" t="str">
            <v>Цитологическое исследование мазка костного мозга (подсчет формулы костного мозга)</v>
          </cell>
        </row>
        <row r="1145">
          <cell r="C1145" t="str">
            <v>A08.05.002</v>
          </cell>
          <cell r="D1145" t="str">
            <v>Гистологическое исследование препарата костного мозга</v>
          </cell>
        </row>
        <row r="1146">
          <cell r="C1146" t="str">
            <v>A08.05.003</v>
          </cell>
          <cell r="D1146" t="str">
            <v>Исследование уровня эритроцитов в крови</v>
          </cell>
        </row>
        <row r="1147">
          <cell r="C1147" t="str">
            <v>A08.05.004</v>
          </cell>
          <cell r="D1147" t="str">
            <v>Исследование уровня лейкоцитов в крови</v>
          </cell>
        </row>
        <row r="1148">
          <cell r="C1148" t="str">
            <v>A08.05.005</v>
          </cell>
          <cell r="D1148" t="str">
            <v>Исследование уровня тромбоцитов в крови</v>
          </cell>
        </row>
        <row r="1149">
          <cell r="C1149" t="str">
            <v>A08.05.006</v>
          </cell>
          <cell r="D1149" t="str">
            <v>Соотношение лейкоцитов в крови (подсчет формулы крови)</v>
          </cell>
        </row>
        <row r="1150">
          <cell r="C1150" t="str">
            <v>A08.05.007</v>
          </cell>
          <cell r="D1150" t="str">
            <v>Просмотр мазка крови для анализа аномалий морфологии эритроцитов, тромбоцитов и лейкоцитов</v>
          </cell>
        </row>
        <row r="1151">
          <cell r="C1151" t="str">
            <v>A08.05.008</v>
          </cell>
          <cell r="D1151" t="str">
            <v>Исследование уровня ретикулоцитов в крови</v>
          </cell>
        </row>
        <row r="1152">
          <cell r="C1152" t="str">
            <v>A08.05.009</v>
          </cell>
          <cell r="D1152" t="str">
            <v>Определение цветового показателя</v>
          </cell>
        </row>
        <row r="1153">
          <cell r="C1153" t="str">
            <v>A08.05.010</v>
          </cell>
          <cell r="D1153" t="str">
            <v>Определение среднего содержания и средней концентрации гемоглобина в эритроцитах</v>
          </cell>
        </row>
        <row r="1154">
          <cell r="C1154" t="str">
            <v>A08.05.011</v>
          </cell>
          <cell r="D1154" t="str">
            <v>Гипоксическая проба на обнаружение серповидноклеточных эритроцитов</v>
          </cell>
        </row>
        <row r="1155">
          <cell r="C1155" t="str">
            <v>A08.05.012</v>
          </cell>
          <cell r="D1155" t="str">
            <v>Цитохимическое исследование препарата костного мозга</v>
          </cell>
        </row>
        <row r="1156">
          <cell r="C1156" t="str">
            <v>A08.05.013</v>
          </cell>
          <cell r="D1156" t="str">
            <v>Цитохимическое исследование препарата крови</v>
          </cell>
        </row>
        <row r="1157">
          <cell r="C1157" t="str">
            <v>A08.05.014</v>
          </cell>
          <cell r="D1157" t="str">
            <v>Иммуноцитохимическое исследование с моноклональными антителами материала на антигены дифференцировки лимфоидных клеток (СD)</v>
          </cell>
        </row>
        <row r="1158">
          <cell r="C1158" t="str">
            <v>A08.05.014.001</v>
          </cell>
          <cell r="D1158" t="str">
            <v>Иммунофенотипирование клеток периферической крови с антигеном FLAER (флюоресцентно-меченый аэролизин)</v>
          </cell>
        </row>
        <row r="1159">
          <cell r="C1159" t="str">
            <v>A08.05.015</v>
          </cell>
          <cell r="D1159" t="str">
            <v>Определение размеров эритроцитов</v>
          </cell>
        </row>
        <row r="1160">
          <cell r="C1160" t="str">
            <v>A08.05.016</v>
          </cell>
          <cell r="D1160" t="str">
            <v>Исследование порфобилиногендезаминазы клеток крови</v>
          </cell>
        </row>
        <row r="1161">
          <cell r="C1161" t="str">
            <v>A08.05.016.001</v>
          </cell>
          <cell r="D1161" t="str">
            <v>Исследование бета-глюкоцереброзидазы клеток крови</v>
          </cell>
        </row>
        <row r="1162">
          <cell r="C1162" t="str">
            <v>A08.06.001</v>
          </cell>
          <cell r="D1162" t="str">
            <v>Цитологическое исследование препарата тканей лимфоузла</v>
          </cell>
        </row>
        <row r="1163">
          <cell r="C1163" t="str">
            <v>A08.06.002</v>
          </cell>
          <cell r="D1163" t="str">
            <v>Гистологическое исследование препарата тканей лимфоузла при лимфопролиферативных заболеваниях</v>
          </cell>
        </row>
        <row r="1164">
          <cell r="C1164" t="str">
            <v>A08.06.003</v>
          </cell>
          <cell r="D1164" t="str">
            <v>Гистологическое исследование препарата тканей лимфоузла</v>
          </cell>
        </row>
        <row r="1165">
          <cell r="C1165" t="str">
            <v>A08.06.004</v>
          </cell>
          <cell r="D1165" t="str">
            <v>Морфологическое исследование препарата тканей селезенки</v>
          </cell>
        </row>
        <row r="1166">
          <cell r="C1166" t="str">
            <v>A08.06.005</v>
          </cell>
          <cell r="D1166" t="str">
            <v>Цитологическое исследование биоптатов лимфоузлов</v>
          </cell>
        </row>
        <row r="1167">
          <cell r="C1167" t="str">
            <v>A08.07.001</v>
          </cell>
          <cell r="D1167" t="str">
            <v>Цитологическое исследование препарата тканей полости рта</v>
          </cell>
        </row>
        <row r="1168">
          <cell r="C1168" t="str">
            <v>A08.07.002</v>
          </cell>
          <cell r="D1168" t="str">
            <v>Гистологическое исследование препарата тканей полости рта</v>
          </cell>
        </row>
        <row r="1169">
          <cell r="C1169" t="str">
            <v>A08.07.003</v>
          </cell>
          <cell r="D1169" t="str">
            <v>Цитологическое исследование препарата тканей языка</v>
          </cell>
        </row>
        <row r="1170">
          <cell r="C1170" t="str">
            <v>A08.07.004</v>
          </cell>
          <cell r="D1170" t="str">
            <v>Гистологическое исследование препарата тканей языка</v>
          </cell>
        </row>
        <row r="1171">
          <cell r="C1171" t="str">
            <v>A08.07.005</v>
          </cell>
          <cell r="D1171" t="str">
            <v>Гистологическое исследование препарата тканей губы</v>
          </cell>
        </row>
        <row r="1172">
          <cell r="C1172" t="str">
            <v>A08.07.006</v>
          </cell>
          <cell r="D1172" t="str">
            <v>Цитологическое исследование препарата тканей губы</v>
          </cell>
        </row>
        <row r="1173">
          <cell r="C1173" t="str">
            <v>A08.07.007</v>
          </cell>
          <cell r="D1173" t="str">
            <v>Гистологическое исследование препарата тканей преддверия полости рта</v>
          </cell>
        </row>
        <row r="1174">
          <cell r="C1174" t="str">
            <v>A08.07.008</v>
          </cell>
          <cell r="D1174" t="str">
            <v>Цитологическое исследование препарата тканей слюнной железы</v>
          </cell>
        </row>
        <row r="1175">
          <cell r="C1175" t="str">
            <v>A08.07.009</v>
          </cell>
          <cell r="D1175" t="str">
            <v>Гистологическое исследование препарата тканей слюнной железы</v>
          </cell>
        </row>
        <row r="1176">
          <cell r="C1176" t="str">
            <v>A08.08.001</v>
          </cell>
          <cell r="D1176" t="str">
            <v>Морфологическое исследование препарата тканей верхних дыхательных путей</v>
          </cell>
        </row>
        <row r="1177">
          <cell r="C1177" t="str">
            <v>A08.08.002</v>
          </cell>
          <cell r="D1177" t="str">
            <v>Цитологическое исследование отделяемого верхних дыхательных путей и отпечатков</v>
          </cell>
        </row>
        <row r="1178">
          <cell r="C1178" t="str">
            <v>A08.08.003</v>
          </cell>
          <cell r="D1178" t="str">
            <v>Цитологическое исследование мазков с поверхности слизистой оболочки верхних дыхательных путей</v>
          </cell>
        </row>
        <row r="1179">
          <cell r="C1179" t="str">
            <v>A08.08.004</v>
          </cell>
          <cell r="D1179" t="str">
            <v>Цитологическое исследование препарата тканей верхних дыхательных путей</v>
          </cell>
        </row>
        <row r="1180">
          <cell r="C1180" t="str">
            <v>A08.09.001</v>
          </cell>
          <cell r="D1180" t="str">
            <v>Морфологическое исследование препарата тканей трахеи и бронхов</v>
          </cell>
        </row>
        <row r="1181">
          <cell r="C1181" t="str">
            <v>A08.09.002</v>
          </cell>
          <cell r="D1181" t="str">
            <v>Морфологическое исследование препарата тканей легкого</v>
          </cell>
        </row>
        <row r="1182">
          <cell r="C1182" t="str">
            <v>A08.09.003</v>
          </cell>
          <cell r="D1182" t="str">
            <v>Цитологическое исследование препарата тканей нижних дыхательных путей</v>
          </cell>
        </row>
        <row r="1183">
          <cell r="C1183" t="str">
            <v>A08.09.004</v>
          </cell>
          <cell r="D1183" t="str">
            <v>Электронная микроскопия препарата тканей нижних дыхательных путей</v>
          </cell>
        </row>
        <row r="1184">
          <cell r="C1184" t="str">
            <v>A08.09.005</v>
          </cell>
          <cell r="D1184" t="str">
            <v>Морфологическое исследование препарата тканей плевры</v>
          </cell>
        </row>
        <row r="1185">
          <cell r="C1185" t="str">
            <v>A08.09.006</v>
          </cell>
          <cell r="D1185" t="str">
            <v>Цитологическое исследование препарата тканей плевры</v>
          </cell>
        </row>
        <row r="1186">
          <cell r="C1186" t="str">
            <v>A08.10.001</v>
          </cell>
          <cell r="D1186" t="str">
            <v>Морфологическое исследование препарата тканей миокарда</v>
          </cell>
        </row>
        <row r="1187">
          <cell r="C1187" t="str">
            <v>A08.11.001</v>
          </cell>
          <cell r="D1187" t="str">
            <v>Морфологическое исследование препарата опухоли средостения</v>
          </cell>
        </row>
        <row r="1188">
          <cell r="C1188" t="str">
            <v>A08.11.002</v>
          </cell>
          <cell r="D1188" t="str">
            <v>Цитологическое исследование препарата опухоли средостения</v>
          </cell>
        </row>
        <row r="1189">
          <cell r="C1189" t="str">
            <v>A08.11.003</v>
          </cell>
          <cell r="D1189" t="str">
            <v>Гистологическое исследование препарата тканей опухоли средостения</v>
          </cell>
        </row>
        <row r="1190">
          <cell r="C1190" t="str">
            <v>A08.12.001</v>
          </cell>
          <cell r="D1190" t="str">
            <v>Гистологическое исследование препарата сосудистой стенки</v>
          </cell>
        </row>
        <row r="1191">
          <cell r="C1191" t="str">
            <v>A08.14.001</v>
          </cell>
          <cell r="D1191" t="str">
            <v>Морфологическое исследование препарата тканей печени</v>
          </cell>
        </row>
        <row r="1192">
          <cell r="C1192" t="str">
            <v>A08.14.002</v>
          </cell>
          <cell r="D1192" t="str">
            <v>Цитологическое исследование препарата тканей печени</v>
          </cell>
        </row>
        <row r="1193">
          <cell r="C1193" t="str">
            <v>A08.14.003</v>
          </cell>
          <cell r="D1193" t="str">
            <v>Цитологическое исследование препарата тканей желчного пузыря</v>
          </cell>
        </row>
        <row r="1194">
          <cell r="C1194" t="str">
            <v>A08.14.004</v>
          </cell>
          <cell r="D1194" t="str">
            <v>Гистологическое исследование препарата пункционной биопсии печени</v>
          </cell>
        </row>
        <row r="1195">
          <cell r="C1195" t="str">
            <v>A08.15.001</v>
          </cell>
          <cell r="D1195" t="str">
            <v>Гистологическое исследование препарата тканей поджелудочной железы</v>
          </cell>
        </row>
        <row r="1196">
          <cell r="C1196" t="str">
            <v>A08.15.002</v>
          </cell>
          <cell r="D1196" t="str">
            <v>Цитологическое исследование препарата тканей поджелудочной железы</v>
          </cell>
        </row>
        <row r="1197">
          <cell r="C1197" t="str">
            <v>A08.16.001</v>
          </cell>
          <cell r="D1197" t="str">
            <v>Морфологическое исследование препарата тканей пищевода</v>
          </cell>
        </row>
        <row r="1198">
          <cell r="C1198" t="str">
            <v>A08.16.002</v>
          </cell>
          <cell r="D1198" t="str">
            <v>Морфологическое исследование препарата тканей желудка</v>
          </cell>
        </row>
        <row r="1199">
          <cell r="C1199" t="str">
            <v>A08.16.003</v>
          </cell>
          <cell r="D1199" t="str">
            <v>Морфологическое исследование препарата тканей двенадцатитиперстной кишки</v>
          </cell>
        </row>
        <row r="1200">
          <cell r="C1200" t="str">
            <v>A08.16.004</v>
          </cell>
          <cell r="D1200" t="str">
            <v>Исследование материала желудка на наличие геликобактер пилори (Helicobacter pylori)</v>
          </cell>
        </row>
        <row r="1201">
          <cell r="C1201" t="str">
            <v>A08.16.005</v>
          </cell>
          <cell r="D1201" t="str">
            <v>Цитологическое исследование препарата тканей слюнных желез</v>
          </cell>
        </row>
        <row r="1202">
          <cell r="C1202" t="str">
            <v>A08.16.006</v>
          </cell>
          <cell r="D1202" t="str">
            <v>Цитологическое исследование препарата тканей пищевода</v>
          </cell>
        </row>
        <row r="1203">
          <cell r="C1203" t="str">
            <v>A08.16.007</v>
          </cell>
          <cell r="D1203" t="str">
            <v>Цитологическое исследование препарата тканей желудка</v>
          </cell>
        </row>
        <row r="1204">
          <cell r="C1204" t="str">
            <v>A08.16.008</v>
          </cell>
          <cell r="D1204" t="str">
            <v>Цитологическое исследование препарата тканей двенадцатиперстной кишки</v>
          </cell>
        </row>
        <row r="1205">
          <cell r="C1205" t="str">
            <v>A08.17.001</v>
          </cell>
          <cell r="D1205" t="str">
            <v>Морфологическое исследование препарата тканей тонкой кишки</v>
          </cell>
        </row>
        <row r="1206">
          <cell r="C1206" t="str">
            <v>A08.17.002</v>
          </cell>
          <cell r="D1206" t="str">
            <v>Цитологическое исследование препарата тканей тонкой кишки</v>
          </cell>
        </row>
        <row r="1207">
          <cell r="C1207" t="str">
            <v>A08.18.001</v>
          </cell>
          <cell r="D1207" t="str">
            <v>Морфологическое исследование препарата тканей толстой кишки</v>
          </cell>
        </row>
        <row r="1208">
          <cell r="C1208" t="str">
            <v>A08.18.002</v>
          </cell>
          <cell r="D1208" t="str">
            <v>Цитологическое исследование препарата тканей толстой кишки</v>
          </cell>
        </row>
        <row r="1209">
          <cell r="C1209" t="str">
            <v>A08.18.003</v>
          </cell>
          <cell r="D1209" t="str">
            <v>Гистологическое исследование препарата слизистой различных отделов толстой кишки</v>
          </cell>
        </row>
        <row r="1210">
          <cell r="C1210" t="str">
            <v>A08.18.003.001</v>
          </cell>
          <cell r="D1210" t="str">
            <v>Гистохимическое исследование препарата тканей толстой кишки на ацетилхолинэстеразу</v>
          </cell>
        </row>
        <row r="1211">
          <cell r="C1211" t="str">
            <v>A08.19.001</v>
          </cell>
          <cell r="D1211" t="str">
            <v>Морфологическое исследование препарата тканей прямой кишки</v>
          </cell>
        </row>
        <row r="1212">
          <cell r="C1212" t="str">
            <v>A08.19.002</v>
          </cell>
          <cell r="D1212" t="str">
            <v>Морфологическое исследование препарата тканей ободочной и сигмовидной кишки</v>
          </cell>
        </row>
        <row r="1213">
          <cell r="C1213" t="str">
            <v>A08.19.003</v>
          </cell>
          <cell r="D1213" t="str">
            <v>Цитологическое исследование препарата тканей сигмовидной кишки</v>
          </cell>
        </row>
        <row r="1214">
          <cell r="C1214" t="str">
            <v>A08.19.004</v>
          </cell>
          <cell r="D1214" t="str">
            <v>Цитологическое исследование препарата тканей прямой кишки</v>
          </cell>
        </row>
        <row r="1215">
          <cell r="C1215" t="str">
            <v>A08.19.005</v>
          </cell>
          <cell r="D1215" t="str">
            <v>Гистохимическое исследование препарата тканей сигмовидной кишки</v>
          </cell>
        </row>
        <row r="1216">
          <cell r="C1216" t="str">
            <v>A08.19.006</v>
          </cell>
          <cell r="D1216" t="str">
            <v>Гистохимическое исследование препарата тканей прямой кишки</v>
          </cell>
        </row>
        <row r="1217">
          <cell r="C1217" t="str">
            <v>A08.20.001</v>
          </cell>
          <cell r="D1217" t="str">
            <v>Морфологическое исследование препарата тканей влагалища</v>
          </cell>
        </row>
        <row r="1218">
          <cell r="C1218" t="str">
            <v>A08.20.002</v>
          </cell>
          <cell r="D1218" t="str">
            <v>Морфологическое исследование препарата тканей матки, придатков, стенки кишки</v>
          </cell>
        </row>
        <row r="1219">
          <cell r="C1219" t="str">
            <v>A08.20.003</v>
          </cell>
          <cell r="D1219" t="str">
            <v>Морфологическое исследование препарата тканей матки</v>
          </cell>
        </row>
        <row r="1220">
          <cell r="C1220" t="str">
            <v>A08.20.004</v>
          </cell>
          <cell r="D1220" t="str">
            <v>Цитологическое исследование аспирата из полости матки</v>
          </cell>
        </row>
        <row r="1221">
          <cell r="C1221" t="str">
            <v>A08.20.005</v>
          </cell>
          <cell r="D1221" t="str">
            <v>Морфологическое исследование препарата тканей яичника</v>
          </cell>
        </row>
        <row r="1222">
          <cell r="C1222" t="str">
            <v>A08.20.006</v>
          </cell>
          <cell r="D1222" t="str">
            <v>Морфологическое исследование препарата тканей маточной трубы</v>
          </cell>
        </row>
        <row r="1223">
          <cell r="C1223" t="str">
            <v>A08.20.007</v>
          </cell>
          <cell r="D1223" t="str">
            <v>Морфологическое исследование препарата тканей удаленной матки с придатками и новообразований связок</v>
          </cell>
        </row>
        <row r="1224">
          <cell r="C1224" t="str">
            <v>A08.20.008</v>
          </cell>
          <cell r="D1224" t="str">
            <v>Гистологическое исследование препарата удаленного новообразования женских половых органов</v>
          </cell>
        </row>
        <row r="1225">
          <cell r="C1225" t="str">
            <v>A08.20.009</v>
          </cell>
          <cell r="D1225" t="str">
            <v>Морфологическое исследование препарата тканей молочной железы</v>
          </cell>
        </row>
        <row r="1226">
          <cell r="C1226" t="str">
            <v>A08.20.010</v>
          </cell>
          <cell r="D1226" t="str">
            <v>Исследование материала из матки на наличие возбудителей инфекций</v>
          </cell>
        </row>
        <row r="1227">
          <cell r="C1227" t="str">
            <v>A08.20.011</v>
          </cell>
          <cell r="D1227" t="str">
            <v>Морфологическое исследование препарата тканей шейки матки</v>
          </cell>
        </row>
        <row r="1228">
          <cell r="C1228" t="str">
            <v>A08.20.012</v>
          </cell>
          <cell r="D1228" t="str">
            <v>Цитологическое исследование препарата тканей влагалища</v>
          </cell>
        </row>
        <row r="1229">
          <cell r="C1229" t="str">
            <v>A08.20.013</v>
          </cell>
          <cell r="D1229" t="str">
            <v>Цитологическое исследование препарата тканей матки</v>
          </cell>
        </row>
        <row r="1230">
          <cell r="C1230" t="str">
            <v>A08.20.014</v>
          </cell>
          <cell r="D1230" t="str">
            <v>Цитологическое исследование препарата тканей яичников</v>
          </cell>
        </row>
        <row r="1231">
          <cell r="C1231" t="str">
            <v>A08.20.015</v>
          </cell>
          <cell r="D1231" t="str">
            <v>Цитологическое исследование препарата тканей молочной железы</v>
          </cell>
        </row>
        <row r="1232">
          <cell r="C1232" t="str">
            <v>A08.20.016</v>
          </cell>
          <cell r="D1232" t="str">
            <v>Гистохимическое исследование препарата тканей женских половых органов</v>
          </cell>
        </row>
        <row r="1233">
          <cell r="C1233" t="str">
            <v>A08.20.017</v>
          </cell>
          <cell r="D1233" t="str">
            <v>Морфологическое исследование препарата тканей вульвы</v>
          </cell>
        </row>
        <row r="1234">
          <cell r="C1234" t="str">
            <v>A08.21.001</v>
          </cell>
          <cell r="D1234" t="str">
            <v>Морфологическое исследование препарата тканей предстательной железы</v>
          </cell>
        </row>
        <row r="1235">
          <cell r="C1235" t="str">
            <v>A08.21.002</v>
          </cell>
          <cell r="D1235" t="str">
            <v>Морфологическое исследование препарата тканей яичка, семенного канатика и придатков</v>
          </cell>
        </row>
        <row r="1236">
          <cell r="C1236" t="str">
            <v>A08.21.003</v>
          </cell>
          <cell r="D1236" t="str">
            <v>Гистологическое исследование препарата тканей крайней плоти</v>
          </cell>
        </row>
        <row r="1237">
          <cell r="C1237" t="str">
            <v>A08.21.004</v>
          </cell>
          <cell r="D1237" t="str">
            <v>Гистологическое исследование препарата удаленного новообразования мужских половых органов</v>
          </cell>
        </row>
        <row r="1238">
          <cell r="C1238" t="str">
            <v>A08.21.005</v>
          </cell>
          <cell r="D1238" t="str">
            <v>Цитологическое исследование препарата тканей предстательной железы</v>
          </cell>
        </row>
        <row r="1239">
          <cell r="C1239" t="str">
            <v>A08.21.006</v>
          </cell>
          <cell r="D1239" t="str">
            <v>Цитологическое исследование препарата тканей яичка</v>
          </cell>
        </row>
        <row r="1240">
          <cell r="C1240" t="str">
            <v>A08.21.007</v>
          </cell>
          <cell r="D1240" t="str">
            <v>Гистохимическое исследование препарата тканей предстательной железы</v>
          </cell>
        </row>
        <row r="1241">
          <cell r="C1241" t="str">
            <v>A08.21.008</v>
          </cell>
          <cell r="D1241" t="str">
            <v>Гистохимическое исследование препарата тканей яичка</v>
          </cell>
        </row>
        <row r="1242">
          <cell r="C1242" t="str">
            <v>A08.22.001</v>
          </cell>
          <cell r="D1242" t="str">
            <v>Определение уровня рецепторов стероидных гормонов</v>
          </cell>
        </row>
        <row r="1243">
          <cell r="C1243" t="str">
            <v>A08.22.002</v>
          </cell>
          <cell r="D1243" t="str">
            <v>Гистологическое исследование препарата удаленного новообразования желез внутренней секреции</v>
          </cell>
        </row>
        <row r="1244">
          <cell r="C1244" t="str">
            <v>A08.22.003</v>
          </cell>
          <cell r="D1244" t="str">
            <v>Гистологическое исследование препарата щитовидной железы</v>
          </cell>
        </row>
        <row r="1245">
          <cell r="C1245" t="str">
            <v>A08.22.004</v>
          </cell>
          <cell r="D1245" t="str">
            <v>Цитологическое исследование препарата тканей щитовидной железы</v>
          </cell>
        </row>
        <row r="1246">
          <cell r="C1246" t="str">
            <v>A08.22.005</v>
          </cell>
          <cell r="D1246" t="str">
            <v>Цитологическое исследование препарата тканей паращитовидной железы</v>
          </cell>
        </row>
        <row r="1247">
          <cell r="C1247" t="str">
            <v>A08.22.006</v>
          </cell>
          <cell r="D1247" t="str">
            <v>Морфологическое исследование препарата тканей паращитовидной железы</v>
          </cell>
        </row>
        <row r="1248">
          <cell r="C1248" t="str">
            <v>A08.22.007</v>
          </cell>
          <cell r="D1248" t="str">
            <v>Гистологическое исследование препарата тканей надпочечника</v>
          </cell>
        </row>
        <row r="1249">
          <cell r="C1249" t="str">
            <v>A08.22.008</v>
          </cell>
          <cell r="D1249" t="str">
            <v>Цитологическое исследование препарата ткани надпочечника</v>
          </cell>
        </row>
        <row r="1250">
          <cell r="C1250" t="str">
            <v>A08.23.001</v>
          </cell>
          <cell r="D1250" t="str">
            <v>Цитологическое исследование препарата тканей центральной нервной системы и головного мозга</v>
          </cell>
        </row>
        <row r="1251">
          <cell r="C1251" t="str">
            <v>A08.23.002</v>
          </cell>
          <cell r="D1251" t="str">
            <v>Гистологическое исследование препарата тканей центральной нервной системы и головного мозга</v>
          </cell>
        </row>
        <row r="1252">
          <cell r="C1252" t="str">
            <v>A08.23.003</v>
          </cell>
          <cell r="D1252" t="str">
            <v>Гистохимическое исследование препарата тканей центральной нервной системы и головного мозга</v>
          </cell>
        </row>
        <row r="1253">
          <cell r="C1253" t="str">
            <v>A08.24.001</v>
          </cell>
          <cell r="D1253" t="str">
            <v>Гистологическое исследование препарата тканей периферической нервной системы</v>
          </cell>
        </row>
        <row r="1254">
          <cell r="C1254" t="str">
            <v>A08.25.001</v>
          </cell>
          <cell r="D1254" t="str">
            <v>Цитологическое исследование препарата тканей уха</v>
          </cell>
        </row>
        <row r="1255">
          <cell r="C1255" t="str">
            <v>A08.26.001</v>
          </cell>
          <cell r="D1255" t="str">
            <v>Цитологическое исследование соскоба с конъюнктивы</v>
          </cell>
        </row>
        <row r="1256">
          <cell r="C1256" t="str">
            <v>A08.26.002</v>
          </cell>
          <cell r="D1256" t="str">
            <v>Цитологическое исследование отпечатков с конъюнктивы</v>
          </cell>
        </row>
        <row r="1257">
          <cell r="C1257" t="str">
            <v>A08.26.003</v>
          </cell>
          <cell r="D1257" t="str">
            <v>Метод флюоресцирующих антител с клетками соскоба конъюнктивы</v>
          </cell>
        </row>
        <row r="1258">
          <cell r="C1258" t="str">
            <v>A08.26.004</v>
          </cell>
          <cell r="D1258" t="str">
            <v>Морфологическое исследование препарата тканей глазного яблока, его придаточного аппарата, глазницы, экссудата при операции</v>
          </cell>
        </row>
        <row r="1259">
          <cell r="C1259" t="str">
            <v>A08.26.005</v>
          </cell>
          <cell r="D1259" t="str">
            <v>Цитологическое исследование соскоба век</v>
          </cell>
        </row>
        <row r="1260">
          <cell r="C1260" t="str">
            <v>A08.26.006</v>
          </cell>
          <cell r="D1260" t="str">
            <v>Цитологическое исследование отпечатков с век</v>
          </cell>
        </row>
        <row r="1261">
          <cell r="C1261" t="str">
            <v>A08.26.007</v>
          </cell>
          <cell r="D1261" t="str">
            <v>Цитологическое исследование препарата тонкоигольной аспирационной биопсии</v>
          </cell>
        </row>
        <row r="1262">
          <cell r="C1262" t="str">
            <v>A08.28.001</v>
          </cell>
          <cell r="D1262" t="str">
            <v>Микроскопия препарата тканей почки</v>
          </cell>
        </row>
        <row r="1263">
          <cell r="C1263" t="str">
            <v>A08.28.002</v>
          </cell>
          <cell r="D1263" t="str">
            <v>Электронная микроскопия препарата тканей почки</v>
          </cell>
        </row>
        <row r="1264">
          <cell r="C1264" t="str">
            <v>A08.28.003</v>
          </cell>
          <cell r="D1264" t="str">
            <v>Иммуноморфологическое исследование тканей почки</v>
          </cell>
        </row>
        <row r="1265">
          <cell r="C1265" t="str">
            <v>A08.28.004</v>
          </cell>
          <cell r="D1265" t="str">
            <v>Морфологическое исследование препарата тканей мочевого пузыря</v>
          </cell>
        </row>
        <row r="1266">
          <cell r="C1266" t="str">
            <v>A08.28.005</v>
          </cell>
          <cell r="D1266" t="str">
            <v>Гистологическое исследование препарата тканей почек</v>
          </cell>
        </row>
        <row r="1267">
          <cell r="C1267" t="str">
            <v>A08.28.006</v>
          </cell>
          <cell r="D1267" t="str">
            <v>Цитологическое исследование препарата тканей почек</v>
          </cell>
        </row>
        <row r="1268">
          <cell r="C1268" t="str">
            <v>A08.28.007</v>
          </cell>
          <cell r="D1268" t="str">
            <v>Цитологическое исследование препарата тканей мочевого пузыря</v>
          </cell>
        </row>
        <row r="1269">
          <cell r="C1269" t="str">
            <v>A08.28.008</v>
          </cell>
          <cell r="D1269" t="str">
            <v>Цитологическое исследование препарата тканей почечной лоханки и мочеточника</v>
          </cell>
        </row>
        <row r="1270">
          <cell r="C1270" t="str">
            <v>A08.28.009</v>
          </cell>
          <cell r="D1270" t="str">
            <v>Гистологическое исследование препарата тканей почечной лоханки и мочеточника</v>
          </cell>
        </row>
        <row r="1271">
          <cell r="C1271" t="str">
            <v>A08.28.010</v>
          </cell>
          <cell r="D1271" t="str">
            <v>Гистохимическое исследование препарата тканей мочевыделительной системы</v>
          </cell>
        </row>
        <row r="1272">
          <cell r="C1272" t="str">
            <v>A08.28.011</v>
          </cell>
          <cell r="D1272" t="str">
            <v>Гистохимическое исследование препарата тканей почки</v>
          </cell>
        </row>
        <row r="1273">
          <cell r="C1273" t="str">
            <v>A08.28.012</v>
          </cell>
          <cell r="D1273" t="str">
            <v>Исследование мочи для выявления клеток опухоли</v>
          </cell>
        </row>
        <row r="1274">
          <cell r="C1274" t="str">
            <v>A08.28.013</v>
          </cell>
          <cell r="D1274" t="str">
            <v>Морфологическое исследование препарата тканей уретры</v>
          </cell>
        </row>
        <row r="1275">
          <cell r="C1275" t="str">
            <v>A08.28.014</v>
          </cell>
          <cell r="D1275" t="str">
            <v>Морфологическое исследование препарата тканей почки</v>
          </cell>
        </row>
        <row r="1276">
          <cell r="C1276" t="str">
            <v>A08.30.001</v>
          </cell>
          <cell r="D1276" t="str">
            <v>Морфологическое исследование препарата плаценты</v>
          </cell>
        </row>
        <row r="1277">
          <cell r="C1277" t="str">
            <v>A08.30.002</v>
          </cell>
          <cell r="D1277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– цитокератины, nm23, SCC, РЭА и др.)</v>
          </cell>
        </row>
        <row r="1278">
          <cell r="C1278" t="str">
            <v>A08.30.003</v>
          </cell>
          <cell r="D1278" t="str">
            <v>Цитологическое исследование пунктатов и отпечатков биоптатов опухолей забрюшинного пространства</v>
          </cell>
        </row>
        <row r="1279">
          <cell r="C1279" t="str">
            <v>A08.30.004</v>
          </cell>
          <cell r="D1279" t="str">
            <v>Иммуноцитохимическое исследование материала</v>
          </cell>
        </row>
        <row r="1280">
          <cell r="C1280" t="str">
            <v>A08.30.005</v>
          </cell>
          <cell r="D1280" t="str">
            <v>Цитофлуометрия проточная</v>
          </cell>
        </row>
        <row r="1281">
          <cell r="C1281" t="str">
            <v>A08.30.006</v>
          </cell>
          <cell r="D1281" t="str">
            <v>Просмотр гистологического препарата</v>
          </cell>
        </row>
        <row r="1282">
          <cell r="C1282" t="str">
            <v>A08.30.007</v>
          </cell>
          <cell r="D1282" t="str">
            <v>Просмотр цитологического препарата</v>
          </cell>
        </row>
        <row r="1283">
          <cell r="C1283" t="str">
            <v>A08.30.008</v>
          </cell>
          <cell r="D1283" t="str">
            <v>Молекулярно-биологическое исследование мутации генов в тканях</v>
          </cell>
        </row>
        <row r="1284">
          <cell r="C1284" t="str">
            <v>A08.30.008.001</v>
          </cell>
          <cell r="D1284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1285">
          <cell r="C1285" t="str">
            <v>A08.30.008.002</v>
          </cell>
          <cell r="D1285" t="str">
            <v>Молекулярно-генетическое исследование мутации гена FLT3 (fms-подобная тирозин-киназа третьего типа) в крови</v>
          </cell>
        </row>
        <row r="1286">
          <cell r="C1286" t="str">
            <v>A08.30.008.003</v>
          </cell>
          <cell r="D1286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1287">
          <cell r="C1287" t="str">
            <v>A08.30.008.004</v>
          </cell>
          <cell r="D1287" t="str">
            <v>Молекулярно-генетическое исследование мутации гена NPM1 (нуклеофосмин 1) в крови</v>
          </cell>
        </row>
        <row r="1288">
          <cell r="C1288" t="str">
            <v>A08.30.008.005</v>
          </cell>
          <cell r="D1288" t="str">
            <v>Молекулярно-генетическое исследование мутации гена NPM1 (нуклеофосмин 1) в костном мозге</v>
          </cell>
        </row>
        <row r="1289">
          <cell r="C1289" t="str">
            <v>A08.30.008.006</v>
          </cell>
          <cell r="D1289" t="str">
            <v>Молекулярно-генетическое исследование точечных мутаций гена bcr-abl (химерный ген образованный слиянием области кластера разрывов на 22 хромосоме и гена тирозин-киназы Абельсона на 9 хромосоме) методом прямого секвенирования</v>
          </cell>
        </row>
        <row r="1290">
          <cell r="C1290" t="str">
            <v>A08.30.008.007</v>
          </cell>
          <cell r="D1290" t="str">
            <v>Молекулярно-генетическое исследование мутации G1691A в гене фактора V (мутация Лейдена в пятом факторе свертывания)</v>
          </cell>
        </row>
        <row r="1291">
          <cell r="C1291" t="str">
            <v>A08.30.009</v>
          </cell>
          <cell r="D1291" t="str">
            <v>Исследование цитронов рибонуклеиновой кислоты (РНК) в клетках тканей</v>
          </cell>
        </row>
        <row r="1292">
          <cell r="C1292" t="str">
            <v>A08.30.010</v>
          </cell>
          <cell r="D1292" t="str">
            <v>Морфологическое исследование препарата тканей брюшины</v>
          </cell>
        </row>
        <row r="1293">
          <cell r="C1293" t="str">
            <v>A08.30.011</v>
          </cell>
          <cell r="D1293" t="str">
            <v>Цитологическое исследование препарата тканей брюшины</v>
          </cell>
        </row>
        <row r="1294">
          <cell r="C1294" t="str">
            <v>A08.30.012</v>
          </cell>
          <cell r="D1294" t="str">
            <v>Гистологическое исследование препарата тканей брюшины</v>
          </cell>
        </row>
        <row r="1295">
          <cell r="C1295" t="str">
            <v>A08.30.013</v>
          </cell>
          <cell r="D1295" t="str">
            <v>Иммуногистохимическое исследование материала</v>
          </cell>
        </row>
        <row r="1296">
          <cell r="C1296" t="str">
            <v>A08.30.013.001</v>
          </cell>
          <cell r="D1296" t="str">
            <v>Иммуногистохимическое определение белка к рецепторам HER2neu</v>
          </cell>
        </row>
        <row r="1297">
          <cell r="C1297" t="str">
            <v>A08.30.014</v>
          </cell>
          <cell r="D1297" t="str">
            <v>Гистологическое исследование препарата опухолей, опухолеподобных образований мягких тканей</v>
          </cell>
        </row>
        <row r="1298">
          <cell r="C1298" t="str">
            <v>A08.30.015</v>
          </cell>
          <cell r="D1298" t="str">
            <v>Морфологическое исследование препарата тканей сальника</v>
          </cell>
        </row>
        <row r="1299">
          <cell r="C1299" t="str">
            <v>A08.30.016</v>
          </cell>
          <cell r="D1299" t="str">
            <v>Цитологическое исследование препарата пунктатов опухолей, опухолеподобных образований мягких тканей</v>
          </cell>
        </row>
        <row r="1300">
          <cell r="C1300" t="str">
            <v>A08.30.017</v>
          </cell>
          <cell r="D1300" t="str">
            <v>Срочное интраоперационное гистологическое исследование</v>
          </cell>
        </row>
        <row r="1301">
          <cell r="C1301" t="str">
            <v>A08.30.018</v>
          </cell>
          <cell r="D1301" t="str">
            <v>Срочное интраоперационное цитологическое исследование</v>
          </cell>
        </row>
        <row r="1302">
          <cell r="C1302" t="str">
            <v>A08.30.019</v>
          </cell>
          <cell r="D1302" t="str">
            <v>Патологоанатомическое вскрытие</v>
          </cell>
        </row>
        <row r="1303">
          <cell r="C1303" t="str">
            <v>A08.30.019.001</v>
          </cell>
          <cell r="D1303" t="str">
            <v>Патологоанатомическое вскрытие плода и новорожденного</v>
          </cell>
        </row>
        <row r="1304">
          <cell r="C1304" t="str">
            <v>A08.30.020</v>
          </cell>
          <cell r="D1304" t="str">
            <v>Морфологическое исследование последа</v>
          </cell>
        </row>
        <row r="1305">
          <cell r="C1305" t="str">
            <v>A08.30.021</v>
          </cell>
          <cell r="D1305" t="str">
            <v>Гистологическое исследование последа</v>
          </cell>
        </row>
        <row r="1306">
          <cell r="C1306" t="str">
            <v>A08.30.022</v>
          </cell>
          <cell r="D1306" t="str">
            <v>Цитологическое исследование последа</v>
          </cell>
        </row>
        <row r="1307">
          <cell r="C1307" t="str">
            <v>A08.30.023</v>
          </cell>
          <cell r="D1307" t="str">
            <v>Гистологическое исследование биоптата плацентарного ложа матки</v>
          </cell>
        </row>
        <row r="1308">
          <cell r="C1308" t="str">
            <v>A08.30.024</v>
          </cell>
          <cell r="D1308" t="str">
            <v>Морфологическое исследование материала ранних и поздних выкидышей</v>
          </cell>
        </row>
        <row r="1309">
          <cell r="C1309" t="str">
            <v>A08.30.025</v>
          </cell>
          <cell r="D1309" t="str">
            <v>Морфологическое исследование материала неразвивающихся беременностей</v>
          </cell>
        </row>
        <row r="1310">
          <cell r="C1310" t="str">
            <v>A08.30.030</v>
          </cell>
          <cell r="D1310" t="str">
            <v>Гистологическое исследование препарата тканей забрюшинного пространства</v>
          </cell>
        </row>
        <row r="1311">
          <cell r="C1311" t="str">
            <v>A09.01.001</v>
          </cell>
          <cell r="D1311" t="str">
            <v>Микроскопия соскоба с кожи</v>
          </cell>
        </row>
        <row r="1312">
          <cell r="C1312" t="str">
            <v>A09.01.002</v>
          </cell>
          <cell r="D1312" t="str">
            <v>Исследование отделяемого высыпных элементов кожи на чувствительность к антибактериальным и противогрибковым препаратам</v>
          </cell>
        </row>
        <row r="1313">
          <cell r="C1313" t="str">
            <v>A09.01.003</v>
          </cell>
          <cell r="D1313" t="str">
            <v>Микроскопия мазков с поверхности кожи</v>
          </cell>
        </row>
        <row r="1314">
          <cell r="C1314" t="str">
            <v>A09.01.004</v>
          </cell>
          <cell r="D1314" t="str">
            <v>Микроскопия волос (трихометрия)</v>
          </cell>
        </row>
        <row r="1315">
          <cell r="C1315" t="str">
            <v>A09.01.006</v>
          </cell>
          <cell r="D1315" t="str">
            <v>Микроскопия ногтей</v>
          </cell>
        </row>
        <row r="1316">
          <cell r="C1316" t="str">
            <v>A09.01.007</v>
          </cell>
          <cell r="D1316" t="str">
            <v>Спектральный анализ придатков кожи для определения микроэлементов</v>
          </cell>
        </row>
        <row r="1317">
          <cell r="C1317" t="str">
            <v>A09.04.001</v>
          </cell>
          <cell r="D1317" t="str">
            <v>Иммунологическое исследование синовиальной жидкости</v>
          </cell>
        </row>
        <row r="1318">
          <cell r="C1318" t="str">
            <v>A09.04.002</v>
          </cell>
          <cell r="D1318" t="str">
            <v>Цитологическое исследование синовиальной жидкости</v>
          </cell>
        </row>
        <row r="1319">
          <cell r="C1319" t="str">
            <v>A09.04.003</v>
          </cell>
          <cell r="D1319" t="str">
            <v>Исследование химических свойств синовиальной жидкости</v>
          </cell>
        </row>
        <row r="1320">
          <cell r="C1320" t="str">
            <v>A09.04.004</v>
          </cell>
          <cell r="D1320" t="str">
            <v>Исследование физических свойств синовиальной жидкости</v>
          </cell>
        </row>
        <row r="1321">
          <cell r="C1321" t="str">
            <v>A09.04.005</v>
          </cell>
          <cell r="D1321" t="str">
            <v>Исследование уровня белка в синовиальной жидкости</v>
          </cell>
        </row>
        <row r="1322">
          <cell r="C1322" t="str">
            <v>A09.05.001</v>
          </cell>
          <cell r="D1322" t="str">
            <v>Исследование вязкости крови</v>
          </cell>
        </row>
        <row r="1323">
          <cell r="C1323" t="str">
            <v>A09.05.002</v>
          </cell>
          <cell r="D1323" t="str">
            <v>Оценка гематокрита</v>
          </cell>
        </row>
        <row r="1324">
          <cell r="C1324" t="str">
            <v>A09.05.003</v>
          </cell>
          <cell r="D1324" t="str">
            <v>Исследование уровня общего гемоглобина в крови</v>
          </cell>
        </row>
        <row r="1325">
          <cell r="C1325" t="str">
            <v>A09.05.004</v>
          </cell>
          <cell r="D1325" t="str">
            <v>Исследование уровня альфа-липопротеинов (высокой плотности) в крови</v>
          </cell>
        </row>
        <row r="1326">
          <cell r="C1326" t="str">
            <v>A09.05.005</v>
          </cell>
          <cell r="D1326" t="str">
            <v>Исследование уровня свободного гемоглобина в плазме крови</v>
          </cell>
        </row>
        <row r="1327">
          <cell r="C1327" t="str">
            <v>A09.05.006</v>
          </cell>
          <cell r="D1327" t="str">
            <v>Исследование уровня миоглобина в крови</v>
          </cell>
        </row>
        <row r="1328">
          <cell r="C1328" t="str">
            <v>A09.05.006.001</v>
          </cell>
          <cell r="D1328" t="str">
            <v>Экспресс-исследование уровня миоглобина в крови</v>
          </cell>
        </row>
        <row r="1329">
          <cell r="C1329" t="str">
            <v>A09.05.007</v>
          </cell>
          <cell r="D1329" t="str">
            <v>Исследование уровня железа сыворотки крови</v>
          </cell>
        </row>
        <row r="1330">
          <cell r="C1330" t="str">
            <v>A09.05.008</v>
          </cell>
          <cell r="D1330" t="str">
            <v>Исследование уровня трансферрина сыворотки крови</v>
          </cell>
        </row>
        <row r="1331">
          <cell r="C1331" t="str">
            <v>A09.05.009</v>
          </cell>
          <cell r="D1331" t="str">
            <v>Определение концентрации С-реактивного белка в сыворотке крови</v>
          </cell>
        </row>
        <row r="1332">
          <cell r="C1332" t="str">
            <v>A09.05.010</v>
          </cell>
          <cell r="D1332" t="str">
            <v>Исследование уровня общего белка в крови</v>
          </cell>
        </row>
        <row r="1333">
          <cell r="C1333" t="str">
            <v>A09.05.011</v>
          </cell>
          <cell r="D1333" t="str">
            <v>Исследование уровня альбумина в крови</v>
          </cell>
        </row>
        <row r="1334">
          <cell r="C1334" t="str">
            <v>A09.05.012</v>
          </cell>
          <cell r="D1334" t="str">
            <v>Исследование уровня общего глобулина в крови</v>
          </cell>
        </row>
        <row r="1335">
          <cell r="C1335" t="str">
            <v>A09.05.013</v>
          </cell>
          <cell r="D1335" t="str">
            <v>Определение альбумин/глобулинового соотношения в крови</v>
          </cell>
        </row>
        <row r="1336">
          <cell r="C1336" t="str">
            <v>A09.05.014</v>
          </cell>
          <cell r="D1336" t="str">
            <v>Исследование уровня глобулиновых фракций в крови</v>
          </cell>
        </row>
        <row r="1337">
          <cell r="C1337" t="str">
            <v>A09.05.015</v>
          </cell>
          <cell r="D1337" t="str">
            <v>Исследование уровня общего небелкового азота в крови</v>
          </cell>
        </row>
        <row r="1338">
          <cell r="C1338" t="str">
            <v>A09.05.016</v>
          </cell>
          <cell r="D1338" t="str">
            <v>Исследование уровня аммиака в крови</v>
          </cell>
        </row>
        <row r="1339">
          <cell r="C1339" t="str">
            <v>A09.05.017</v>
          </cell>
          <cell r="D1339" t="str">
            <v>Исследование уровня мочевины в крови</v>
          </cell>
        </row>
        <row r="1340">
          <cell r="C1340" t="str">
            <v>A09.05.018</v>
          </cell>
          <cell r="D1340" t="str">
            <v>Исследование уровня мочевой кислоты в крови</v>
          </cell>
        </row>
        <row r="1341">
          <cell r="C1341" t="str">
            <v>A09.05.019</v>
          </cell>
          <cell r="D1341" t="str">
            <v>Исследование уровня креатина в крови</v>
          </cell>
        </row>
        <row r="1342">
          <cell r="C1342" t="str">
            <v>A09.05.020</v>
          </cell>
          <cell r="D1342" t="str">
            <v>Исследование уровня креатинина в крови</v>
          </cell>
        </row>
        <row r="1343">
          <cell r="C1343" t="str">
            <v>A09.05.021</v>
          </cell>
          <cell r="D1343" t="str">
            <v>Исследование уровня общего билирубина в крови</v>
          </cell>
        </row>
        <row r="1344">
          <cell r="C1344" t="str">
            <v>A09.05.021.001</v>
          </cell>
          <cell r="D1344" t="str">
            <v>Определение транскутанного билирубинового индекса</v>
          </cell>
        </row>
        <row r="1345">
          <cell r="C1345" t="str">
            <v>A09.05.022</v>
          </cell>
          <cell r="D1345" t="str">
            <v>Исследование уровня свободного и связанного билирубина в крови</v>
          </cell>
        </row>
        <row r="1346">
          <cell r="C1346" t="str">
            <v>A09.05.023</v>
          </cell>
          <cell r="D1346" t="str">
            <v>Исследование уровня глюкозы в крови</v>
          </cell>
        </row>
        <row r="1347">
          <cell r="C1347" t="str">
            <v>A09.05.023.001</v>
          </cell>
          <cell r="D1347" t="str">
            <v>Исследование уровня глюкозы в крови методом непрерывного мониторирования</v>
          </cell>
        </row>
        <row r="1348">
          <cell r="C1348" t="str">
            <v>A09.05.023.002</v>
          </cell>
          <cell r="D1348" t="str">
            <v>Исследование уровня глюкозы в крови с помощью анализатора</v>
          </cell>
        </row>
        <row r="1349">
          <cell r="C1349" t="str">
            <v>A09.05.024</v>
          </cell>
          <cell r="D1349" t="str">
            <v>Исследование уровня общих липидов в крови</v>
          </cell>
        </row>
        <row r="1350">
          <cell r="C1350" t="str">
            <v>A09.05.025</v>
          </cell>
          <cell r="D1350" t="str">
            <v>Исследование уровня триглицеридов в крови.</v>
          </cell>
        </row>
        <row r="1351">
          <cell r="C1351" t="str">
            <v>A09.05.026</v>
          </cell>
          <cell r="D1351" t="str">
            <v>Исследование уровня холестерина в крови</v>
          </cell>
        </row>
        <row r="1352">
          <cell r="C1352" t="str">
            <v>A09.05.027</v>
          </cell>
          <cell r="D1352" t="str">
            <v>Исследование уровня липопротеинов в крови</v>
          </cell>
        </row>
        <row r="1353">
          <cell r="C1353" t="str">
            <v>A09.05.028</v>
          </cell>
          <cell r="D1353" t="str">
            <v>Исследование уровня липопротеинов низкой плотности</v>
          </cell>
        </row>
        <row r="1354">
          <cell r="C1354" t="str">
            <v>A09.05.029</v>
          </cell>
          <cell r="D1354" t="str">
            <v>Исследование уровня фосфолипидов в крови</v>
          </cell>
        </row>
        <row r="1355">
          <cell r="C1355" t="str">
            <v>A09.05.030</v>
          </cell>
          <cell r="D1355" t="str">
            <v>Исследование уровня натрия в крови</v>
          </cell>
        </row>
        <row r="1356">
          <cell r="C1356" t="str">
            <v>A09.05.031</v>
          </cell>
          <cell r="D1356" t="str">
            <v>Исследование уровня калия в крови</v>
          </cell>
        </row>
        <row r="1357">
          <cell r="C1357" t="str">
            <v>A09.05.032</v>
          </cell>
          <cell r="D1357" t="str">
            <v>Исследование уровня общего кальция в крови</v>
          </cell>
        </row>
        <row r="1358">
          <cell r="C1358" t="str">
            <v>A09.05.033</v>
          </cell>
          <cell r="D1358" t="str">
            <v>Исследование уровня неорганического фосфора в крови</v>
          </cell>
        </row>
        <row r="1359">
          <cell r="C1359" t="str">
            <v>A09.05.034</v>
          </cell>
          <cell r="D1359" t="str">
            <v>Исследование уровня хлоридов в крови</v>
          </cell>
        </row>
        <row r="1360">
          <cell r="C1360" t="str">
            <v>A09.05.035</v>
          </cell>
          <cell r="D1360" t="str">
            <v>Исследование уровня лекарственных препаратов в крови</v>
          </cell>
        </row>
        <row r="1361">
          <cell r="C1361" t="str">
            <v>A09.05.035.001</v>
          </cell>
          <cell r="D1361" t="str">
            <v>Исследование содержания лекарственных препаратов в крови методом тандемной масс-спектрометрии</v>
          </cell>
        </row>
        <row r="1362">
          <cell r="C1362" t="str">
            <v>A09.05.036</v>
          </cell>
          <cell r="D1362" t="str">
            <v>Исследование уровня этанола в сыворотке крови</v>
          </cell>
        </row>
        <row r="1363">
          <cell r="C1363" t="str">
            <v>A09.05.036.001</v>
          </cell>
          <cell r="D1363" t="str">
            <v>Исследование уровня этанола, метанола в крови</v>
          </cell>
        </row>
        <row r="1364">
          <cell r="C1364" t="str">
            <v>A09.05.036.002</v>
          </cell>
          <cell r="D1364" t="str">
            <v>Исследование уровня этанола, метанола в моче</v>
          </cell>
        </row>
        <row r="1365">
          <cell r="C1365" t="str">
            <v>A09.05.036.003</v>
          </cell>
          <cell r="D1365" t="str">
            <v>Исследование уровня 2-пропанола, сивушных масел, других спиртов в моче</v>
          </cell>
        </row>
        <row r="1366">
          <cell r="C1366" t="str">
            <v>A09.05.036.004</v>
          </cell>
          <cell r="D1366" t="str">
            <v>Исследование уровня 2-пропанола, сивушных масел, других спиртов в крови</v>
          </cell>
        </row>
        <row r="1367">
          <cell r="C1367" t="str">
            <v>A09.05.036.005</v>
          </cell>
          <cell r="D1367" t="str">
            <v>Исследование уровня гликолей и их эфиров в крови</v>
          </cell>
        </row>
        <row r="1368">
          <cell r="C1368" t="str">
            <v>A09.05.036.006</v>
          </cell>
          <cell r="D1368" t="str">
            <v>Исследование уровня гликолей и их эфиров в моче</v>
          </cell>
        </row>
        <row r="1369">
          <cell r="C1369" t="str">
            <v>A09.05.036.007</v>
          </cell>
          <cell r="D1369" t="str">
            <v>Исследование уровня галогенпроизводных алифатических и ароматических углеводородов в крови</v>
          </cell>
        </row>
        <row r="1370">
          <cell r="C1370" t="str">
            <v>A09.05.037</v>
          </cell>
          <cell r="D1370" t="str">
            <v>Исследование концентрации водородных ионов (рН) крови</v>
          </cell>
        </row>
        <row r="1371">
          <cell r="C1371" t="str">
            <v>A09.05.038</v>
          </cell>
          <cell r="D1371" t="str">
            <v>Исследование уровня осмолярности (осмоляльности) крови</v>
          </cell>
        </row>
        <row r="1372">
          <cell r="C1372" t="str">
            <v>A09.05.039</v>
          </cell>
          <cell r="D1372" t="str">
            <v>Исследование уровня лактатдегидрогеназы в крови</v>
          </cell>
        </row>
        <row r="1373">
          <cell r="C1373" t="str">
            <v>A09.05.039.001</v>
          </cell>
          <cell r="D1373" t="str">
            <v>Исследование фракций лактатдегидрогеназы</v>
          </cell>
        </row>
        <row r="1374">
          <cell r="C1374" t="str">
            <v>A09.05.040</v>
          </cell>
          <cell r="D1374" t="str">
            <v>Исследование уровня глюкозо-6-фосфат дегидрогеназы в гемолизате эритроцитов</v>
          </cell>
        </row>
        <row r="1375">
          <cell r="C1375" t="str">
            <v>A09.05.041</v>
          </cell>
          <cell r="D1375" t="str">
            <v>Исследование уровня аспартат-трансаминазы в крови</v>
          </cell>
        </row>
        <row r="1376">
          <cell r="C1376" t="str">
            <v>A09.05.042</v>
          </cell>
          <cell r="D1376" t="str">
            <v>Исследование уровня аланин-трансаминазы в крови</v>
          </cell>
        </row>
        <row r="1377">
          <cell r="C1377" t="str">
            <v>A09.05.043</v>
          </cell>
          <cell r="D1377" t="str">
            <v>Исследование уровня креатинкиназы в крови</v>
          </cell>
        </row>
        <row r="1378">
          <cell r="C1378" t="str">
            <v>A09.05.044</v>
          </cell>
          <cell r="D1378" t="str">
            <v>Исследование уровня гамма-глютамилтрансферазы в крови</v>
          </cell>
        </row>
        <row r="1379">
          <cell r="C1379" t="str">
            <v>A09.05.044.001</v>
          </cell>
          <cell r="D1379" t="str">
            <v>Исследование уровня гамма-глютамилтранспетидазы крови</v>
          </cell>
        </row>
        <row r="1380">
          <cell r="C1380" t="str">
            <v>A09.05.045</v>
          </cell>
          <cell r="D1380" t="str">
            <v>Исследование уровня амилазы в крови</v>
          </cell>
        </row>
        <row r="1381">
          <cell r="C1381" t="str">
            <v>A09.05.046</v>
          </cell>
          <cell r="D1381" t="str">
            <v>Исследование уровня щелочной фосфатазы в крови</v>
          </cell>
        </row>
        <row r="1382">
          <cell r="C1382" t="str">
            <v>A09.05.047</v>
          </cell>
          <cell r="D1382" t="str">
            <v>Исследование уровня антитромбина III в крови</v>
          </cell>
        </row>
        <row r="1383">
          <cell r="C1383" t="str">
            <v>A09.05.048</v>
          </cell>
          <cell r="D1383" t="str">
            <v>Исследование уровня плазминогена в крови</v>
          </cell>
        </row>
        <row r="1384">
          <cell r="C1384" t="str">
            <v>A09.05.049</v>
          </cell>
          <cell r="D1384" t="str">
            <v>Исследование уровня факторов свертывания в крови</v>
          </cell>
        </row>
        <row r="1385">
          <cell r="C1385" t="str">
            <v>A09.05.050</v>
          </cell>
          <cell r="D1385" t="str">
            <v>Исследование уровня фибриногена в крови</v>
          </cell>
        </row>
        <row r="1386">
          <cell r="C1386" t="str">
            <v>A09.05.051</v>
          </cell>
          <cell r="D1386" t="str">
            <v>Исследование уровня продуктов паракоагуляции в крови</v>
          </cell>
        </row>
        <row r="1387">
          <cell r="C1387" t="str">
            <v>A09.05.052</v>
          </cell>
          <cell r="D1387" t="str">
            <v>Исследование уровня гепарина в крови</v>
          </cell>
        </row>
        <row r="1388">
          <cell r="C1388" t="str">
            <v>A09.05.053</v>
          </cell>
          <cell r="D1388" t="str">
            <v>Исследование уровня сульфгемоглобина в крови</v>
          </cell>
        </row>
        <row r="1389">
          <cell r="C1389" t="str">
            <v>A09.05.054</v>
          </cell>
          <cell r="D1389" t="str">
            <v>Исследование уровня сывороточных иммуноглобулинов в крови</v>
          </cell>
        </row>
        <row r="1390">
          <cell r="C1390" t="str">
            <v>A09.05.054.001</v>
          </cell>
          <cell r="D1390" t="str">
            <v>Исследование уровня сывороточного иммуноглобулина Е в крови</v>
          </cell>
        </row>
        <row r="1391">
          <cell r="C1391" t="str">
            <v>A09.05.055</v>
          </cell>
          <cell r="D1391" t="str">
            <v>Исследование уровня тромбоцитарных факторов в крови</v>
          </cell>
        </row>
        <row r="1392">
          <cell r="C1392" t="str">
            <v>A09.05.056</v>
          </cell>
          <cell r="D1392" t="str">
            <v>Исследование уровня инсулина плазмы крови</v>
          </cell>
        </row>
        <row r="1393">
          <cell r="C1393" t="str">
            <v>A09.05.057</v>
          </cell>
          <cell r="D1393" t="str">
            <v>Исследование уровня гастрина сыворотки крови</v>
          </cell>
        </row>
        <row r="1394">
          <cell r="C1394" t="str">
            <v>A09.05.058</v>
          </cell>
          <cell r="D1394" t="str">
            <v>Исследование уровня паратиреоидного гормона в крови</v>
          </cell>
        </row>
        <row r="1395">
          <cell r="C1395" t="str">
            <v>A09.05.059</v>
          </cell>
          <cell r="D1395" t="str">
            <v>Исследование уровня белковосвязанного йода в крови</v>
          </cell>
        </row>
        <row r="1396">
          <cell r="C1396" t="str">
            <v>A09.05.060</v>
          </cell>
          <cell r="D1396" t="str">
            <v>Исследование уровня общего трийодтиронина (Т3) в крови</v>
          </cell>
        </row>
        <row r="1397">
          <cell r="C1397" t="str">
            <v>A09.05.061</v>
          </cell>
          <cell r="D1397" t="str">
            <v>Исследование свободного трийодтиронина (Т3) в крови</v>
          </cell>
        </row>
        <row r="1398">
          <cell r="C1398" t="str">
            <v>A09.05.062</v>
          </cell>
          <cell r="D1398" t="str">
            <v>Исследование уровня свободного трийодтиронина (Т3) в сыворотке крови</v>
          </cell>
        </row>
        <row r="1399">
          <cell r="C1399" t="str">
            <v>A09.05.063</v>
          </cell>
          <cell r="D1399" t="str">
            <v>Исследование уровня свободного тироксина (Т4) сыворотки крови</v>
          </cell>
        </row>
        <row r="1400">
          <cell r="C1400" t="str">
            <v>A09.05.064</v>
          </cell>
          <cell r="D1400" t="str">
            <v>Исследование уровня общего тироксина (Т4) сыворотки крови</v>
          </cell>
        </row>
        <row r="1401">
          <cell r="C1401" t="str">
            <v>A09.05.065</v>
          </cell>
          <cell r="D1401" t="str">
            <v>Исследование тиреотропина сыворотки крови</v>
          </cell>
        </row>
        <row r="1402">
          <cell r="C1402" t="str">
            <v>A09.05.066</v>
          </cell>
          <cell r="D1402" t="str">
            <v>Исследование уровня соматотропного гормона в крови</v>
          </cell>
        </row>
        <row r="1403">
          <cell r="C1403" t="str">
            <v>A09.05.067</v>
          </cell>
          <cell r="D1403" t="str">
            <v>Исследование уровня адренокортикотропного гормона в крови</v>
          </cell>
        </row>
        <row r="1404">
          <cell r="C1404" t="str">
            <v>A09.05.068</v>
          </cell>
          <cell r="D1404" t="str">
            <v>Исследование уровня глюкокортикоидов в крови</v>
          </cell>
        </row>
        <row r="1405">
          <cell r="C1405" t="str">
            <v>A09.05.069</v>
          </cell>
          <cell r="D1405" t="str">
            <v>Исследование уровня альдостерона в крови</v>
          </cell>
        </row>
        <row r="1406">
          <cell r="C1406" t="str">
            <v>A09.05.070</v>
          </cell>
          <cell r="D1406" t="str">
            <v>Исследование уровня гормонов коры надпочечников в крови</v>
          </cell>
        </row>
        <row r="1407">
          <cell r="C1407" t="str">
            <v>A09.05.071</v>
          </cell>
          <cell r="D1407" t="str">
            <v>Исследование уровня гормонов мозгового слоя надпочечников в крови</v>
          </cell>
        </row>
        <row r="1408">
          <cell r="C1408" t="str">
            <v>A09.05.072</v>
          </cell>
          <cell r="D1408" t="str">
            <v>Исследование уровня эстрогенов в крови</v>
          </cell>
        </row>
        <row r="1409">
          <cell r="C1409" t="str">
            <v>A09.05.073</v>
          </cell>
          <cell r="D1409" t="str">
            <v>Исследование уровня альфа-1-антитрипсина в крови</v>
          </cell>
        </row>
        <row r="1410">
          <cell r="C1410" t="str">
            <v>A09.05.074</v>
          </cell>
          <cell r="D1410" t="str">
            <v>Исследование уровня циркулирующих иммунных комплексов в крови</v>
          </cell>
        </row>
        <row r="1411">
          <cell r="C1411" t="str">
            <v>A09.05.075</v>
          </cell>
          <cell r="D1411" t="str">
            <v>Исследование уровня комплемента и его фракций в крови</v>
          </cell>
        </row>
        <row r="1412">
          <cell r="C1412" t="str">
            <v>A09.05.076</v>
          </cell>
          <cell r="D1412" t="str">
            <v>Исследование уровня ферритина в крови</v>
          </cell>
        </row>
        <row r="1413">
          <cell r="C1413" t="str">
            <v>A09.05.077</v>
          </cell>
          <cell r="D1413" t="str">
            <v>Исследование уровня церулоплазмина в крови</v>
          </cell>
        </row>
        <row r="1414">
          <cell r="C1414" t="str">
            <v>A09.05.078</v>
          </cell>
          <cell r="D1414" t="str">
            <v>Исследование уровня общего тестостерона в крови</v>
          </cell>
        </row>
        <row r="1415">
          <cell r="C1415" t="str">
            <v>A09.05.079</v>
          </cell>
          <cell r="D1415" t="str">
            <v>Исследование уровня гаптоглобина крови</v>
          </cell>
        </row>
        <row r="1416">
          <cell r="C1416" t="str">
            <v>A09.05.080</v>
          </cell>
          <cell r="D1416" t="str">
            <v>Исследование уровня фолиевой кислоты в сыворотке крови</v>
          </cell>
        </row>
        <row r="1417">
          <cell r="C1417" t="str">
            <v>A09.05.081</v>
          </cell>
          <cell r="D1417" t="str">
            <v>Исследование уровня фолиевой кислоты в эритроцитах</v>
          </cell>
        </row>
        <row r="1418">
          <cell r="C1418" t="str">
            <v>A09.05.082</v>
          </cell>
          <cell r="D1418" t="str">
            <v>Исследование уровня эритропоэтина крови</v>
          </cell>
        </row>
        <row r="1419">
          <cell r="C1419" t="str">
            <v>A09.05.083</v>
          </cell>
          <cell r="D1419" t="str">
            <v>Исследование уровня гликированного гемоглобина в крови</v>
          </cell>
        </row>
        <row r="1420">
          <cell r="C1420" t="str">
            <v>A09.05.084</v>
          </cell>
          <cell r="D1420" t="str">
            <v>Исследование уровня глюкуронидазы в сыворотке крови</v>
          </cell>
        </row>
        <row r="1421">
          <cell r="C1421" t="str">
            <v>A09.05.085</v>
          </cell>
          <cell r="D1421" t="str">
            <v>Исследование уровня гистамина в крови</v>
          </cell>
        </row>
        <row r="1422">
          <cell r="C1422" t="str">
            <v>A09.05.086</v>
          </cell>
          <cell r="D1422" t="str">
            <v>Исследование уровня лития в крови</v>
          </cell>
        </row>
        <row r="1423">
          <cell r="C1423" t="str">
            <v>A09.05.087</v>
          </cell>
          <cell r="D1423" t="str">
            <v>Исследование уровня пролактина в крови</v>
          </cell>
        </row>
        <row r="1424">
          <cell r="C1424" t="str">
            <v>A09.05.088</v>
          </cell>
          <cell r="D1424" t="str">
            <v>Исследование уровня фенилаланина в крови</v>
          </cell>
        </row>
        <row r="1425">
          <cell r="C1425" t="str">
            <v>A09.05.089</v>
          </cell>
          <cell r="D1425" t="str">
            <v>Исследование уровня альфа-фетопротеина в сыворотке крови</v>
          </cell>
        </row>
        <row r="1426">
          <cell r="C1426" t="str">
            <v>A09.05.090</v>
          </cell>
          <cell r="D1426" t="str">
            <v>Исследование уровня хорионического гонадотропина в крови</v>
          </cell>
        </row>
        <row r="1427">
          <cell r="C1427" t="str">
            <v>A09.05.091</v>
          </cell>
          <cell r="D1427" t="str">
            <v>Исследование карбоксигемоглобина в крови</v>
          </cell>
        </row>
        <row r="1428">
          <cell r="C1428" t="str">
            <v>A09.05.092</v>
          </cell>
          <cell r="D1428" t="str">
            <v>Исследование метгемоглобина в крови</v>
          </cell>
        </row>
        <row r="1429">
          <cell r="C1429" t="str">
            <v>A09.05.093</v>
          </cell>
          <cell r="D1429" t="str">
            <v>Исследование оксигемоглобина в крови</v>
          </cell>
        </row>
        <row r="1430">
          <cell r="C1430" t="str">
            <v>A09.05.094</v>
          </cell>
          <cell r="D1430" t="str">
            <v>Исследование уровня гормон-связывающих транспортных белков в крови</v>
          </cell>
        </row>
        <row r="1431">
          <cell r="C1431" t="str">
            <v>A09.05.095</v>
          </cell>
          <cell r="D1431" t="str">
            <v>Исследование уровня гемопексина в крови</v>
          </cell>
        </row>
        <row r="1432">
          <cell r="C1432" t="str">
            <v>A09.05.096</v>
          </cell>
          <cell r="D1432" t="str">
            <v>Исследование уровня транскоболамина в крови</v>
          </cell>
        </row>
        <row r="1433">
          <cell r="C1433" t="str">
            <v>A09.05.097</v>
          </cell>
          <cell r="D1433" t="str">
            <v>Исследование уровня тироксин-связывающего альбумина и преальбумина в крови</v>
          </cell>
        </row>
        <row r="1434">
          <cell r="C1434" t="str">
            <v>A09.05.098</v>
          </cell>
          <cell r="D1434" t="str">
            <v>Исследование уровня транскортина в крови</v>
          </cell>
        </row>
        <row r="1435">
          <cell r="C1435" t="str">
            <v>A09.05.099</v>
          </cell>
          <cell r="D1435" t="str">
            <v>Исследование уровня аминокислотного состава и концентрации аминокислот в крови</v>
          </cell>
        </row>
        <row r="1436">
          <cell r="C1436" t="str">
            <v>A09.05.100</v>
          </cell>
          <cell r="D1436" t="str">
            <v>Исследование уровня алкогольдегидрогеназы в крови</v>
          </cell>
        </row>
        <row r="1437">
          <cell r="C1437" t="str">
            <v>A09.05.101</v>
          </cell>
          <cell r="D1437" t="str">
            <v>Исследование уровня криоглобулинов в сыворотке крови</v>
          </cell>
        </row>
        <row r="1438">
          <cell r="C1438" t="str">
            <v>A09.05.102</v>
          </cell>
          <cell r="D1438" t="str">
            <v>Исследование уровня гликированных белков в крови</v>
          </cell>
        </row>
        <row r="1439">
          <cell r="C1439" t="str">
            <v>A09.05.103</v>
          </cell>
          <cell r="D1439" t="str">
            <v>Исследование уровня парапротеинов в крови</v>
          </cell>
        </row>
        <row r="1440">
          <cell r="C1440" t="str">
            <v>A09.05.104</v>
          </cell>
          <cell r="D1440" t="str">
            <v>Исследование тимоловой и сулемовой проб в сыворотке крови</v>
          </cell>
        </row>
        <row r="1441">
          <cell r="C1441" t="str">
            <v>A09.05.105</v>
          </cell>
          <cell r="D1441" t="str">
            <v>Исследование серомукоида в сыворотке крови</v>
          </cell>
        </row>
        <row r="1442">
          <cell r="C1442" t="str">
            <v>A09.05.106</v>
          </cell>
          <cell r="D1442" t="str">
            <v>Исследование средних молекул в крови</v>
          </cell>
        </row>
        <row r="1443">
          <cell r="C1443" t="str">
            <v>A09.05.106.001</v>
          </cell>
          <cell r="D1443" t="str">
            <v>Исследование моноклональности сывороточных иммуноглобулинов в крови методом иммунофиксации</v>
          </cell>
        </row>
        <row r="1444">
          <cell r="C1444" t="str">
            <v>A09.05.106.002</v>
          </cell>
          <cell r="D1444" t="str">
            <v>Исследование моноклональности сывороточных иммуноглобулинов в моче методом иммунофиксации</v>
          </cell>
        </row>
        <row r="1445">
          <cell r="C1445" t="str">
            <v>A09.05.106.003</v>
          </cell>
          <cell r="D1445" t="str">
            <v>Исследование моноклональности легких цепей иммуноглобулинов в крови методом иммунофиксации</v>
          </cell>
        </row>
        <row r="1446">
          <cell r="C1446" t="str">
            <v>A09.05.106.004</v>
          </cell>
          <cell r="D1446" t="str">
            <v>Исследование моноклональности легких цепей иммуноглобулинов в моче методом иммунофиксации</v>
          </cell>
        </row>
        <row r="1447">
          <cell r="C1447" t="str">
            <v>A09.05.106.005</v>
          </cell>
          <cell r="D1447" t="str">
            <v>Исследование уровня свободных легких цепей в крови</v>
          </cell>
        </row>
        <row r="1448">
          <cell r="C1448" t="str">
            <v>A09.05.106.007</v>
          </cell>
          <cell r="D1448" t="str">
            <v>Исследование уровня свободных легких цепей в моче</v>
          </cell>
        </row>
        <row r="1449">
          <cell r="C1449" t="str">
            <v>A09.05.107</v>
          </cell>
          <cell r="D1449" t="str">
            <v>Исследование эндотоксина в крови</v>
          </cell>
        </row>
        <row r="1450">
          <cell r="C1450" t="str">
            <v>A09.05.108</v>
          </cell>
          <cell r="D1450" t="str">
            <v>Исследование фибронектина в крови</v>
          </cell>
        </row>
        <row r="1451">
          <cell r="C1451" t="str">
            <v>A09.05.109</v>
          </cell>
          <cell r="D1451" t="str">
            <v>Исследование альфа-1-гликопротеина (орозомукоида) в крови</v>
          </cell>
        </row>
        <row r="1452">
          <cell r="C1452" t="str">
            <v>A09.05.110</v>
          </cell>
          <cell r="D1452" t="str">
            <v>Исследование порфиринов в крови</v>
          </cell>
        </row>
        <row r="1453">
          <cell r="C1453" t="str">
            <v>A09.05.111</v>
          </cell>
          <cell r="D1453" t="str">
            <v>Исследование уровня буферных веществ в крови</v>
          </cell>
        </row>
        <row r="1454">
          <cell r="C1454" t="str">
            <v>A09.05.112</v>
          </cell>
          <cell r="D1454" t="str">
            <v>Исследование уровня рилизинг-гормонов гипоталамуса (либеринов) в крови</v>
          </cell>
        </row>
        <row r="1455">
          <cell r="C1455" t="str">
            <v>A09.05.113</v>
          </cell>
          <cell r="D1455" t="str">
            <v>Исследование уровня ингибирующих гормонов гипоталамуса (статинов) в крови</v>
          </cell>
        </row>
        <row r="1456">
          <cell r="C1456" t="str">
            <v>A09.05.114</v>
          </cell>
          <cell r="D1456" t="str">
            <v>Исследование уровня простагландинов в крови</v>
          </cell>
        </row>
        <row r="1457">
          <cell r="C1457" t="str">
            <v>A09.05.115</v>
          </cell>
          <cell r="D1457" t="str">
            <v>Исследование уровня вазопрессина (антидиуретического гормона) в крови</v>
          </cell>
        </row>
        <row r="1458">
          <cell r="C1458" t="str">
            <v>A09.05.116</v>
          </cell>
          <cell r="D1458" t="str">
            <v>Исследование уровня окситоцина в крови</v>
          </cell>
        </row>
        <row r="1459">
          <cell r="C1459" t="str">
            <v>A09.05.117</v>
          </cell>
          <cell r="D1459" t="str">
            <v>Исследование уровня тиреоглобулина в крови</v>
          </cell>
        </row>
        <row r="1460">
          <cell r="C1460" t="str">
            <v>A09.05.118</v>
          </cell>
          <cell r="D1460" t="str">
            <v>Исследование уровня антител к антигенам растительного, животного и химического происхождения в крови</v>
          </cell>
        </row>
        <row r="1461">
          <cell r="C1461" t="str">
            <v>A09.05.119</v>
          </cell>
          <cell r="D1461" t="str">
            <v>Исследование уровня кальцитонина в крови</v>
          </cell>
        </row>
        <row r="1462">
          <cell r="C1462" t="str">
            <v>A09.05.120</v>
          </cell>
          <cell r="D1462" t="str">
            <v>Исследование уровня (активности) проренина в крови</v>
          </cell>
        </row>
        <row r="1463">
          <cell r="C1463" t="str">
            <v>A09.05.121</v>
          </cell>
          <cell r="D1463" t="str">
            <v>Исследование уровня ренина в крови</v>
          </cell>
        </row>
        <row r="1464">
          <cell r="C1464" t="str">
            <v>A09.05.122</v>
          </cell>
          <cell r="D1464" t="str">
            <v>Исследование уровня ангиотензиногена, его производных и ангиотензинпревращающего фермента в крови</v>
          </cell>
        </row>
        <row r="1465">
          <cell r="C1465" t="str">
            <v>A09.05.123</v>
          </cell>
          <cell r="D1465" t="str">
            <v>Исследование уровня глюкагона в крови</v>
          </cell>
        </row>
        <row r="1466">
          <cell r="C1466" t="str">
            <v>A09.05.124</v>
          </cell>
          <cell r="D1466" t="str">
            <v>Исследование уровня серотонина, его предшественников и метаболитов в крови</v>
          </cell>
        </row>
        <row r="1467">
          <cell r="C1467" t="str">
            <v>A09.05.125</v>
          </cell>
          <cell r="D1467" t="str">
            <v>Исследование уровня протеина C в крови</v>
          </cell>
        </row>
        <row r="1468">
          <cell r="C1468" t="str">
            <v>A09.05.126</v>
          </cell>
          <cell r="D1468" t="str">
            <v>Исследование протеина S в крови</v>
          </cell>
        </row>
        <row r="1469">
          <cell r="C1469" t="str">
            <v>A09.05.127</v>
          </cell>
          <cell r="D1469" t="str">
            <v>Исследование уровня общего магния в сыворотке крови</v>
          </cell>
        </row>
        <row r="1470">
          <cell r="C1470" t="str">
            <v>A09.05.128</v>
          </cell>
          <cell r="D1470" t="str">
            <v>Исследование уровня галактозы в крови</v>
          </cell>
        </row>
        <row r="1471">
          <cell r="C1471" t="str">
            <v>A09.05.129</v>
          </cell>
          <cell r="D1471" t="str">
            <v>Исследование уровня желчных кислот в крови</v>
          </cell>
        </row>
        <row r="1472">
          <cell r="C1472" t="str">
            <v>A09.05.130</v>
          </cell>
          <cell r="D1472" t="str">
            <v>Исследование уровня простатспецифического антигена в крови</v>
          </cell>
        </row>
        <row r="1473">
          <cell r="C1473" t="str">
            <v>A09.05.131</v>
          </cell>
          <cell r="D1473" t="str">
            <v>Исследование уровня лютеинизирующего гормона в сыворотке крови</v>
          </cell>
        </row>
        <row r="1474">
          <cell r="C1474" t="str">
            <v>A09.05.132</v>
          </cell>
          <cell r="D1474" t="str">
            <v>Исследование уровня фолликулостимулирующего гормона в сыворотке крови</v>
          </cell>
        </row>
        <row r="1475">
          <cell r="C1475" t="str">
            <v>A09.05.133</v>
          </cell>
          <cell r="D1475" t="str">
            <v>Исследование уровня общих катехоламинов в крови</v>
          </cell>
        </row>
        <row r="1476">
          <cell r="C1476" t="str">
            <v>A09.05.133.001</v>
          </cell>
          <cell r="D1476" t="str">
            <v>Исследование уровня метилированных катехоламинов в крови</v>
          </cell>
        </row>
        <row r="1477">
          <cell r="C1477" t="str">
            <v>A09.05.134</v>
          </cell>
          <cell r="D1477" t="str">
            <v>Исследование уровня кортикостерона в крови</v>
          </cell>
        </row>
        <row r="1478">
          <cell r="C1478" t="str">
            <v>A09.05.135</v>
          </cell>
          <cell r="D1478" t="str">
            <v>Исследование уровня общего кортизола в крови</v>
          </cell>
        </row>
        <row r="1479">
          <cell r="C1479" t="str">
            <v>A09.05.136</v>
          </cell>
          <cell r="D1479" t="str">
            <v>Исследование уровня свободного кортизола в крови</v>
          </cell>
        </row>
        <row r="1480">
          <cell r="C1480" t="str">
            <v>A09.05.137</v>
          </cell>
          <cell r="D1480" t="str">
            <v>Исследование уровня 18-гидродезоксикортикостерона в крови</v>
          </cell>
        </row>
        <row r="1481">
          <cell r="C1481" t="str">
            <v>A09.05.138</v>
          </cell>
          <cell r="D1481" t="str">
            <v>Исследование уровня 18-гидроксикортикостерона в крови</v>
          </cell>
        </row>
        <row r="1482">
          <cell r="C1482" t="str">
            <v>A09.05.139</v>
          </cell>
          <cell r="D1482" t="str">
            <v>Исследование уровня 17-гидроксипрогестерона в крови</v>
          </cell>
        </row>
        <row r="1483">
          <cell r="C1483" t="str">
            <v>A09.05.141</v>
          </cell>
          <cell r="D1483" t="str">
            <v>Исследование уровня 11-дезоксикортикостерона в крови</v>
          </cell>
        </row>
        <row r="1484">
          <cell r="C1484" t="str">
            <v>A09.05.142</v>
          </cell>
          <cell r="D1484" t="str">
            <v>Исследование уровня 11-дезоксикортикортизола в крови</v>
          </cell>
        </row>
        <row r="1485">
          <cell r="C1485" t="str">
            <v>A09.05.143</v>
          </cell>
          <cell r="D1485" t="str">
            <v>Исследование уровня адреналина в крови</v>
          </cell>
        </row>
        <row r="1486">
          <cell r="C1486" t="str">
            <v>A09.05.144</v>
          </cell>
          <cell r="D1486" t="str">
            <v>Исследование уровня норадреналина в крови</v>
          </cell>
        </row>
        <row r="1487">
          <cell r="C1487" t="str">
            <v>A09.05.145</v>
          </cell>
          <cell r="D1487" t="str">
            <v>Исследование уровня дофамина в крови</v>
          </cell>
        </row>
        <row r="1488">
          <cell r="C1488" t="str">
            <v>A09.05.146</v>
          </cell>
          <cell r="D1488" t="str">
            <v>Исследование уровня андростендиона в крови</v>
          </cell>
        </row>
        <row r="1489">
          <cell r="C1489" t="str">
            <v>A09.05.147</v>
          </cell>
          <cell r="D1489" t="str">
            <v>Исследование уровня 3-андростендиол глюкоронида в крови</v>
          </cell>
        </row>
        <row r="1490">
          <cell r="C1490" t="str">
            <v>A09.05.148</v>
          </cell>
          <cell r="D1490" t="str">
            <v>Исследование уровня дегидроэпиандростерона неконьюгированного в крови</v>
          </cell>
        </row>
        <row r="1491">
          <cell r="C1491" t="str">
            <v>A09.05.149</v>
          </cell>
          <cell r="D1491" t="str">
            <v>Исследование уровня дегидроэпиандростерона сульфата в крови</v>
          </cell>
        </row>
        <row r="1492">
          <cell r="C1492" t="str">
            <v>A09.05.150</v>
          </cell>
          <cell r="D1492" t="str">
            <v>Исследование уровня дигидротестостерона в крови</v>
          </cell>
        </row>
        <row r="1493">
          <cell r="C1493" t="str">
            <v>A09.05.151</v>
          </cell>
          <cell r="D1493" t="str">
            <v>Определение уровня прогестерона в крови</v>
          </cell>
        </row>
        <row r="1494">
          <cell r="C1494" t="str">
            <v>A09.05.152</v>
          </cell>
          <cell r="D1494" t="str">
            <v>Исследование уровня прегненолона сульфата в крови</v>
          </cell>
        </row>
        <row r="1495">
          <cell r="C1495" t="str">
            <v>A09.05.153</v>
          </cell>
          <cell r="D1495" t="str">
            <v>Исследование уровня прогестерона в крови</v>
          </cell>
        </row>
        <row r="1496">
          <cell r="C1496" t="str">
            <v>A09.05.154</v>
          </cell>
          <cell r="D1496" t="str">
            <v>Исследование уровня общего эстрадиола в крови</v>
          </cell>
        </row>
        <row r="1497">
          <cell r="C1497" t="str">
            <v>A09.05.155</v>
          </cell>
          <cell r="D1497" t="str">
            <v>Исследование уровня неконьюгированного эстрадиола в крови</v>
          </cell>
        </row>
        <row r="1498">
          <cell r="C1498" t="str">
            <v>A09.05.156</v>
          </cell>
          <cell r="D1498" t="str">
            <v>Исследование уровня общего эстриола в крови</v>
          </cell>
        </row>
        <row r="1499">
          <cell r="C1499" t="str">
            <v>A09.05.157</v>
          </cell>
          <cell r="D1499" t="str">
            <v>Исследование уровня свободного эстриола в крови</v>
          </cell>
        </row>
        <row r="1500">
          <cell r="C1500" t="str">
            <v>A09.05.158</v>
          </cell>
          <cell r="D1500" t="str">
            <v>Исследование уровня эстрона в крови</v>
          </cell>
        </row>
        <row r="1501">
          <cell r="C1501" t="str">
            <v>A09.05.159</v>
          </cell>
          <cell r="D1501" t="str">
            <v>Исследование уровня лептина в крови</v>
          </cell>
        </row>
        <row r="1502">
          <cell r="C1502" t="str">
            <v>A09.05.160</v>
          </cell>
          <cell r="D1502" t="str">
            <v>Исследование уровня глобулина, связывающего половые гормоны, в крови</v>
          </cell>
        </row>
        <row r="1503">
          <cell r="C1503" t="str">
            <v>A09.05.161</v>
          </cell>
          <cell r="D1503" t="str">
            <v>Исследование уровня белка, связанного с беременностью, в крови</v>
          </cell>
        </row>
        <row r="1504">
          <cell r="C1504" t="str">
            <v>A09.05.162</v>
          </cell>
          <cell r="D1504" t="str">
            <v>Исследование уровня тиролиберина в крови</v>
          </cell>
        </row>
        <row r="1505">
          <cell r="C1505" t="str">
            <v>A09.05.163</v>
          </cell>
          <cell r="D1505" t="str">
            <v>Исследование уровня гонадолиберина в крови</v>
          </cell>
        </row>
        <row r="1506">
          <cell r="C1506" t="str">
            <v>A09.05.164</v>
          </cell>
          <cell r="D1506" t="str">
            <v>Исследование уровня кортиколиберина в крови</v>
          </cell>
        </row>
        <row r="1507">
          <cell r="C1507" t="str">
            <v>A09.05.165</v>
          </cell>
          <cell r="D1507" t="str">
            <v>Исследование уровня пролактолиберина в крови</v>
          </cell>
        </row>
        <row r="1508">
          <cell r="C1508" t="str">
            <v>A09.05.166</v>
          </cell>
          <cell r="D1508" t="str">
            <v>Исследование уровня соматолиберина в крови</v>
          </cell>
        </row>
        <row r="1509">
          <cell r="C1509" t="str">
            <v>A09.05.167</v>
          </cell>
          <cell r="D1509" t="str">
            <v>Исследование уровня меланоцитолиберина в крови</v>
          </cell>
        </row>
        <row r="1510">
          <cell r="C1510" t="str">
            <v>A09.05.168</v>
          </cell>
          <cell r="D1510" t="str">
            <v>Исследование уровня пролактостатина в крови</v>
          </cell>
        </row>
        <row r="1511">
          <cell r="C1511" t="str">
            <v>A09.05.169</v>
          </cell>
          <cell r="D1511" t="str">
            <v>Исследование уровня соматостатина в крови</v>
          </cell>
        </row>
        <row r="1512">
          <cell r="C1512" t="str">
            <v>A09.05.170</v>
          </cell>
          <cell r="D1512" t="str">
            <v>Исследование уровня меланоцитостатина в крови</v>
          </cell>
        </row>
        <row r="1513">
          <cell r="C1513" t="str">
            <v>A09.05.171</v>
          </cell>
          <cell r="D1513" t="str">
            <v>Исследование уровня общих простагландинов в крови</v>
          </cell>
        </row>
        <row r="1514">
          <cell r="C1514" t="str">
            <v>A09.05.172</v>
          </cell>
          <cell r="D1514" t="str">
            <v>Исследование уровня простагландина D2 в крови</v>
          </cell>
        </row>
        <row r="1515">
          <cell r="C1515" t="str">
            <v>A09.05.173</v>
          </cell>
          <cell r="D1515" t="str">
            <v>Исследование уровня липазы в сыворотке крови</v>
          </cell>
        </row>
        <row r="1516">
          <cell r="C1516" t="str">
            <v>A09.05.174</v>
          </cell>
          <cell r="D1516" t="str">
            <v>Исследование уровня холинэстеразы в сыворотке крови</v>
          </cell>
        </row>
        <row r="1517">
          <cell r="C1517" t="str">
            <v>A09.05.174.001</v>
          </cell>
          <cell r="D1517" t="str">
            <v>Исследование уровня псевдохолинэстеразы в крови</v>
          </cell>
        </row>
        <row r="1518">
          <cell r="C1518" t="str">
            <v>A09.05.175</v>
          </cell>
          <cell r="D1518" t="str">
            <v>Исследование уровня простатической кислой фосфатазы крови</v>
          </cell>
        </row>
        <row r="1519">
          <cell r="C1519" t="str">
            <v>A09.05.176</v>
          </cell>
          <cell r="D1519" t="str">
            <v>Исследование уровня сывороточного амилоида А в крови</v>
          </cell>
        </row>
        <row r="1520">
          <cell r="C1520" t="str">
            <v>A09.05.177</v>
          </cell>
          <cell r="D1520" t="str">
            <v>Исследование уровня (концентрации) изоферментов креатинкиназы в крови</v>
          </cell>
        </row>
        <row r="1521">
          <cell r="C1521" t="str">
            <v>A09.05.178</v>
          </cell>
          <cell r="D1521" t="str">
            <v>Исследование уровня изоферментов лактатдегидрогеназы в крови</v>
          </cell>
        </row>
        <row r="1522">
          <cell r="C1522" t="str">
            <v>A09.05.179</v>
          </cell>
          <cell r="D1522" t="str">
            <v>Исследование уровня изоферментов щелочной фосфатазы в крови</v>
          </cell>
        </row>
        <row r="1523">
          <cell r="C1523" t="str">
            <v>A09.05.180</v>
          </cell>
          <cell r="D1523" t="str">
            <v>Исследование уровня изоферментов альфа-амилазы в сыворотке/плазме крови</v>
          </cell>
        </row>
        <row r="1524">
          <cell r="C1524" t="str">
            <v>A09.05.181</v>
          </cell>
          <cell r="D1524" t="str">
            <v>Исследование уровня меди в крови</v>
          </cell>
        </row>
        <row r="1525">
          <cell r="C1525" t="str">
            <v>A09.05.182</v>
          </cell>
          <cell r="D1525" t="str">
            <v>Исследование уровня прекалликреина в крови</v>
          </cell>
        </row>
        <row r="1526">
          <cell r="C1526" t="str">
            <v>A09.05.183</v>
          </cell>
          <cell r="D1526" t="str">
            <v>Исследование уровня высокомолекулярного кининогена в крови</v>
          </cell>
        </row>
        <row r="1527">
          <cell r="C1527" t="str">
            <v>A09.05.184</v>
          </cell>
          <cell r="D1527" t="str">
            <v>Определение активности фактора XII в сыворотке крови</v>
          </cell>
        </row>
        <row r="1528">
          <cell r="C1528" t="str">
            <v>A09.05.185</v>
          </cell>
          <cell r="D1528" t="str">
            <v>Определение активности фактора XI в сыворотке крови</v>
          </cell>
        </row>
        <row r="1529">
          <cell r="C1529" t="str">
            <v>A09.05.186</v>
          </cell>
          <cell r="D1529" t="str">
            <v>Определение активности фактора X в сыворотке крови</v>
          </cell>
        </row>
        <row r="1530">
          <cell r="C1530" t="str">
            <v>A09.05.187</v>
          </cell>
          <cell r="D1530" t="str">
            <v>Определение активности фактора IX в сыворотке крови</v>
          </cell>
        </row>
        <row r="1531">
          <cell r="C1531" t="str">
            <v>A09.05.188</v>
          </cell>
          <cell r="D1531" t="str">
            <v>Определение активности фактора VIII в сыворотке крови</v>
          </cell>
        </row>
        <row r="1532">
          <cell r="C1532" t="str">
            <v>A09.05.189</v>
          </cell>
          <cell r="D1532" t="str">
            <v>Определение активности фактора VII в сыворотке крови</v>
          </cell>
        </row>
        <row r="1533">
          <cell r="C1533" t="str">
            <v>A09.05.190</v>
          </cell>
          <cell r="D1533" t="str">
            <v>Определение активности фактора V в сыворотке крови</v>
          </cell>
        </row>
        <row r="1534">
          <cell r="C1534" t="str">
            <v>A09.05.191</v>
          </cell>
          <cell r="D1534" t="str">
            <v>Исследование уровня диеновых коньюгатов в крови</v>
          </cell>
        </row>
        <row r="1535">
          <cell r="C1535" t="str">
            <v>A09.05.192</v>
          </cell>
          <cell r="D1535" t="str">
            <v>Исследование уровня малонового диальдегида в крови</v>
          </cell>
        </row>
        <row r="1536">
          <cell r="C1536" t="str">
            <v>A09.05.193</v>
          </cell>
          <cell r="D1536" t="str">
            <v>Определение уровня тропонина в крови</v>
          </cell>
        </row>
        <row r="1537">
          <cell r="C1537" t="str">
            <v>A09.05.193.001</v>
          </cell>
          <cell r="D1537" t="str">
            <v>Экспресс-исследование уровня тропонина в крови</v>
          </cell>
        </row>
        <row r="1538">
          <cell r="C1538" t="str">
            <v>A09.05.194</v>
          </cell>
          <cell r="D1538" t="str">
            <v>Молекулярно-биологическое исследование крови на онкомаркеры</v>
          </cell>
        </row>
        <row r="1539">
          <cell r="C1539" t="str">
            <v>A09.05.195</v>
          </cell>
          <cell r="D1539" t="str">
            <v>Исследование уровня ракового эмбрионального антигена в крови</v>
          </cell>
        </row>
        <row r="1540">
          <cell r="C1540" t="str">
            <v>A09.05.196</v>
          </cell>
          <cell r="D1540" t="str">
            <v>Исследование уровня антигена плоскоклеточных раков в крови</v>
          </cell>
        </row>
        <row r="1541">
          <cell r="C1541" t="str">
            <v>A09.05.197</v>
          </cell>
          <cell r="D1541" t="str">
            <v>Исследование уровня альдолазы в крови</v>
          </cell>
        </row>
        <row r="1542">
          <cell r="C1542" t="str">
            <v>A09.05.198</v>
          </cell>
          <cell r="D1542" t="str">
            <v>Исследование уровня опухолеассоциированной протеинкиназы в крови</v>
          </cell>
        </row>
        <row r="1543">
          <cell r="C1543" t="str">
            <v>A09.05.199</v>
          </cell>
          <cell r="D1543" t="str">
            <v>Исследование уровня опухолеассоциированных антигенов в сыворотке крови</v>
          </cell>
        </row>
        <row r="1544">
          <cell r="C1544" t="str">
            <v>A09.05.200</v>
          </cell>
          <cell r="D1544" t="str">
            <v>Исследование уровня антигена аденогенных раков Са 72-4 в крови</v>
          </cell>
        </row>
        <row r="1545">
          <cell r="C1545" t="str">
            <v>A09.05.201</v>
          </cell>
          <cell r="D1545" t="str">
            <v>Исследование уровня антигена аденогенных раков СА 19-9 в крови</v>
          </cell>
        </row>
        <row r="1546">
          <cell r="C1546" t="str">
            <v>A09.05.202</v>
          </cell>
          <cell r="D1546" t="str">
            <v>Исследование уровня антигена аденогенных раков Ca 125 в крови</v>
          </cell>
        </row>
        <row r="1547">
          <cell r="C1547" t="str">
            <v>A09.05.203</v>
          </cell>
          <cell r="D1547" t="str">
            <v>Исследование уровня антигена гранулезоклеточной опухоли ингибина В в крови</v>
          </cell>
        </row>
        <row r="1548">
          <cell r="C1548" t="str">
            <v>A09.05.204</v>
          </cell>
          <cell r="D1548" t="str">
            <v>Исследование уровня инсулиноподобного ростового фактора I в крови</v>
          </cell>
        </row>
        <row r="1549">
          <cell r="C1549" t="str">
            <v>A09.05.204.001</v>
          </cell>
          <cell r="D1549" t="str">
            <v>Исследование тирозинкиназы bcr-abl (химерный ген образованный слиянием области кластера разрывов на 22 хромосоме и гена тирозин-киназы Абельсона на 9 хромосоме) в крови методом вложенной полимеразной цепной реакции</v>
          </cell>
        </row>
        <row r="1550">
          <cell r="C1550" t="str">
            <v>A09.05.204.002</v>
          </cell>
          <cell r="D1550" t="str">
            <v>Количественное исследование уровня тирозинкиназы bcr-abl (химерный ген образованный слиянием области кластера разрывов на 22 хромосоме и гена тирозин-киназы Абельсона на 9 хромосоме) в крови методом полимеразной цепной реакции в реальном времени</v>
          </cell>
        </row>
        <row r="1551">
          <cell r="C1551" t="str">
            <v>A09.05.204.003</v>
          </cell>
          <cell r="D1551" t="str">
            <v>Исследование активности теломеразы клеток</v>
          </cell>
        </row>
        <row r="1552">
          <cell r="C1552" t="str">
            <v>A09.05.204.004</v>
          </cell>
          <cell r="D1552" t="str">
            <v>Определение длины теломер в клетках</v>
          </cell>
        </row>
        <row r="1553">
          <cell r="C1553" t="str">
            <v>A09.05.205</v>
          </cell>
          <cell r="D1553" t="str">
            <v>Исследование уровня С-пептида в крови</v>
          </cell>
        </row>
        <row r="1554">
          <cell r="C1554" t="str">
            <v>A09.05.206</v>
          </cell>
          <cell r="D1554" t="str">
            <v>Исследование уровня ионизированного кальция в крови</v>
          </cell>
        </row>
        <row r="1555">
          <cell r="C1555" t="str">
            <v>A09.05.207</v>
          </cell>
          <cell r="D1555" t="str">
            <v>Исследование уровня молочной кислоты в крови</v>
          </cell>
        </row>
        <row r="1556">
          <cell r="C1556" t="str">
            <v>A09.05.208</v>
          </cell>
          <cell r="D1556" t="str">
            <v>Исследование уровня пировиноградной кислоты в крови</v>
          </cell>
        </row>
        <row r="1557">
          <cell r="C1557" t="str">
            <v>A09.05.209</v>
          </cell>
          <cell r="D1557" t="str">
            <v>Исследование уровня прокальцитонина в крови</v>
          </cell>
        </row>
        <row r="1558">
          <cell r="C1558" t="str">
            <v>A09.05.210</v>
          </cell>
          <cell r="D1558" t="str">
            <v>Исследование фракций пролактина в крови</v>
          </cell>
        </row>
        <row r="1559">
          <cell r="C1559" t="str">
            <v>A09.05.211</v>
          </cell>
          <cell r="D1559" t="str">
            <v>Исследование уровня психоактивных веществ в крови</v>
          </cell>
        </row>
        <row r="1560">
          <cell r="C1560" t="str">
            <v>A09.05.212</v>
          </cell>
          <cell r="D1560" t="str">
            <v>Исследование уровня соматомедина С в крови</v>
          </cell>
        </row>
        <row r="1561">
          <cell r="C1561" t="str">
            <v>A09.05.213</v>
          </cell>
          <cell r="D1561" t="str">
            <v>Исследование уровня соматомедина А в крови</v>
          </cell>
        </row>
        <row r="1562">
          <cell r="C1562" t="str">
            <v>A09.05.214</v>
          </cell>
          <cell r="D1562" t="str">
            <v>Исследование уровня гомоцистеина в крови</v>
          </cell>
        </row>
        <row r="1563">
          <cell r="C1563" t="str">
            <v>A09.05.215</v>
          </cell>
          <cell r="D1563" t="str">
            <v>Исследование активности церулоплазмина в крови</v>
          </cell>
        </row>
        <row r="1564">
          <cell r="C1564" t="str">
            <v>A09.05.216</v>
          </cell>
          <cell r="D1564" t="str">
            <v>Исследование уровня лактоферрина в крови</v>
          </cell>
        </row>
        <row r="1565">
          <cell r="C1565" t="str">
            <v>A09.05.217</v>
          </cell>
          <cell r="D1565" t="str">
            <v>Исследование уровня оксида азота в крови</v>
          </cell>
        </row>
        <row r="1566">
          <cell r="C1566" t="str">
            <v>A09.05.218</v>
          </cell>
          <cell r="D1566" t="str">
            <v>Исследование уровня ингибина в крови</v>
          </cell>
        </row>
        <row r="1567">
          <cell r="C1567" t="str">
            <v>A09.05.219</v>
          </cell>
          <cell r="D1567" t="str">
            <v>Исследование уровня белка S – 100 в сыворотке крови</v>
          </cell>
        </row>
        <row r="1568">
          <cell r="C1568" t="str">
            <v>A09.05.220</v>
          </cell>
          <cell r="D1568" t="str">
            <v>Исследование уровня антигена фактора Виллебранда</v>
          </cell>
        </row>
        <row r="1569">
          <cell r="C1569" t="str">
            <v>A09.05.221</v>
          </cell>
          <cell r="D1569" t="str">
            <v>Определение 1,25-ОН витамина Д в крови</v>
          </cell>
        </row>
        <row r="1570">
          <cell r="C1570" t="str">
            <v>A09.05.221.001</v>
          </cell>
          <cell r="D1570" t="str">
            <v>Определение 1,25-ОН витамина Д в крови на автоматическом анализаторе</v>
          </cell>
        </row>
        <row r="1571">
          <cell r="C1571" t="str">
            <v>A09.05.221.002</v>
          </cell>
          <cell r="D1571" t="str">
            <v>Определение 1,25-ОН витамина Д в крови ручным методом иммунофлюоресценции</v>
          </cell>
        </row>
        <row r="1572">
          <cell r="C1572" t="str">
            <v>A09.05.222</v>
          </cell>
          <cell r="D1572" t="str">
            <v>Определение С-концевого телопептида в крови</v>
          </cell>
        </row>
        <row r="1573">
          <cell r="C1573" t="str">
            <v>A09.05.223</v>
          </cell>
          <cell r="D1573" t="str">
            <v>Определение N-концевого телопептида в моче</v>
          </cell>
        </row>
        <row r="1574">
          <cell r="C1574" t="str">
            <v>A09.05.224</v>
          </cell>
          <cell r="D1574" t="str">
            <v>Определение уровня остекальцина в крови</v>
          </cell>
        </row>
        <row r="1575">
          <cell r="C1575" t="str">
            <v>A09.05.225</v>
          </cell>
          <cell r="D1575" t="str">
            <v>Определение уровня антимюллерова гормона в крови</v>
          </cell>
        </row>
        <row r="1576">
          <cell r="C1576" t="str">
            <v>A09.05.226</v>
          </cell>
          <cell r="D1576" t="str">
            <v>Определение уровня антимюллерова гормона в плазме крови</v>
          </cell>
        </row>
        <row r="1577">
          <cell r="C1577" t="str">
            <v>A09.05.227</v>
          </cell>
          <cell r="D1577" t="str">
            <v>Определение хромогранина А в крови</v>
          </cell>
        </row>
        <row r="1578">
          <cell r="C1578" t="str">
            <v>A09.05.228</v>
          </cell>
          <cell r="D1578" t="str">
            <v>Молекулярно-биологическое исследование крови на ДНК вируса иммунодефицита человека ВИЧ -1 (Humman immunodeficiency virus HIV-1)</v>
          </cell>
        </row>
        <row r="1579">
          <cell r="C1579" t="str">
            <v>A09.07.001</v>
          </cell>
          <cell r="D1579" t="str">
            <v>Цитологическое исследование отделяемого полости рта</v>
          </cell>
        </row>
        <row r="1580">
          <cell r="C1580" t="str">
            <v>A09.07.002</v>
          </cell>
          <cell r="D158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81">
          <cell r="C1581" t="str">
            <v>A09.07.003</v>
          </cell>
          <cell r="D1581" t="str">
            <v>Микроскопическое исследование отделяемого из ротоглотки</v>
          </cell>
        </row>
        <row r="1582">
          <cell r="C1582" t="str">
            <v>A09.07.004</v>
          </cell>
          <cell r="D1582" t="str">
            <v>Исследование отделяемого из полости рта на чувствительность к антибактериальным и противогрибковым препаратам</v>
          </cell>
        </row>
        <row r="1583">
          <cell r="C1583" t="str">
            <v>A09.07.005</v>
          </cell>
          <cell r="D1583" t="str">
            <v>Определение наличия психоактивных веществ в слюне</v>
          </cell>
        </row>
        <row r="1584">
          <cell r="C1584" t="str">
            <v>A09.07.005.001</v>
          </cell>
          <cell r="D1584" t="str">
            <v>Определение наличия психоактивных веществ в слюне с помощью тест-полоски</v>
          </cell>
        </row>
        <row r="1585">
          <cell r="C1585" t="str">
            <v>A09.07.006</v>
          </cell>
          <cell r="D1585" t="str">
            <v>Исследование уровня психоактивных веществ в слюне</v>
          </cell>
        </row>
        <row r="1586">
          <cell r="C1586" t="str">
            <v>A09.07.007</v>
          </cell>
          <cell r="D1586" t="str">
            <v>Определение уровня свободного кортизола в слюне</v>
          </cell>
        </row>
        <row r="1587">
          <cell r="C1587" t="str">
            <v>A09.08.001</v>
          </cell>
          <cell r="D1587" t="str">
            <v>Серологическое исследование смывов с верхних дыхательных путей</v>
          </cell>
        </row>
        <row r="1588">
          <cell r="C1588" t="str">
            <v>A09.08.002</v>
          </cell>
          <cell r="D1588" t="str">
            <v>Цитологическое исследование смывов с верхних дыхательных путей</v>
          </cell>
        </row>
        <row r="1589">
          <cell r="C1589" t="str">
            <v>A09.09.001</v>
          </cell>
          <cell r="D1589" t="str">
            <v>Микроскопическое исследование нативного и окрашенного препарата мокроты</v>
          </cell>
        </row>
        <row r="1590">
          <cell r="C1590" t="str">
            <v>A09.09.002</v>
          </cell>
          <cell r="D1590" t="str">
            <v>Цитологическое исследование плевральной жидкости</v>
          </cell>
        </row>
        <row r="1591">
          <cell r="C1591" t="str">
            <v>A09.09.003</v>
          </cell>
          <cell r="D1591" t="str">
            <v>Биохимическое исследование плевральной жидкости</v>
          </cell>
        </row>
        <row r="1592">
          <cell r="C1592" t="str">
            <v>A09.09.004</v>
          </cell>
          <cell r="D1592" t="str">
            <v>Микроскопическое исследование лаважной жидкости</v>
          </cell>
        </row>
        <row r="1593">
          <cell r="C1593" t="str">
            <v>A09.09.005</v>
          </cell>
          <cell r="D1593" t="str">
            <v>Исследование мокроты на гемосидерин</v>
          </cell>
        </row>
        <row r="1594">
          <cell r="C1594" t="str">
            <v>A09.09.006</v>
          </cell>
          <cell r="D1594" t="str">
            <v>Исследование химических свойств мокроты</v>
          </cell>
        </row>
        <row r="1595">
          <cell r="C1595" t="str">
            <v>A09.09.007</v>
          </cell>
          <cell r="D1595" t="str">
            <v>Исследование физических свойств мокроты</v>
          </cell>
        </row>
        <row r="1596">
          <cell r="C1596" t="str">
            <v>A09.09.008</v>
          </cell>
          <cell r="D1596" t="str">
            <v>Исследование физических свойств плевральной жидкости</v>
          </cell>
        </row>
        <row r="1597">
          <cell r="C1597" t="str">
            <v>A09.09.009</v>
          </cell>
          <cell r="D1597" t="str">
            <v>Исследование уровня белка в плевральной жидкости</v>
          </cell>
        </row>
        <row r="1598">
          <cell r="C1598" t="str">
            <v>A09.09.010</v>
          </cell>
          <cell r="D1598" t="str">
            <v>Цитологическое исследование мокроты</v>
          </cell>
        </row>
        <row r="1599">
          <cell r="C1599" t="str">
            <v>A09.09.011</v>
          </cell>
          <cell r="D1599" t="str">
            <v>Цитологическое исследование лаважной жидкости</v>
          </cell>
        </row>
        <row r="1600">
          <cell r="C1600" t="str">
            <v>A09.09.012</v>
          </cell>
          <cell r="D1600" t="str">
            <v>Микроскопическое исследование нативного и окрашенного препарата плевральной жидкости</v>
          </cell>
        </row>
        <row r="1601">
          <cell r="C1601" t="str">
            <v>A09.14.001</v>
          </cell>
          <cell r="D1601" t="str">
            <v>Цитологическое исследование панкреатического сока</v>
          </cell>
        </row>
        <row r="1602">
          <cell r="C1602" t="str">
            <v>A09.16.001</v>
          </cell>
          <cell r="D1602" t="str">
            <v>Исследование физических свойств желудочного сока</v>
          </cell>
        </row>
        <row r="1603">
          <cell r="C1603" t="str">
            <v>A09.16.002</v>
          </cell>
          <cell r="D1603" t="str">
            <v>Исследование уровня кислотности желудочного содержимого (свободной и связанной соляной кислоты и общей кислотности)</v>
          </cell>
        </row>
        <row r="1604">
          <cell r="C1604" t="str">
            <v>A09.16.003</v>
          </cell>
          <cell r="D1604" t="str">
            <v>Исследование уровня пепсина в желудочном содержимом</v>
          </cell>
        </row>
        <row r="1605">
          <cell r="C1605" t="str">
            <v>A09.16.004</v>
          </cell>
          <cell r="D1605" t="str">
            <v>Внутрижелудочное определение концентрации водородных ионов (pH) в желудочном содержимом</v>
          </cell>
        </row>
        <row r="1606">
          <cell r="C1606" t="str">
            <v>A09.16.005</v>
          </cell>
          <cell r="D1606" t="str">
            <v>Исследование желудочного содержимого микроскопическое</v>
          </cell>
        </row>
        <row r="1607">
          <cell r="C1607" t="str">
            <v>A09.16.006</v>
          </cell>
          <cell r="D1607" t="str">
            <v>Исследование физических свойств дуоденального содержимого</v>
          </cell>
        </row>
        <row r="1608">
          <cell r="C1608" t="str">
            <v>A09.16.007</v>
          </cell>
          <cell r="D1608" t="str">
            <v>Исследование химических свойств дуоденального содержимого</v>
          </cell>
        </row>
        <row r="1609">
          <cell r="C1609" t="str">
            <v>A09.16.008</v>
          </cell>
          <cell r="D1609" t="str">
            <v>Исследование дуоденального содержимого микроскопическое</v>
          </cell>
        </row>
        <row r="1610">
          <cell r="C1610" t="str">
            <v>A09.16.009</v>
          </cell>
          <cell r="D1610" t="str">
            <v>Исследование уровня молочной кислоты в желудочном содержимом</v>
          </cell>
        </row>
        <row r="1611">
          <cell r="C1611" t="str">
            <v>A09.16.010</v>
          </cell>
          <cell r="D1611" t="str">
            <v>Определение концентрации водородных ионов (рН) в желчи</v>
          </cell>
        </row>
        <row r="1612">
          <cell r="C1612" t="str">
            <v>A09.16.011</v>
          </cell>
          <cell r="D1612" t="str">
            <v>Исследование уровня билирубина в желчи</v>
          </cell>
        </row>
        <row r="1613">
          <cell r="C1613" t="str">
            <v>A09.16.012</v>
          </cell>
          <cell r="D1613" t="str">
            <v>Исследование уровня холестерина в желчи</v>
          </cell>
        </row>
        <row r="1614">
          <cell r="C1614" t="str">
            <v>A09.16.013</v>
          </cell>
          <cell r="D1614" t="str">
            <v>Исследование уровня желчных кислот в желчи</v>
          </cell>
        </row>
        <row r="1615">
          <cell r="C1615" t="str">
            <v>A09.16.014</v>
          </cell>
          <cell r="D1615" t="str">
            <v>Внутрипищеводная рН – метрия</v>
          </cell>
        </row>
        <row r="1616">
          <cell r="C1616" t="str">
            <v>A09.16.014.001</v>
          </cell>
          <cell r="D1616" t="str">
            <v>Внутрипищеводная рН-метрия суточная</v>
          </cell>
        </row>
        <row r="1617">
          <cell r="C1617" t="str">
            <v>A09.19.001</v>
          </cell>
          <cell r="D1617" t="str">
            <v>Исследование кала на скрытую кровь</v>
          </cell>
        </row>
        <row r="1618">
          <cell r="C1618" t="str">
            <v>A09.19.002</v>
          </cell>
          <cell r="D1618" t="str">
            <v>Исследование кала на гельминты</v>
          </cell>
        </row>
        <row r="1619">
          <cell r="C1619" t="str">
            <v>A09.19.003</v>
          </cell>
          <cell r="D1619" t="str">
            <v>Исследование уровня стеркобилина в кале</v>
          </cell>
        </row>
        <row r="1620">
          <cell r="C1620" t="str">
            <v>A09.19.004</v>
          </cell>
          <cell r="D1620" t="str">
            <v>Исследование физических свойств каловых масс</v>
          </cell>
        </row>
        <row r="1621">
          <cell r="C1621" t="str">
            <v>A09.19.005</v>
          </cell>
          <cell r="D1621" t="str">
            <v>Исследование концентрации водородных ионов (pH) в кале</v>
          </cell>
        </row>
        <row r="1622">
          <cell r="C1622" t="str">
            <v>A09.19.006</v>
          </cell>
          <cell r="D1622" t="str">
            <v>Исследование белка в кале</v>
          </cell>
        </row>
        <row r="1623">
          <cell r="C1623" t="str">
            <v>A09.19.007</v>
          </cell>
          <cell r="D1623" t="str">
            <v>Исследование копропорфиринов в кале</v>
          </cell>
        </row>
        <row r="1624">
          <cell r="C1624" t="str">
            <v>A09.19.008</v>
          </cell>
          <cell r="D1624" t="str">
            <v>Микроскопическое исследование отделяемого из прямой кишки на чувствительность к антибактериальным и противогрибковым препаратам</v>
          </cell>
        </row>
        <row r="1625">
          <cell r="C1625" t="str">
            <v>A09.19.009</v>
          </cell>
          <cell r="D1625" t="str">
            <v>Исследование кала на простейшие и яйца гельминтов</v>
          </cell>
        </row>
        <row r="1626">
          <cell r="C1626" t="str">
            <v>A09.19.010</v>
          </cell>
          <cell r="D1626" t="str">
            <v>Исследование уровня панкреатической эластазы-1 в кале</v>
          </cell>
        </row>
        <row r="1627">
          <cell r="C1627" t="str">
            <v>A09.19.011</v>
          </cell>
          <cell r="D1627" t="str">
            <v>Исследование кала на наличие токсина клостридии диффициле (Сlostridium difficile)</v>
          </cell>
        </row>
        <row r="1628">
          <cell r="C1628" t="str">
            <v>A09.20.001</v>
          </cell>
          <cell r="D1628" t="str">
            <v>Микроскопическое исследование влагалищных мазков</v>
          </cell>
        </row>
        <row r="1629">
          <cell r="C1629" t="str">
            <v>A09.20.002</v>
          </cell>
          <cell r="D1629" t="str">
            <v>Микроскопическое исследование выделений из соска молочной железы</v>
          </cell>
        </row>
        <row r="1630">
          <cell r="C1630" t="str">
            <v>A09.20.003</v>
          </cell>
          <cell r="D1630" t="str">
            <v>Определение Д-димера</v>
          </cell>
        </row>
        <row r="1631">
          <cell r="C1631" t="str">
            <v>A09.20.004</v>
          </cell>
          <cell r="D1631" t="str">
            <v>Анализ крови на тромбофилические мутации</v>
          </cell>
        </row>
        <row r="1632">
          <cell r="C1632" t="str">
            <v>A09.20.005</v>
          </cell>
          <cell r="D1632" t="str">
            <v>Определение белка в суточной моче</v>
          </cell>
        </row>
        <row r="1633">
          <cell r="C1633" t="str">
            <v>A09.20.006</v>
          </cell>
          <cell r="D1633" t="str">
            <v>Полиморфизм генов на артериальную гипертензию</v>
          </cell>
        </row>
        <row r="1634">
          <cell r="C1634" t="str">
            <v>A09.20.007</v>
          </cell>
          <cell r="D1634" t="str">
            <v>Цитологическое исследование аспирата кисты</v>
          </cell>
        </row>
        <row r="1635">
          <cell r="C1635" t="str">
            <v>A09.20.008</v>
          </cell>
          <cell r="D1635" t="str">
            <v>Микроскопическое исследование секрета больших парауретральных и вестибулярных желез</v>
          </cell>
        </row>
        <row r="1636">
          <cell r="C1636" t="str">
            <v>A09.20.009</v>
          </cell>
          <cell r="D1636" t="str">
            <v>Микроскопическое исследование отделяемого из влагалища на чувствительность к антибактериальным и противогрибковым препаратам</v>
          </cell>
        </row>
        <row r="1637">
          <cell r="C1637" t="str">
            <v>A09.20.010</v>
          </cell>
          <cell r="D1637" t="str">
            <v>Цитологическое исследование отделяемого из соска молочной железы</v>
          </cell>
        </row>
        <row r="1638">
          <cell r="C1638" t="str">
            <v>A09.20.011</v>
          </cell>
          <cell r="D1638" t="str">
            <v>Определение концентрации водородных ионов (pH) в цервикальной слизи</v>
          </cell>
        </row>
        <row r="1639">
          <cell r="C1639" t="str">
            <v>A09.21.001</v>
          </cell>
          <cell r="D1639" t="str">
            <v>Микроскопическое исследование спермы</v>
          </cell>
        </row>
        <row r="1640">
          <cell r="C1640" t="str">
            <v>A09.21.002</v>
          </cell>
          <cell r="D1640" t="str">
            <v>Тест «смешанная антиглобулиновая реакция сперматозоидов»</v>
          </cell>
        </row>
        <row r="1641">
          <cell r="C1641" t="str">
            <v>A09.21.003</v>
          </cell>
          <cell r="D1641" t="str">
            <v>Микроскопическое исследование уретрального отделяемого и сока простаты</v>
          </cell>
        </row>
        <row r="1642">
          <cell r="C1642" t="str">
            <v>A09.21.004</v>
          </cell>
          <cell r="D1642" t="str">
            <v>Микроскопическое исследование секрета крайней плоти</v>
          </cell>
        </row>
        <row r="1643">
          <cell r="C1643" t="str">
            <v>A09.21.005</v>
          </cell>
          <cell r="D1643" t="str">
            <v>Микроскопическое исследование осадка секрета простаты</v>
          </cell>
        </row>
        <row r="1644">
          <cell r="C1644" t="str">
            <v>A09.21.006</v>
          </cell>
          <cell r="D1644" t="str">
            <v>Исследование половых гормонов, их предшественников и метаболитов в семенной жидкости</v>
          </cell>
        </row>
        <row r="1645">
          <cell r="C1645" t="str">
            <v>A09.21.007</v>
          </cell>
          <cell r="D1645" t="str">
            <v>Определение концентрации водородных ионов (рН) в эякуляте</v>
          </cell>
        </row>
        <row r="1646">
          <cell r="C1646" t="str">
            <v>A09.21.008</v>
          </cell>
          <cell r="D1646" t="str">
            <v>Исследование уровня фруктозы в эякуляте</v>
          </cell>
        </row>
        <row r="1647">
          <cell r="C1647" t="str">
            <v>A09.21.009</v>
          </cell>
          <cell r="D1647" t="str">
            <v>Исследование уровня лимонной кислоты в эякуляте</v>
          </cell>
        </row>
        <row r="1648">
          <cell r="C1648" t="str">
            <v>A09.21.010</v>
          </cell>
          <cell r="D1648" t="str">
            <v>Исследование уровня общего белка в эякуляте</v>
          </cell>
        </row>
        <row r="1649">
          <cell r="C1649" t="str">
            <v>A09.21.011</v>
          </cell>
          <cell r="D1649" t="str">
            <v>Исследование уровня активности альфа-глюкозидазы в эякуляте</v>
          </cell>
        </row>
        <row r="1650">
          <cell r="C1650" t="str">
            <v>A09.23.001</v>
          </cell>
          <cell r="D1650" t="str">
            <v>Цитологическое исследование клеток спинномозговой жидкости</v>
          </cell>
        </row>
        <row r="1651">
          <cell r="C1651" t="str">
            <v>A09.23.002</v>
          </cell>
          <cell r="D1651" t="str">
            <v>Определение крови в спинномозговой жидкости</v>
          </cell>
        </row>
        <row r="1652">
          <cell r="C1652" t="str">
            <v>A09.23.003</v>
          </cell>
          <cell r="D1652" t="str">
            <v>Исследование уровня глюкозы в спинномозговой жидкости</v>
          </cell>
        </row>
        <row r="1653">
          <cell r="C1653" t="str">
            <v>A09.23.004</v>
          </cell>
          <cell r="D1653" t="str">
            <v>Исследование уровня белка в спинномозговой жидкости</v>
          </cell>
        </row>
        <row r="1654">
          <cell r="C1654" t="str">
            <v>A09.23.005</v>
          </cell>
          <cell r="D1654" t="str">
            <v>Тесты на аномальный белок в спинномозговой жидкости</v>
          </cell>
        </row>
        <row r="1655">
          <cell r="C1655" t="str">
            <v>A09.23.006</v>
          </cell>
          <cell r="D1655" t="str">
            <v>Исследование физических свойств спинномозговой жидкости</v>
          </cell>
        </row>
        <row r="1656">
          <cell r="C1656" t="str">
            <v>A09.23.007</v>
          </cell>
          <cell r="D1656" t="str">
            <v>Исследование концентрации водородных ионов (pH) в спинномозговой жидкости</v>
          </cell>
        </row>
        <row r="1657">
          <cell r="C1657" t="str">
            <v>A09.23.008</v>
          </cell>
          <cell r="D1657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1658">
          <cell r="C1658" t="str">
            <v>A09.23.009</v>
          </cell>
          <cell r="D1658" t="str">
            <v>Исследование уровня натрия в спинномозговой жидкости</v>
          </cell>
        </row>
        <row r="1659">
          <cell r="C1659" t="str">
            <v>A09.23.010</v>
          </cell>
          <cell r="D1659" t="str">
            <v>Исследование уровня калия в спинномозговой жидкости</v>
          </cell>
        </row>
        <row r="1660">
          <cell r="C1660" t="str">
            <v>A09.23.011</v>
          </cell>
          <cell r="D1660" t="str">
            <v>Исследование уровня кальция в спинномозговой жидкости</v>
          </cell>
        </row>
        <row r="1661">
          <cell r="C1661" t="str">
            <v>A09.23.012</v>
          </cell>
          <cell r="D1661" t="str">
            <v>Исследование уровня хлоридов в спинномозговой жидкости</v>
          </cell>
        </row>
        <row r="1662">
          <cell r="C1662" t="str">
            <v>A09.23.013</v>
          </cell>
          <cell r="D1662" t="str">
            <v>Исследование уровня лактата в спинномозговой жидкости</v>
          </cell>
        </row>
        <row r="1663">
          <cell r="C1663" t="str">
            <v>A09.23.014</v>
          </cell>
          <cell r="D1663" t="str">
            <v>Исследование уровня гаммааминомасляной кислоты в спинномозговой жидкости</v>
          </cell>
        </row>
        <row r="1664">
          <cell r="C1664" t="str">
            <v>A09.23.015</v>
          </cell>
          <cell r="D1664" t="str">
            <v>Исследование уровня катехоламинов в спинномозговой жидкости</v>
          </cell>
        </row>
        <row r="1665">
          <cell r="C1665" t="str">
            <v>A09.23.016</v>
          </cell>
          <cell r="D1665" t="str">
            <v>Исследование уровня аспартата в спинномозговой жидкости</v>
          </cell>
        </row>
        <row r="1666">
          <cell r="C1666" t="str">
            <v>A09.26.001</v>
          </cell>
          <cell r="D1666" t="str">
            <v>Исследование уровня лизоцима в слезе</v>
          </cell>
        </row>
        <row r="1667">
          <cell r="C1667" t="str">
            <v>A09.26.002</v>
          </cell>
          <cell r="D1667" t="str">
            <v>Исследование уровня иммуноглобулинов в слезе</v>
          </cell>
        </row>
        <row r="1668">
          <cell r="C1668" t="str">
            <v>A09.26.003</v>
          </cell>
          <cell r="D1668" t="str">
            <v>Исследование слезы на наличие антигена вируса простого герпеса (ВПГ)</v>
          </cell>
        </row>
        <row r="1669">
          <cell r="C1669" t="str">
            <v>A09.26.004</v>
          </cell>
          <cell r="D1669" t="str">
            <v>Исследование слезы на наличие хламидий (Chlamydia trachomatis)</v>
          </cell>
        </row>
        <row r="1670">
          <cell r="C1670" t="str">
            <v>A09.26.005</v>
          </cell>
          <cell r="D1670" t="str">
            <v>Кристаллографическое исследование слезы в поляризованном свете</v>
          </cell>
        </row>
        <row r="1671">
          <cell r="C1671" t="str">
            <v>A09.26.006</v>
          </cell>
          <cell r="D1671" t="str">
            <v>Микроскопия мазков содержимого конъюктивной полости</v>
          </cell>
        </row>
        <row r="1672">
          <cell r="C1672" t="str">
            <v>A09.27.001</v>
          </cell>
          <cell r="D1672" t="str">
            <v>Исследование уровня глюкозы в отделяемом из носа</v>
          </cell>
        </row>
        <row r="1673">
          <cell r="C1673" t="str">
            <v>A09.28.001</v>
          </cell>
          <cell r="D1673" t="str">
            <v>Микроскопическое исследование осадка мочи</v>
          </cell>
        </row>
        <row r="1674">
          <cell r="C1674" t="str">
            <v>A09.28.002</v>
          </cell>
          <cell r="D1674" t="str">
            <v>Исследование аминокислот и метаболитов в моче</v>
          </cell>
        </row>
        <row r="1675">
          <cell r="C1675" t="str">
            <v>A09.28.003</v>
          </cell>
          <cell r="D1675" t="str">
            <v>Определение белка в моче</v>
          </cell>
        </row>
        <row r="1676">
          <cell r="C1676" t="str">
            <v>A09.28.003.001</v>
          </cell>
          <cell r="D1676" t="str">
            <v>Исследование на микроальбуминурию</v>
          </cell>
        </row>
        <row r="1677">
          <cell r="C1677" t="str">
            <v>A09.28.004</v>
          </cell>
          <cell r="D1677" t="str">
            <v>Обнаружение миоглобина в моче</v>
          </cell>
        </row>
        <row r="1678">
          <cell r="C1678" t="str">
            <v>A09.28.005</v>
          </cell>
          <cell r="D1678" t="str">
            <v>Обнаружение гемоглобина в моче</v>
          </cell>
        </row>
        <row r="1679">
          <cell r="C1679" t="str">
            <v>A09.28.006</v>
          </cell>
          <cell r="D1679" t="str">
            <v>Исследование уровня креатинина в моче (проба Реберга)</v>
          </cell>
        </row>
        <row r="1680">
          <cell r="C1680" t="str">
            <v>A09.28.007</v>
          </cell>
          <cell r="D1680" t="str">
            <v>Исследование уровня желчных пигментов и их производных в моче</v>
          </cell>
        </row>
        <row r="1681">
          <cell r="C1681" t="str">
            <v>A09.28.008</v>
          </cell>
          <cell r="D1681" t="str">
            <v>Исследование уровня порфиринов и их производных в моче</v>
          </cell>
        </row>
        <row r="1682">
          <cell r="C1682" t="str">
            <v>A09.28.009</v>
          </cell>
          <cell r="D1682" t="str">
            <v>Исследование уровня мочевины в моче</v>
          </cell>
        </row>
        <row r="1683">
          <cell r="C1683" t="str">
            <v>A09.28.010</v>
          </cell>
          <cell r="D1683" t="str">
            <v>Исследование уровня мочевой кислоты в моче</v>
          </cell>
        </row>
        <row r="1684">
          <cell r="C1684" t="str">
            <v>A09.28.011</v>
          </cell>
          <cell r="D1684" t="str">
            <v>Исследование уровня глюкозы в моче</v>
          </cell>
        </row>
        <row r="1685">
          <cell r="C1685" t="str">
            <v>A09.28.012</v>
          </cell>
          <cell r="D1685" t="str">
            <v>Исследование уровня кальция в моче</v>
          </cell>
        </row>
        <row r="1686">
          <cell r="C1686" t="str">
            <v>A09.28.013</v>
          </cell>
          <cell r="D1686" t="str">
            <v>Исследование уровня калия в моче</v>
          </cell>
        </row>
        <row r="1687">
          <cell r="C1687" t="str">
            <v>A09.28.014</v>
          </cell>
          <cell r="D1687" t="str">
            <v>Исследование уровня натрия в моче</v>
          </cell>
        </row>
        <row r="1688">
          <cell r="C1688" t="str">
            <v>A09.28.015</v>
          </cell>
          <cell r="D1688" t="str">
            <v>Обнаружение кетоновых тел в моче</v>
          </cell>
        </row>
        <row r="1689">
          <cell r="C1689" t="str">
            <v>A09.28.015.001</v>
          </cell>
          <cell r="D1689" t="str">
            <v>Обнаружение кетоновых тел в моче с помощью тест-полоски</v>
          </cell>
        </row>
        <row r="1690">
          <cell r="C1690" t="str">
            <v>A09.28.016</v>
          </cell>
          <cell r="D1690" t="str">
            <v>Исследование уровня лекарственных препаратов и их метаболитов в моче</v>
          </cell>
        </row>
        <row r="1691">
          <cell r="C1691" t="str">
            <v>A09.28.017</v>
          </cell>
          <cell r="D1691" t="str">
            <v>Определение концентрации водородных ионов (рН) мочи</v>
          </cell>
        </row>
        <row r="1692">
          <cell r="C1692" t="str">
            <v>A09.28.018</v>
          </cell>
          <cell r="D1692" t="str">
            <v>Анализ мочевых камней</v>
          </cell>
        </row>
        <row r="1693">
          <cell r="C1693" t="str">
            <v>A09.28.019</v>
          </cell>
          <cell r="D1693" t="str">
            <v>Определение осмолярности мочи</v>
          </cell>
        </row>
        <row r="1694">
          <cell r="C1694" t="str">
            <v>A09.28.020</v>
          </cell>
          <cell r="D1694" t="str">
            <v>Тест на кровь в моче</v>
          </cell>
        </row>
        <row r="1695">
          <cell r="C1695" t="str">
            <v>A09.28.021</v>
          </cell>
          <cell r="D1695" t="str">
            <v>Определение объема мочи</v>
          </cell>
        </row>
        <row r="1696">
          <cell r="C1696" t="str">
            <v>A09.28.022</v>
          </cell>
          <cell r="D1696" t="str">
            <v>Определение удельного веса (относительной плотности) мочи</v>
          </cell>
        </row>
        <row r="1697">
          <cell r="C1697" t="str">
            <v>A09.28.023</v>
          </cell>
          <cell r="D1697" t="str">
            <v>Исследование уровня эстрогенов в моче</v>
          </cell>
        </row>
        <row r="1698">
          <cell r="C1698" t="str">
            <v>A09.28.024</v>
          </cell>
          <cell r="D1698" t="str">
            <v>Определение гемосидерина в моче</v>
          </cell>
        </row>
        <row r="1699">
          <cell r="C1699" t="str">
            <v>A09.28.025</v>
          </cell>
          <cell r="D1699" t="str">
            <v>Исследование уровня экскреции гормонов мозгового слоя надпочечников в моче</v>
          </cell>
        </row>
        <row r="1700">
          <cell r="C1700" t="str">
            <v>A09.28.026</v>
          </cell>
          <cell r="D1700" t="str">
            <v>Исследование уровня фосфора в моче</v>
          </cell>
        </row>
        <row r="1701">
          <cell r="C1701" t="str">
            <v>A09.28.027</v>
          </cell>
          <cell r="D1701" t="str">
            <v>Определение альфа-амилазы в моче</v>
          </cell>
        </row>
        <row r="1702">
          <cell r="C1702" t="str">
            <v>A09.28.028</v>
          </cell>
          <cell r="D1702" t="str">
            <v>Исследование мочи на белок Бенс-Джонса</v>
          </cell>
        </row>
        <row r="1703">
          <cell r="C1703" t="str">
            <v>A09.28.029</v>
          </cell>
          <cell r="D1703" t="str">
            <v>Исследование мочи на хорионический гонадотропин</v>
          </cell>
        </row>
        <row r="1704">
          <cell r="C1704" t="str">
            <v>A09.28.030</v>
          </cell>
          <cell r="D1704" t="str">
            <v>Исследование парапротеинов в моче</v>
          </cell>
        </row>
        <row r="1705">
          <cell r="C1705" t="str">
            <v>A09.28.031</v>
          </cell>
          <cell r="D1705" t="str">
            <v>Исследование уровня фенилаланина в моче</v>
          </cell>
        </row>
        <row r="1706">
          <cell r="C1706" t="str">
            <v>A09.28.032</v>
          </cell>
          <cell r="D1706" t="str">
            <v>Исследование уровня билирубина в моче</v>
          </cell>
        </row>
        <row r="1707">
          <cell r="C1707" t="str">
            <v>A09.28.033</v>
          </cell>
          <cell r="D1707" t="str">
            <v>Проба Фелинга (определение фенилпировиноградной кислоты в моче)</v>
          </cell>
        </row>
        <row r="1708">
          <cell r="C1708" t="str">
            <v>A09.28.034</v>
          </cell>
          <cell r="D1708" t="str">
            <v>Исследование уровня катехоламинов в моче</v>
          </cell>
        </row>
        <row r="1709">
          <cell r="C1709" t="str">
            <v>A09.28.034.001</v>
          </cell>
          <cell r="D1709" t="str">
            <v>Исследование уровня метилированных катехоламинов в моче</v>
          </cell>
        </row>
        <row r="1710">
          <cell r="C1710" t="str">
            <v>A09.28.035</v>
          </cell>
          <cell r="D1710" t="str">
            <v>Исследование уровня свободного кортизола в моче</v>
          </cell>
        </row>
        <row r="1711">
          <cell r="C1711" t="str">
            <v>A09.28.036</v>
          </cell>
          <cell r="D1711" t="str">
            <v>Исследование уровня 17-гидроксикортикостероидов (17-ОКС) в моче</v>
          </cell>
        </row>
        <row r="1712">
          <cell r="C1712" t="str">
            <v>A09.28.037</v>
          </cell>
          <cell r="D1712" t="str">
            <v>Исследование уровня альдостерона в моче</v>
          </cell>
        </row>
        <row r="1713">
          <cell r="C1713" t="str">
            <v>A09.28.038</v>
          </cell>
          <cell r="D1713" t="str">
            <v>Исследование уровня индикана в моче</v>
          </cell>
        </row>
        <row r="1714">
          <cell r="C1714" t="str">
            <v>A09.28.039</v>
          </cell>
          <cell r="D1714" t="str">
            <v>Исследование уровня нитритов в моче</v>
          </cell>
        </row>
        <row r="1715">
          <cell r="C1715" t="str">
            <v>A09.28.040</v>
          </cell>
          <cell r="D1715" t="str">
            <v>Исследование уровня ванилилминдальной кислоты в моче</v>
          </cell>
        </row>
        <row r="1716">
          <cell r="C1716" t="str">
            <v>A09.28.041</v>
          </cell>
          <cell r="D1716" t="str">
            <v>Исследование уровня гомованилиновой кислоты в моче</v>
          </cell>
        </row>
        <row r="1717">
          <cell r="C1717" t="str">
            <v>A09.28.042</v>
          </cell>
          <cell r="D1717" t="str">
            <v>Исследование уровня 5-гидроксииндолуксусной кислоты (5-ОИУК) в моче</v>
          </cell>
        </row>
        <row r="1718">
          <cell r="C1718" t="str">
            <v>A09.28.043</v>
          </cell>
          <cell r="D1718" t="str">
            <v>Исследование уровня свободного и общего эстрадиола в моче</v>
          </cell>
        </row>
        <row r="1719">
          <cell r="C1719" t="str">
            <v>A09.28.044</v>
          </cell>
          <cell r="D1719" t="str">
            <v>Исследование уровня свободного и общего эстриола в моче</v>
          </cell>
        </row>
        <row r="1720">
          <cell r="C1720" t="str">
            <v>A09.28.045</v>
          </cell>
          <cell r="D1720" t="str">
            <v>Исследование уровня эстрона в моче</v>
          </cell>
        </row>
        <row r="1721">
          <cell r="C1721" t="str">
            <v>A09.28.046</v>
          </cell>
          <cell r="D1721" t="str">
            <v>Исследование уровня прогестерона в моче</v>
          </cell>
        </row>
        <row r="1722">
          <cell r="C1722" t="str">
            <v>A09.28.047</v>
          </cell>
          <cell r="D1722" t="str">
            <v>Исследование уровня общего тестостерона в моче</v>
          </cell>
        </row>
        <row r="1723">
          <cell r="C1723" t="str">
            <v>A09.28.048</v>
          </cell>
          <cell r="D1723" t="str">
            <v>Исследование уровня дегидроэпианростерона в моче</v>
          </cell>
        </row>
        <row r="1724">
          <cell r="C1724" t="str">
            <v>A09.28.049</v>
          </cell>
          <cell r="D1724" t="str">
            <v>Исследование уровня дельта-аминолевуленовой кислоты (АЛК) в моче</v>
          </cell>
        </row>
        <row r="1725">
          <cell r="C1725" t="str">
            <v>A09.28.050</v>
          </cell>
          <cell r="D1725" t="str">
            <v>Визуальное исследование мочи</v>
          </cell>
        </row>
        <row r="1726">
          <cell r="C1726" t="str">
            <v>A09.28.051</v>
          </cell>
          <cell r="D1726" t="str">
            <v>Микроскопическое исследование отделяемого из уретры на чувствительность к антибактериальным и противогрибковым препаратам</v>
          </cell>
        </row>
        <row r="1727">
          <cell r="C1727" t="str">
            <v>A09.28.052</v>
          </cell>
          <cell r="D1727" t="str">
            <v>Исследование уровня диеновых коньюгатов мочи</v>
          </cell>
        </row>
        <row r="1728">
          <cell r="C1728" t="str">
            <v>A09.28.053</v>
          </cell>
          <cell r="D1728" t="str">
            <v>Исследование уроня малонового диальгида мочи</v>
          </cell>
        </row>
        <row r="1729">
          <cell r="C1729" t="str">
            <v>A09.28.054</v>
          </cell>
          <cell r="D1729" t="str">
            <v>Исследование уровня переходноклеточных раков в моче</v>
          </cell>
        </row>
        <row r="1730">
          <cell r="C1730" t="str">
            <v>A09.28.055</v>
          </cell>
          <cell r="D1730" t="str">
            <v>Определение наличия психоактивных веществ в моче</v>
          </cell>
        </row>
        <row r="1731">
          <cell r="C1731" t="str">
            <v>A09.28.055.001</v>
          </cell>
          <cell r="D1731" t="str">
            <v>Определение наличия психоактивных веществ в моче с помощью тест-полоски</v>
          </cell>
        </row>
        <row r="1732">
          <cell r="C1732" t="str">
            <v>A09.28.056</v>
          </cell>
          <cell r="D1732" t="str">
            <v>Исследование уровня психоактивных веществ в моче</v>
          </cell>
        </row>
        <row r="1733">
          <cell r="C1733" t="str">
            <v>A09.28.057</v>
          </cell>
          <cell r="D1733" t="str">
            <v>Исследование уровня меди в моче</v>
          </cell>
        </row>
        <row r="1734">
          <cell r="C1734" t="str">
            <v>A09.28.058</v>
          </cell>
          <cell r="D1734" t="str">
            <v>Исследование уровня лютеинизирующего гормона в моче</v>
          </cell>
        </row>
        <row r="1735">
          <cell r="C1735" t="str">
            <v>A09.28.058.001</v>
          </cell>
          <cell r="D1735" t="str">
            <v>Исследование уровня лютеинизирующего гормона в моче экспресс-методом</v>
          </cell>
        </row>
        <row r="1736">
          <cell r="C1736" t="str">
            <v>A09.30.001</v>
          </cell>
          <cell r="D1736" t="str">
            <v>Исследование физических свойств перитонеальной (асцитической) жидкости</v>
          </cell>
        </row>
        <row r="1737">
          <cell r="C1737" t="str">
            <v>A09.30.002</v>
          </cell>
          <cell r="D1737" t="str">
            <v>Исследование уровня альфа-фетопротеина в амниотической жидкости</v>
          </cell>
        </row>
        <row r="1738">
          <cell r="C1738" t="str">
            <v>A09.30.003</v>
          </cell>
          <cell r="D1738" t="str">
            <v>Исследование ворсин хориона генетическое</v>
          </cell>
        </row>
        <row r="1739">
          <cell r="C1739" t="str">
            <v>A09.30.004</v>
          </cell>
          <cell r="D1739" t="str">
            <v>Микроскопическое исследование перитонеальной (асцитической) жидкости</v>
          </cell>
        </row>
        <row r="1740">
          <cell r="C1740" t="str">
            <v>A09.30.005</v>
          </cell>
          <cell r="D1740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1741">
          <cell r="C1741" t="str">
            <v>A09.30.006</v>
          </cell>
          <cell r="D1741" t="str">
            <v>Цитологическое исследование перитонеальной жидкости</v>
          </cell>
        </row>
        <row r="1742">
          <cell r="C1742" t="str">
            <v>A09.30.007</v>
          </cell>
          <cell r="D1742" t="str">
            <v>Исследование уровня свободного эстриола в амниотической жидкости</v>
          </cell>
        </row>
        <row r="1743">
          <cell r="C1743" t="str">
            <v>A09.30.008</v>
          </cell>
          <cell r="D1743" t="str">
            <v>Исследование уровня хорионического гонадотропина (бета-субъединица) в амниотической жидкости</v>
          </cell>
        </row>
        <row r="1744">
          <cell r="C1744" t="str">
            <v>A09.30.009</v>
          </cell>
          <cell r="D1744" t="str">
            <v>Исследование уровня амилазы в перитонеальной жидкости</v>
          </cell>
        </row>
        <row r="1745">
          <cell r="C1745" t="str">
            <v>A09.30.010</v>
          </cell>
          <cell r="D1745" t="str">
            <v>Определение международного нормализованного отношения (МНО)</v>
          </cell>
        </row>
        <row r="1746">
          <cell r="C1746" t="str">
            <v>A09.30.011</v>
          </cell>
          <cell r="D1746" t="str">
            <v>Определение гликозилированного гемоглобина</v>
          </cell>
        </row>
        <row r="1747">
          <cell r="C1747" t="str">
            <v>A10.17.001</v>
          </cell>
          <cell r="D1747" t="str">
            <v>Визуальный осмотр кишечника при операции</v>
          </cell>
        </row>
        <row r="1748">
          <cell r="C1748" t="str">
            <v>A10.23.001</v>
          </cell>
          <cell r="D1748" t="str">
            <v>Интраоперационное электрофизиологическое исследование головного и спинного мозга</v>
          </cell>
        </row>
        <row r="1749">
          <cell r="C1749" t="str">
            <v>A10.24.001</v>
          </cell>
          <cell r="D1749" t="str">
            <v>Интраоперационное электрофизиологическое исследование периферических нервов</v>
          </cell>
        </row>
        <row r="1750">
          <cell r="C1750" t="str">
            <v>A10.25.001</v>
          </cell>
          <cell r="D1750" t="str">
            <v>Интраоперационая телеметрия кохлеарного импланта</v>
          </cell>
        </row>
        <row r="1751">
          <cell r="C1751" t="str">
            <v>A10.25.002</v>
          </cell>
          <cell r="D1751" t="str">
            <v>Интраоперационная рефлексометрия с кохлеарным имплантом</v>
          </cell>
        </row>
        <row r="1752">
          <cell r="C1752" t="str">
            <v>A10.25.003</v>
          </cell>
          <cell r="D1752" t="str">
            <v>Интраоперационая телеметрия нервного ответа с кохлеарным имплантом</v>
          </cell>
        </row>
        <row r="1753">
          <cell r="C1753" t="str">
            <v>A10.30.001</v>
          </cell>
          <cell r="D1753" t="str">
            <v>Макроскопическое исследование удаленного операционного материала</v>
          </cell>
        </row>
        <row r="1754">
          <cell r="C1754" t="str">
            <v>A10.30.002</v>
          </cell>
          <cell r="D1754" t="str">
            <v>Интраоперационная флюоресцентная диагностика распространенности опухолевого роста</v>
          </cell>
        </row>
        <row r="1755">
          <cell r="C1755" t="str">
            <v>A11.01.001</v>
          </cell>
          <cell r="D1755" t="str">
            <v>Биопсия кожи</v>
          </cell>
        </row>
        <row r="1756">
          <cell r="C1756" t="str">
            <v>A11.01.002</v>
          </cell>
          <cell r="D1756" t="str">
            <v>Подкожное введение лекарственных препаратов</v>
          </cell>
        </row>
        <row r="1757">
          <cell r="C1757" t="str">
            <v>A11.01.003</v>
          </cell>
          <cell r="D1757" t="str">
            <v>Внутрикожное введение лекарственных препаратов</v>
          </cell>
        </row>
        <row r="1758">
          <cell r="C1758" t="str">
            <v>A11.01.004</v>
          </cell>
          <cell r="D1758" t="str">
            <v>Пункция мягких тканей под контролем ультразвукового исследования</v>
          </cell>
        </row>
        <row r="1759">
          <cell r="C1759" t="str">
            <v>A11.01.005</v>
          </cell>
          <cell r="D1759" t="str">
            <v>Биопсия узелков, тофусов</v>
          </cell>
        </row>
        <row r="1760">
          <cell r="C1760" t="str">
            <v>A11.01.006</v>
          </cell>
          <cell r="D1760" t="str">
            <v>Получение материала для бактериологического исследования пунктата (биоптата) пролежня</v>
          </cell>
        </row>
        <row r="1761">
          <cell r="C1761" t="str">
            <v>A11.01.007</v>
          </cell>
          <cell r="D1761" t="str">
            <v>Биопсия тканей пролежня</v>
          </cell>
        </row>
        <row r="1762">
          <cell r="C1762" t="str">
            <v>A11.01.008</v>
          </cell>
          <cell r="D1762" t="str">
            <v>Пункция пролежня</v>
          </cell>
        </row>
        <row r="1763">
          <cell r="C1763" t="str">
            <v>A11.01.009</v>
          </cell>
          <cell r="D1763" t="str">
            <v>Соскоб кожи</v>
          </cell>
        </row>
        <row r="1764">
          <cell r="C1764" t="str">
            <v>A11.01.010</v>
          </cell>
          <cell r="D1764" t="str">
            <v>Иньекционное введение лекарственных препаратов в очаг поражения кожи</v>
          </cell>
        </row>
        <row r="1765">
          <cell r="C1765" t="str">
            <v>A11.01.011</v>
          </cell>
          <cell r="D1765" t="str">
            <v>Склеротерапия телеангиоэктазий</v>
          </cell>
        </row>
        <row r="1766">
          <cell r="C1766" t="str">
            <v>A11.01.012</v>
          </cell>
          <cell r="D1766" t="str">
            <v>Введение искусственных имплантатов в мягкие ткани</v>
          </cell>
        </row>
        <row r="1767">
          <cell r="C1767" t="str">
            <v>A11.01.013</v>
          </cell>
          <cell r="D1767" t="str">
            <v>Введение искусственных наполнителей в мягкие ткани с целью коррекции формы</v>
          </cell>
        </row>
        <row r="1768">
          <cell r="C1768" t="str">
            <v>A11.01.014</v>
          </cell>
          <cell r="D1768" t="str">
            <v>Накожное применение лекарственных препаратов</v>
          </cell>
        </row>
        <row r="1769">
          <cell r="C1769" t="str">
            <v>A11.01.015</v>
          </cell>
          <cell r="D1769" t="str">
            <v>Установка подкожного катетера</v>
          </cell>
        </row>
        <row r="1770">
          <cell r="C1770" t="str">
            <v>A11.01.016</v>
          </cell>
          <cell r="D1770" t="str">
            <v>Получение мазка-отпечатка с поверхности кожи</v>
          </cell>
        </row>
        <row r="1771">
          <cell r="C1771" t="str">
            <v>A11.01.017</v>
          </cell>
          <cell r="D1771" t="str">
            <v>Пункция гнойного очага</v>
          </cell>
        </row>
        <row r="1772">
          <cell r="C1772" t="str">
            <v>A11.01.018</v>
          </cell>
          <cell r="D1772" t="str">
            <v>Взятие образца биологического материала из очагов поражения на патологический грибок</v>
          </cell>
        </row>
        <row r="1773">
          <cell r="C1773" t="str">
            <v>A11.02.001</v>
          </cell>
          <cell r="D1773" t="str">
            <v>Биопсия мышцы</v>
          </cell>
        </row>
        <row r="1774">
          <cell r="C1774" t="str">
            <v>A11.02.002</v>
          </cell>
          <cell r="D1774" t="str">
            <v>Внутримышечное введение лекарственных препаратов</v>
          </cell>
        </row>
        <row r="1775">
          <cell r="C1775" t="str">
            <v>A11.03.001</v>
          </cell>
          <cell r="D1775" t="str">
            <v>Биопсия кости</v>
          </cell>
        </row>
        <row r="1776">
          <cell r="C1776" t="str">
            <v>A11.03.001.001</v>
          </cell>
          <cell r="D1776" t="str">
            <v>Трепанбиопсия длинных костей под контролем компьютерной томографии (КТ)</v>
          </cell>
        </row>
        <row r="1777">
          <cell r="C1777" t="str">
            <v>A11.03.001.002</v>
          </cell>
          <cell r="D1777" t="str">
            <v>Трепанбиопсия костей позвоночника под контролем компьютерной томографии (КТ)</v>
          </cell>
        </row>
        <row r="1778">
          <cell r="C1778" t="str">
            <v>A11.03.001.003</v>
          </cell>
          <cell r="D1778" t="str">
            <v>Трепанбиопсия костей таза под контролем компьютерной томографии (КТ)</v>
          </cell>
        </row>
        <row r="1779">
          <cell r="C1779" t="str">
            <v>A11.03.002</v>
          </cell>
          <cell r="D1779" t="str">
            <v>Пункция синусов</v>
          </cell>
        </row>
        <row r="1780">
          <cell r="C1780" t="str">
            <v>A11.03.003</v>
          </cell>
          <cell r="D1780" t="str">
            <v>Внутрикостное введение лекарственных препаратов</v>
          </cell>
        </row>
        <row r="1781">
          <cell r="C1781" t="str">
            <v>A11.04.001</v>
          </cell>
          <cell r="D1781" t="str">
            <v>Биопсия тканей сустава</v>
          </cell>
        </row>
        <row r="1782">
          <cell r="C1782" t="str">
            <v>A11.04.002</v>
          </cell>
          <cell r="D1782" t="str">
            <v>Зондирование сустава</v>
          </cell>
        </row>
        <row r="1783">
          <cell r="C1783" t="str">
            <v>A11.04.003</v>
          </cell>
          <cell r="D1783" t="str">
            <v>Диагностическая аспирация сустава</v>
          </cell>
        </row>
        <row r="1784">
          <cell r="C1784" t="str">
            <v>A11.04.004</v>
          </cell>
          <cell r="D1784" t="str">
            <v>Внутрисуставное введение лекарственных препаратов</v>
          </cell>
        </row>
        <row r="1785">
          <cell r="C1785" t="str">
            <v>A11.05.001</v>
          </cell>
          <cell r="D1785" t="str">
            <v>Взятие крови из пальца</v>
          </cell>
        </row>
        <row r="1786">
          <cell r="C1786" t="str">
            <v>A11.05.002</v>
          </cell>
          <cell r="D1786" t="str">
            <v>Получение цитологического препарата костного мозга путем пункции</v>
          </cell>
        </row>
        <row r="1787">
          <cell r="C1787" t="str">
            <v>A11.05.003</v>
          </cell>
          <cell r="D1787" t="str">
            <v>Получение гистологического препарата костного мозга</v>
          </cell>
        </row>
        <row r="1788">
          <cell r="C1788" t="str">
            <v>A11.06.001</v>
          </cell>
          <cell r="D1788" t="str">
            <v>Получение цитологического препарата лимфатического узла</v>
          </cell>
        </row>
        <row r="1789">
          <cell r="C1789" t="str">
            <v>A11.06.002</v>
          </cell>
          <cell r="D1789" t="str">
            <v>Биопсия лимфатического узла</v>
          </cell>
        </row>
        <row r="1790">
          <cell r="C1790" t="str">
            <v>A11.06.002.001</v>
          </cell>
          <cell r="D1790" t="str">
            <v>Биопсия лимфатического узла под контролем ультразвукового исследования</v>
          </cell>
        </row>
        <row r="1791">
          <cell r="C1791" t="str">
            <v>A11.06.002.002</v>
          </cell>
          <cell r="D1791" t="str">
            <v>Биопсия лимфатического узла с использованием видеоэндоскопических технологий</v>
          </cell>
        </row>
        <row r="1792">
          <cell r="C1792" t="str">
            <v>A11.06.002.003</v>
          </cell>
          <cell r="D1792" t="str">
            <v>Биопсия лимфатического узла интраоперационная</v>
          </cell>
        </row>
        <row r="1793">
          <cell r="C1793" t="str">
            <v>A11.06.003</v>
          </cell>
          <cell r="D1793" t="str">
            <v>Пункция лимфатического узла</v>
          </cell>
        </row>
        <row r="1794">
          <cell r="C1794" t="str">
            <v>A11.06.003.001</v>
          </cell>
          <cell r="D1794" t="str">
            <v>Пункция лимфатического узла под контролем ультразвукового исследования</v>
          </cell>
        </row>
        <row r="1795">
          <cell r="C1795" t="str">
            <v>A11.07.001</v>
          </cell>
          <cell r="D1795" t="str">
            <v>Биопсия слизистых полости рта</v>
          </cell>
        </row>
        <row r="1796">
          <cell r="C1796" t="str">
            <v>A11.07.002</v>
          </cell>
          <cell r="D1796" t="str">
            <v>Биопсия языка</v>
          </cell>
        </row>
        <row r="1797">
          <cell r="C1797" t="str">
            <v>A11.07.003</v>
          </cell>
          <cell r="D1797" t="str">
            <v>Биопсия миндалины, зева и аденоидов</v>
          </cell>
        </row>
        <row r="1798">
          <cell r="C1798" t="str">
            <v>A11.07.004</v>
          </cell>
          <cell r="D1798" t="str">
            <v>Биопсия глотки, десны и язычка</v>
          </cell>
        </row>
        <row r="1799">
          <cell r="C1799" t="str">
            <v>A11.07.005</v>
          </cell>
          <cell r="D1799" t="str">
            <v>Биопсия преддверия полости рта</v>
          </cell>
        </row>
        <row r="1800">
          <cell r="C1800" t="str">
            <v>A11.07.006</v>
          </cell>
          <cell r="D1800" t="str">
            <v>Биопсия пульпы</v>
          </cell>
        </row>
        <row r="1801">
          <cell r="C1801" t="str">
            <v>A11.07.007</v>
          </cell>
          <cell r="D1801" t="str">
            <v>Биопсия тканей губы</v>
          </cell>
        </row>
        <row r="1802">
          <cell r="C1802" t="str">
            <v>A11.07.008</v>
          </cell>
          <cell r="D1802" t="str">
            <v>Пункция кисты полости рта</v>
          </cell>
        </row>
        <row r="1803">
          <cell r="C1803" t="str">
            <v>A11.07.009</v>
          </cell>
          <cell r="D1803" t="str">
            <v>Бужирование протоков слюнных желез</v>
          </cell>
        </row>
        <row r="1804">
          <cell r="C1804" t="str">
            <v>A11.07.010</v>
          </cell>
          <cell r="D1804" t="str">
            <v>Введение лекарственных препаратов в патологические зубодесневые карманы</v>
          </cell>
        </row>
        <row r="1805">
          <cell r="C1805" t="str">
            <v>A11.07.011</v>
          </cell>
          <cell r="D1805" t="str">
            <v>Инъекционное введение лекарственных препаратов в челюстно-лицевую область</v>
          </cell>
        </row>
        <row r="1806">
          <cell r="C1806" t="str">
            <v>A11.07.012</v>
          </cell>
          <cell r="D1806" t="str">
            <v>Глубокое фторирование твердых тканей зубов</v>
          </cell>
        </row>
        <row r="1807">
          <cell r="C1807" t="str">
            <v>A11.07.013</v>
          </cell>
          <cell r="D1807" t="str">
            <v>Пункция слюнной железы</v>
          </cell>
        </row>
        <row r="1808">
          <cell r="C1808" t="str">
            <v>A11.07.014</v>
          </cell>
          <cell r="D1808" t="str">
            <v>Пункция тканей полости рта</v>
          </cell>
        </row>
        <row r="1809">
          <cell r="C1809" t="str">
            <v>A11.07.015</v>
          </cell>
          <cell r="D1809" t="str">
            <v>Пункция языка</v>
          </cell>
        </row>
        <row r="1810">
          <cell r="C1810" t="str">
            <v>A11.07.016</v>
          </cell>
          <cell r="D1810" t="str">
            <v>Биопсия слизистой ротоглотки</v>
          </cell>
        </row>
        <row r="1811">
          <cell r="C1811" t="str">
            <v>A11.07.016.001</v>
          </cell>
          <cell r="D1811" t="str">
            <v>Биопсия слизистой ротоглотки под контролем эндоскопического исследования</v>
          </cell>
        </row>
        <row r="1812">
          <cell r="C1812" t="str">
            <v>A11.07.017</v>
          </cell>
          <cell r="D1812" t="str">
            <v>Пункция слизистой ротоглотки</v>
          </cell>
        </row>
        <row r="1813">
          <cell r="C1813" t="str">
            <v>A11.07.018</v>
          </cell>
          <cell r="D1813" t="str">
            <v>Пункция губы</v>
          </cell>
        </row>
        <row r="1814">
          <cell r="C1814" t="str">
            <v>A11.07.019</v>
          </cell>
          <cell r="D1814" t="str">
            <v>Пункция преддверия полости рта</v>
          </cell>
        </row>
        <row r="1815">
          <cell r="C1815" t="str">
            <v>A11.07.020</v>
          </cell>
          <cell r="D1815" t="str">
            <v>Биопсия слюнной железы</v>
          </cell>
        </row>
        <row r="1816">
          <cell r="C1816" t="str">
            <v>A11.08.001</v>
          </cell>
          <cell r="D1816" t="str">
            <v>Биопсия слизистой оболочки гортани</v>
          </cell>
        </row>
        <row r="1817">
          <cell r="C1817" t="str">
            <v>A11.08.001.001</v>
          </cell>
          <cell r="D1817" t="str">
            <v>Биопсия тканей гортани под контролем ларингоскопического исследования</v>
          </cell>
        </row>
        <row r="1818">
          <cell r="C1818" t="str">
            <v>A11.08.002</v>
          </cell>
          <cell r="D1818" t="str">
            <v>Биопсия слизистой оболочки полости носа</v>
          </cell>
        </row>
        <row r="1819">
          <cell r="C1819" t="str">
            <v>A11.08.003</v>
          </cell>
          <cell r="D1819" t="str">
            <v>Биопсия слизистой оболочки носоглотки</v>
          </cell>
        </row>
        <row r="1820">
          <cell r="C1820" t="str">
            <v>A11.08.003.001</v>
          </cell>
          <cell r="D1820" t="str">
            <v>Биопсия слизистой оболочки носоглотки под контролем эндоскопического исследования</v>
          </cell>
        </row>
        <row r="1821">
          <cell r="C1821" t="str">
            <v>A11.08.004</v>
          </cell>
          <cell r="D1821" t="str">
            <v>Пункция околоносовых пазух</v>
          </cell>
        </row>
        <row r="1822">
          <cell r="C1822" t="str">
            <v>A11.08.005</v>
          </cell>
          <cell r="D1822" t="str">
            <v>Внутриносовые блокады</v>
          </cell>
        </row>
        <row r="1823">
          <cell r="C1823" t="str">
            <v>A11.08.006</v>
          </cell>
          <cell r="D1823" t="str">
            <v>Глоточные блокады с введением лекарственных препаратов</v>
          </cell>
        </row>
        <row r="1824">
          <cell r="C1824" t="str">
            <v>A11.08.007</v>
          </cell>
          <cell r="D1824" t="str">
            <v>Заушные блокады с лекарственными препаратами</v>
          </cell>
        </row>
        <row r="1825">
          <cell r="C1825" t="str">
            <v>A11.08.008</v>
          </cell>
          <cell r="D1825" t="str">
            <v>Биопсия слизистой гортаноглотки</v>
          </cell>
        </row>
        <row r="1826">
          <cell r="C1826" t="str">
            <v>A11.08.008.001</v>
          </cell>
          <cell r="D1826" t="str">
            <v>Биопсия слизистой гортаноглотки под контролем эндоскопического исследования</v>
          </cell>
        </row>
        <row r="1827">
          <cell r="C1827" t="str">
            <v>A11.08.009</v>
          </cell>
          <cell r="D1827" t="str">
            <v>Интубация трахеи</v>
          </cell>
        </row>
        <row r="1828">
          <cell r="C1828" t="str">
            <v>A11.08.010</v>
          </cell>
          <cell r="D1828" t="str">
            <v>Получение материала из верхних дыхательных путей</v>
          </cell>
        </row>
        <row r="1829">
          <cell r="C1829" t="str">
            <v>A11.08.011</v>
          </cell>
          <cell r="D1829" t="str">
            <v>Установка воздуховода</v>
          </cell>
        </row>
        <row r="1830">
          <cell r="C1830" t="str">
            <v>A11.08.012</v>
          </cell>
          <cell r="D1830" t="str">
            <v>Биопсия тканей трахеи</v>
          </cell>
        </row>
        <row r="1831">
          <cell r="C1831" t="str">
            <v>A11.08.012.001</v>
          </cell>
          <cell r="D1831" t="str">
            <v>Биопсия тканей трахеи под контролем трахеоскопического исследования</v>
          </cell>
        </row>
        <row r="1832">
          <cell r="C1832" t="str">
            <v>A11.08.013</v>
          </cell>
          <cell r="D1832" t="str">
            <v>Пункция слизистой оболочки полости носа</v>
          </cell>
        </row>
        <row r="1833">
          <cell r="C1833" t="str">
            <v>A11.08.014</v>
          </cell>
          <cell r="D1833" t="str">
            <v>Пункция слизистой оболочки носоглотки</v>
          </cell>
        </row>
        <row r="1834">
          <cell r="C1834" t="str">
            <v>A11.08.015</v>
          </cell>
          <cell r="D1834" t="str">
            <v>Биопсия слизистой оболочки околоносовых пазух</v>
          </cell>
        </row>
        <row r="1835">
          <cell r="C1835" t="str">
            <v>A11.08.016</v>
          </cell>
          <cell r="D1835" t="str">
            <v>Биопсия тканей грушевидного кармана</v>
          </cell>
        </row>
        <row r="1836">
          <cell r="C1836" t="str">
            <v>A11.08.016.001</v>
          </cell>
          <cell r="D1836" t="str">
            <v>Биопсия тканей грушевидного кармана под контролем эндоскопического исследования</v>
          </cell>
        </row>
        <row r="1837">
          <cell r="C1837" t="str">
            <v>A11.08.017</v>
          </cell>
          <cell r="D1837" t="str">
            <v>Пункция тканей грушевидного кармана</v>
          </cell>
        </row>
        <row r="1838">
          <cell r="C1838" t="str">
            <v>A11.08.018</v>
          </cell>
          <cell r="D1838" t="str">
            <v>Пункция слизистой оболочки гортани</v>
          </cell>
        </row>
        <row r="1839">
          <cell r="C1839" t="str">
            <v>A11.09.001</v>
          </cell>
          <cell r="D1839" t="str">
            <v>Биопсия трансторакальная легкого рентгенохирургическая</v>
          </cell>
        </row>
        <row r="1840">
          <cell r="C1840" t="str">
            <v>A11.09.002</v>
          </cell>
          <cell r="D1840" t="str">
            <v>Биопсия легких при бронхоскопии</v>
          </cell>
        </row>
        <row r="1841">
          <cell r="C1841" t="str">
            <v>A11.09.002.001</v>
          </cell>
          <cell r="D1841" t="str">
            <v>Биопсия легкого трансбронхиальная рентгенохирургическая</v>
          </cell>
        </row>
        <row r="1842">
          <cell r="C1842" t="str">
            <v>A11.09.002.002</v>
          </cell>
          <cell r="D1842" t="str">
            <v>Биопсия аспирационная из нижних дыхательных путей</v>
          </cell>
        </row>
        <row r="1843">
          <cell r="C1843" t="str">
            <v>A11.09.003</v>
          </cell>
          <cell r="D1843" t="str">
            <v>Пункция плевральной полости</v>
          </cell>
        </row>
        <row r="1844">
          <cell r="C1844" t="str">
            <v>A11.09.003.001</v>
          </cell>
          <cell r="D1844" t="str">
            <v>Внутриплевральное введение лекарственных препаратов</v>
          </cell>
        </row>
        <row r="1845">
          <cell r="C1845" t="str">
            <v>A11.09.003.002</v>
          </cell>
          <cell r="D1845" t="str">
            <v>Пункция плевральной полости под контролем ультразвукового исследования</v>
          </cell>
        </row>
        <row r="1846">
          <cell r="C1846" t="str">
            <v>A11.09.004</v>
          </cell>
          <cell r="D1846" t="str">
            <v>Открытая биопсия легкого</v>
          </cell>
        </row>
        <row r="1847">
          <cell r="C1847" t="str">
            <v>A11.09.005</v>
          </cell>
          <cell r="D1847" t="str">
            <v>Бронхоскопический лаваж</v>
          </cell>
        </row>
        <row r="1848">
          <cell r="C1848" t="str">
            <v>A11.09.006</v>
          </cell>
          <cell r="D1848" t="str">
            <v>Эндотрахеальное введение лекарственных препаратов</v>
          </cell>
        </row>
        <row r="1849">
          <cell r="C1849" t="str">
            <v>A11.09.007</v>
          </cell>
          <cell r="D1849" t="str">
            <v>Ингаляторное введение лекарственных препаратов и кислорода</v>
          </cell>
        </row>
        <row r="1850">
          <cell r="C1850" t="str">
            <v>A11.09.007.001</v>
          </cell>
          <cell r="D1850" t="str">
            <v>Ингаляторное введение лекарственных препаратов через небулайзер</v>
          </cell>
        </row>
        <row r="1851">
          <cell r="C1851" t="str">
            <v>A11.09.008</v>
          </cell>
          <cell r="D1851" t="str">
            <v>Биопсия трахеи, бронхов при бронхоскопии</v>
          </cell>
        </row>
        <row r="1852">
          <cell r="C1852" t="str">
            <v>A11.09.008.001</v>
          </cell>
          <cell r="D1852" t="str">
            <v>Биопсия эксцизионная трахеи, бронхов рентгенохирургическая</v>
          </cell>
        </row>
        <row r="1853">
          <cell r="C1853" t="str">
            <v>A11.09.009</v>
          </cell>
          <cell r="D1853" t="str">
            <v>Эндобронхиальное введение лекарственных препаратов при бронхоскопии</v>
          </cell>
        </row>
        <row r="1854">
          <cell r="C1854" t="str">
            <v>A11.09.010</v>
          </cell>
          <cell r="D1854" t="str">
            <v>Получение материала из нижних дыхательных путей и легочной ткани</v>
          </cell>
        </row>
        <row r="1855">
          <cell r="C1855" t="str">
            <v>A11.10.001</v>
          </cell>
          <cell r="D1855" t="str">
            <v>Чрезвенозная катетеризация сердца</v>
          </cell>
        </row>
        <row r="1856">
          <cell r="C1856" t="str">
            <v>A11.10.002</v>
          </cell>
          <cell r="D1856" t="str">
            <v>Ретроградная катетеризация левых отделов сердца</v>
          </cell>
        </row>
        <row r="1857">
          <cell r="C1857" t="str">
            <v>A11.10.003</v>
          </cell>
          <cell r="D1857" t="str">
            <v>Биопсия миокарда</v>
          </cell>
        </row>
        <row r="1858">
          <cell r="C1858" t="str">
            <v>A11.10.004</v>
          </cell>
          <cell r="D1858" t="str">
            <v>Пункция перикарда</v>
          </cell>
        </row>
        <row r="1859">
          <cell r="C1859" t="str">
            <v>A11.11.001</v>
          </cell>
          <cell r="D1859" t="str">
            <v>Транстрахеальная пункция</v>
          </cell>
        </row>
        <row r="1860">
          <cell r="C1860" t="str">
            <v>A11.11.002</v>
          </cell>
          <cell r="D1860" t="str">
            <v>Трансбронхиальная пункция</v>
          </cell>
        </row>
        <row r="1861">
          <cell r="C1861" t="str">
            <v>A11.11.003</v>
          </cell>
          <cell r="D1861" t="str">
            <v>Трансплевральная пункция</v>
          </cell>
        </row>
        <row r="1862">
          <cell r="C1862" t="str">
            <v>A11.11.004</v>
          </cell>
          <cell r="D1862" t="str">
            <v>Биопсия средостения</v>
          </cell>
        </row>
        <row r="1863">
          <cell r="C1863" t="str">
            <v>A11.11.004.001</v>
          </cell>
          <cell r="D1863" t="str">
            <v>Биопсия средостения под контролем ультразвукового исследования</v>
          </cell>
        </row>
        <row r="1864">
          <cell r="C1864" t="str">
            <v>A11.11.004.002</v>
          </cell>
          <cell r="D1864" t="str">
            <v>Биопсия средостения под контролем медиастиноскопического ультразвукового исследования</v>
          </cell>
        </row>
        <row r="1865">
          <cell r="C1865" t="str">
            <v>A11.11.004.003</v>
          </cell>
          <cell r="D1865" t="str">
            <v>Биопсия средостения транстрахеобронхиальная рентгенохирургическая</v>
          </cell>
        </row>
        <row r="1866">
          <cell r="C1866" t="str">
            <v>A11.11.005</v>
          </cell>
          <cell r="D1866" t="str">
            <v>Пункция средостения</v>
          </cell>
        </row>
        <row r="1867">
          <cell r="C1867" t="str">
            <v>A11.12.001</v>
          </cell>
          <cell r="D1867" t="str">
            <v>Катетеризация подключичной и других центральных вен</v>
          </cell>
        </row>
        <row r="1868">
          <cell r="C1868" t="str">
            <v>A11.12.002</v>
          </cell>
          <cell r="D1868" t="str">
            <v>Катетеризация кубитальной и других периферических вен</v>
          </cell>
        </row>
        <row r="1869">
          <cell r="C1869" t="str">
            <v>A11.12.003</v>
          </cell>
          <cell r="D1869" t="str">
            <v>Внутривенное введение лекарственных препаратов</v>
          </cell>
        </row>
        <row r="1870">
          <cell r="C1870" t="str">
            <v>A11.12.003.001</v>
          </cell>
          <cell r="D1870" t="str">
            <v>Непрерывное внутривенное введение лекарственных препаратов</v>
          </cell>
        </row>
        <row r="1871">
          <cell r="C1871" t="str">
            <v>A11.12.004</v>
          </cell>
          <cell r="D1871" t="str">
            <v>Катетеризация пупочных сосудов у новорожденных</v>
          </cell>
        </row>
        <row r="1872">
          <cell r="C1872" t="str">
            <v>A11.12.005</v>
          </cell>
          <cell r="D1872" t="str">
            <v>Получение венозной крови из пуповины плода</v>
          </cell>
        </row>
        <row r="1873">
          <cell r="C1873" t="str">
            <v>A11.12.006</v>
          </cell>
          <cell r="D1873" t="str">
            <v>Пункция венозного синуса у новорожденного</v>
          </cell>
        </row>
        <row r="1874">
          <cell r="C1874" t="str">
            <v>A11.12.007</v>
          </cell>
          <cell r="D1874" t="str">
            <v>Взятие крови из артерии</v>
          </cell>
        </row>
        <row r="1875">
          <cell r="C1875" t="str">
            <v>A11.12.008</v>
          </cell>
          <cell r="D1875" t="str">
            <v>Внутриартериальное введение лекарственных препаратов</v>
          </cell>
        </row>
        <row r="1876">
          <cell r="C1876" t="str">
            <v>A11.12.009</v>
          </cell>
          <cell r="D1876" t="str">
            <v>Взятие крови из периферической вены</v>
          </cell>
        </row>
        <row r="1877">
          <cell r="C1877" t="str">
            <v>A11.12.010</v>
          </cell>
          <cell r="D1877" t="str">
            <v>Катетеризация аорты</v>
          </cell>
        </row>
        <row r="1878">
          <cell r="C1878" t="str">
            <v>A11.12.011</v>
          </cell>
          <cell r="D1878" t="str">
            <v>Катетеризация органных артерий</v>
          </cell>
        </row>
        <row r="1879">
          <cell r="C1879" t="str">
            <v>A11.12.012</v>
          </cell>
          <cell r="D1879" t="str">
            <v>Катетеризация артерий конечностей</v>
          </cell>
        </row>
        <row r="1880">
          <cell r="C1880" t="str">
            <v>A11.12.013</v>
          </cell>
          <cell r="D1880" t="str">
            <v>Взятие крови из центральной вены</v>
          </cell>
        </row>
        <row r="1881">
          <cell r="C1881" t="str">
            <v>A11.12.014</v>
          </cell>
          <cell r="D1881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1882">
          <cell r="C1882" t="str">
            <v>A11.14.001</v>
          </cell>
          <cell r="D1882" t="str">
            <v>Чрескожная биопсия печени</v>
          </cell>
        </row>
        <row r="1883">
          <cell r="C1883" t="str">
            <v>A11.14.001.001</v>
          </cell>
          <cell r="D1883" t="str">
            <v>Биопсия печени под контролем ультразвукового исследования</v>
          </cell>
        </row>
        <row r="1884">
          <cell r="C1884" t="str">
            <v>A11.14.002</v>
          </cell>
          <cell r="D1884" t="str">
            <v>Чрескожная пукция желчного пузыря</v>
          </cell>
        </row>
        <row r="1885">
          <cell r="C1885" t="str">
            <v>A11.14.003</v>
          </cell>
          <cell r="D1885" t="str">
            <v>Биопсия печени при помощи лапароскопии</v>
          </cell>
        </row>
        <row r="1886">
          <cell r="C1886" t="str">
            <v>A11.14.004</v>
          </cell>
          <cell r="D1886" t="str">
            <v>Катетеризация Фатерова соска</v>
          </cell>
        </row>
        <row r="1887">
          <cell r="C1887" t="str">
            <v>A11.14.005</v>
          </cell>
          <cell r="D1887" t="str">
            <v>Эмболизация печени с использованием лекарственных препаратов</v>
          </cell>
        </row>
        <row r="1888">
          <cell r="C1888" t="str">
            <v>A11.14.006</v>
          </cell>
          <cell r="D1888" t="str">
            <v>Биопсия печени открытая</v>
          </cell>
        </row>
        <row r="1889">
          <cell r="C1889" t="str">
            <v>A11.15.001</v>
          </cell>
          <cell r="D1889" t="str">
            <v>Биопсия поджелудочной железы</v>
          </cell>
        </row>
        <row r="1890">
          <cell r="C1890" t="str">
            <v>A11.15.001.001</v>
          </cell>
          <cell r="D1890" t="str">
            <v>Биопсия поджелудочной железы пункционная под контролем ультразвукового исследования</v>
          </cell>
        </row>
        <row r="1891">
          <cell r="C1891" t="str">
            <v>A11.15.002</v>
          </cell>
          <cell r="D1891" t="str">
            <v>Пункция поджелудочной железы</v>
          </cell>
        </row>
        <row r="1892">
          <cell r="C1892" t="str">
            <v>A11.15.002.001</v>
          </cell>
          <cell r="D1892" t="str">
            <v>Пункция поджелудочной железы под контролем ультразвукового исследования</v>
          </cell>
        </row>
        <row r="1893">
          <cell r="C1893" t="str">
            <v>A11.15.003</v>
          </cell>
          <cell r="D1893" t="str">
            <v>Эмболизация поджелудочной железы с использованием лекарственных препаратов</v>
          </cell>
        </row>
        <row r="1894">
          <cell r="C1894" t="str">
            <v>A11.16.001</v>
          </cell>
          <cell r="D1894" t="str">
            <v>Биопсия пищевода с помощью эндоскопии</v>
          </cell>
        </row>
        <row r="1895">
          <cell r="C1895" t="str">
            <v>A11.16.002</v>
          </cell>
          <cell r="D1895" t="str">
            <v>Биопсия желудка с помощью эндоскопии</v>
          </cell>
        </row>
        <row r="1896">
          <cell r="C1896" t="str">
            <v>A11.16.003</v>
          </cell>
          <cell r="D1896" t="str">
            <v>Биопсия двенадцатиперстной кишки с помощью эндоскопии</v>
          </cell>
        </row>
        <row r="1897">
          <cell r="C1897" t="str">
            <v>A11.16.004</v>
          </cell>
          <cell r="D1897" t="str">
            <v>Биопсия желудка оперативная</v>
          </cell>
        </row>
        <row r="1898">
          <cell r="C1898" t="str">
            <v>A11.16.005</v>
          </cell>
          <cell r="D1898" t="str">
            <v>Забор желудочного сока</v>
          </cell>
        </row>
        <row r="1899">
          <cell r="C1899" t="str">
            <v>A11.16.006</v>
          </cell>
          <cell r="D1899" t="str">
            <v>Беззондовое исследование желудочного сока</v>
          </cell>
        </row>
        <row r="1900">
          <cell r="C1900" t="str">
            <v>A11.16.007</v>
          </cell>
          <cell r="D1900" t="str">
            <v>Дуоденальное зондирование с анализом содержимого</v>
          </cell>
        </row>
        <row r="1901">
          <cell r="C1901" t="str">
            <v>A11.16.008</v>
          </cell>
          <cell r="D1901" t="str">
            <v>Промывание желудка</v>
          </cell>
        </row>
        <row r="1902">
          <cell r="C1902" t="str">
            <v>A11.16.009</v>
          </cell>
          <cell r="D1902" t="str">
            <v>Зондирование желудка</v>
          </cell>
        </row>
        <row r="1903">
          <cell r="C1903" t="str">
            <v>A11.16.010</v>
          </cell>
          <cell r="D1903" t="str">
            <v>Установка назогастрального зонда</v>
          </cell>
        </row>
        <row r="1904">
          <cell r="C1904" t="str">
            <v>A11.17.001</v>
          </cell>
          <cell r="D1904" t="str">
            <v>Биопсия тонкой кишки оперативная</v>
          </cell>
        </row>
        <row r="1905">
          <cell r="C1905" t="str">
            <v>A11.17.002</v>
          </cell>
          <cell r="D1905" t="str">
            <v>Биопсия тонкой кишки эндоскопическая</v>
          </cell>
        </row>
        <row r="1906">
          <cell r="C1906" t="str">
            <v>A11.18.001</v>
          </cell>
          <cell r="D1906" t="str">
            <v>Биопсия ободочной кишки эндоскопическая</v>
          </cell>
        </row>
        <row r="1907">
          <cell r="C1907" t="str">
            <v>A11.18.002</v>
          </cell>
          <cell r="D1907" t="str">
            <v>Биопсия ободочной кишки оперативная</v>
          </cell>
        </row>
        <row r="1908">
          <cell r="C1908" t="str">
            <v>A11.18.003</v>
          </cell>
          <cell r="D1908" t="str">
            <v>Бужирование колостомы</v>
          </cell>
        </row>
        <row r="1909">
          <cell r="C1909" t="str">
            <v>A11.18.004</v>
          </cell>
          <cell r="D1909" t="str">
            <v>Кишечные орошения минеральной водой и лекарственными препаратами при заболеваниях толстой кишки</v>
          </cell>
        </row>
        <row r="1910">
          <cell r="C1910" t="str">
            <v>A11.18.005</v>
          </cell>
          <cell r="D1910" t="str">
            <v>Гидроколоновоздействие при заболеваниях толстой кишки</v>
          </cell>
        </row>
        <row r="1911">
          <cell r="C1911" t="str">
            <v>A11.18.006</v>
          </cell>
          <cell r="D1911" t="str">
            <v>Введение ректальных грязевых тампонов при заболеваниях толстой кишки</v>
          </cell>
        </row>
        <row r="1912">
          <cell r="C1912" t="str">
            <v>A11.19.001</v>
          </cell>
          <cell r="D1912" t="str">
            <v>Биопсия сигмовидной ободочной кишки с помощью видеоэндоскопических технологий</v>
          </cell>
        </row>
        <row r="1913">
          <cell r="C1913" t="str">
            <v>A11.19.002</v>
          </cell>
          <cell r="D1913" t="str">
            <v>Биопсия прямой кишки с помощью видеоэндоскопических технологий</v>
          </cell>
        </row>
        <row r="1914">
          <cell r="C1914" t="str">
            <v>A11.19.003</v>
          </cell>
          <cell r="D1914" t="str">
            <v>Биопсия ануса и перианальной области</v>
          </cell>
        </row>
        <row r="1915">
          <cell r="C1915" t="str">
            <v>A11.19.004</v>
          </cell>
          <cell r="D1915" t="str">
            <v>Катетеризация прямой кишки</v>
          </cell>
        </row>
        <row r="1916">
          <cell r="C1916" t="str">
            <v>A11.19.005</v>
          </cell>
          <cell r="D1916" t="str">
            <v>Введение лекарственных препаратов с помощью клизмы</v>
          </cell>
        </row>
        <row r="1917">
          <cell r="C1917" t="str">
            <v>A11.19.006</v>
          </cell>
          <cell r="D1917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1918">
          <cell r="C1918" t="str">
            <v>A11.19.007</v>
          </cell>
          <cell r="D1918" t="str">
            <v>Гидроколоновоздействие при заболеваниях сигмовидной и прямой кишки</v>
          </cell>
        </row>
        <row r="1919">
          <cell r="C1919" t="str">
            <v>A11.19.008</v>
          </cell>
          <cell r="D1919" t="str">
            <v>Введение ректальных грязевых тампонов при заболеваниях сигмовидной и прямой кишки</v>
          </cell>
        </row>
        <row r="1920">
          <cell r="C1920" t="str">
            <v>A11.19.009</v>
          </cell>
          <cell r="D1920" t="str">
            <v>Биопсия толстой кишки при лапароскопии</v>
          </cell>
        </row>
        <row r="1921">
          <cell r="C1921" t="str">
            <v>A11.19.010</v>
          </cell>
          <cell r="D1921" t="str">
            <v>Сбор кала для лабораторного исследования</v>
          </cell>
        </row>
        <row r="1922">
          <cell r="C1922" t="str">
            <v>A11.20.001</v>
          </cell>
          <cell r="D1922" t="str">
            <v>Биопсия яичника</v>
          </cell>
        </row>
        <row r="1923">
          <cell r="C1923" t="str">
            <v>A11.20.001.001</v>
          </cell>
          <cell r="D1923" t="str">
            <v>Биопсия яичника под контролем ультразвукового исследования</v>
          </cell>
        </row>
        <row r="1924">
          <cell r="C1924" t="str">
            <v>A11.20.002</v>
          </cell>
          <cell r="D1924" t="str">
            <v>Получение цервикального мазка</v>
          </cell>
        </row>
        <row r="1925">
          <cell r="C1925" t="str">
            <v>A11.20.003</v>
          </cell>
          <cell r="D1925" t="str">
            <v>Биопсия тканей матки</v>
          </cell>
        </row>
        <row r="1926">
          <cell r="C1926" t="str">
            <v>A11.20.004</v>
          </cell>
          <cell r="D1926" t="str">
            <v>Влагалищная биопсия</v>
          </cell>
        </row>
        <row r="1927">
          <cell r="C1927" t="str">
            <v>A11.20.005</v>
          </cell>
          <cell r="D1927" t="str">
            <v>Получение влагалищного мазка</v>
          </cell>
        </row>
        <row r="1928">
          <cell r="C1928" t="str">
            <v>A11.20.006</v>
          </cell>
          <cell r="D1928" t="str">
            <v>Биопсия отверстия бартолиновой железы</v>
          </cell>
        </row>
        <row r="1929">
          <cell r="C1929" t="str">
            <v>A11.20.007</v>
          </cell>
          <cell r="D1929" t="str">
            <v>Пункция и аспирация кисты яичника</v>
          </cell>
        </row>
        <row r="1930">
          <cell r="C1930" t="str">
            <v>A11.20.008</v>
          </cell>
          <cell r="D1930" t="str">
            <v>Раздельное диагностическое выскабливание полости матки и цервикального канала</v>
          </cell>
        </row>
        <row r="1931">
          <cell r="C1931" t="str">
            <v>A11.20.009</v>
          </cell>
          <cell r="D1931" t="str">
            <v>Зондирование матки</v>
          </cell>
        </row>
        <row r="1932">
          <cell r="C1932" t="str">
            <v>A11.20.010</v>
          </cell>
          <cell r="D1932" t="str">
            <v>Биопсия молочной железы чрескожная</v>
          </cell>
        </row>
        <row r="1933">
          <cell r="C1933" t="str">
            <v>A11.20.010.001</v>
          </cell>
          <cell r="D1933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1934">
          <cell r="C1934" t="str">
            <v>A11.20.010.002</v>
          </cell>
          <cell r="D1934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1935">
          <cell r="C1935" t="str">
            <v>A11.20.010.003</v>
          </cell>
          <cell r="D1935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1936">
          <cell r="C1936" t="str">
            <v>A11.20.010.004</v>
          </cell>
          <cell r="D1936" t="str">
            <v>Биопсия непальпируемых новообразования молочной железы аспирационная вакуумная под контролем ультразвукового исследования</v>
          </cell>
        </row>
        <row r="1937">
          <cell r="C1937" t="str">
            <v>A11.20.011</v>
          </cell>
          <cell r="D1937" t="str">
            <v>Биопсия шейки матки</v>
          </cell>
        </row>
        <row r="1938">
          <cell r="C1938" t="str">
            <v>A11.20.012</v>
          </cell>
          <cell r="D1938" t="str">
            <v>Микроклизмирование влагалища</v>
          </cell>
        </row>
        <row r="1939">
          <cell r="C1939" t="str">
            <v>A11.20.013</v>
          </cell>
          <cell r="D1939" t="str">
            <v>Тампонирование лечебное влагалища</v>
          </cell>
        </row>
        <row r="1940">
          <cell r="C1940" t="str">
            <v>A11.20.014</v>
          </cell>
          <cell r="D1940" t="str">
            <v>Введение внутриматочной спирали</v>
          </cell>
        </row>
        <row r="1941">
          <cell r="C1941" t="str">
            <v>A11.20.015</v>
          </cell>
          <cell r="D1941" t="str">
            <v>Удаление внутриматочной спирали</v>
          </cell>
        </row>
        <row r="1942">
          <cell r="C1942" t="str">
            <v>A11.20.016</v>
          </cell>
          <cell r="D1942" t="str">
            <v>Получение секрета больших парауретральных и вестибулярных желез</v>
          </cell>
        </row>
        <row r="1943">
          <cell r="C1943" t="str">
            <v>A11.20.017</v>
          </cell>
          <cell r="D1943" t="str">
            <v>Экстракорпоральное оплодотворение, культивирование и внутриматочное введение эмбриона</v>
          </cell>
        </row>
        <row r="1944">
          <cell r="C1944" t="str">
            <v>A11.20.018</v>
          </cell>
          <cell r="D1944" t="str">
            <v>Пункция заднего свода влагалища</v>
          </cell>
        </row>
        <row r="1945">
          <cell r="C1945" t="str">
            <v>A11.20.019</v>
          </cell>
          <cell r="D1945" t="str">
            <v>Получение яйцеклетки</v>
          </cell>
        </row>
        <row r="1946">
          <cell r="C1946" t="str">
            <v>A11.20.020</v>
          </cell>
          <cell r="D1946" t="str">
            <v>Биопсия маточной трубы</v>
          </cell>
        </row>
        <row r="1947">
          <cell r="C1947" t="str">
            <v>A11.20.021</v>
          </cell>
          <cell r="D1947" t="str">
            <v>Внутриполостные орошения минеральной водой при заболеваниях женских половых органов</v>
          </cell>
        </row>
        <row r="1948">
          <cell r="C1948" t="str">
            <v>A11.20.022</v>
          </cell>
          <cell r="D1948" t="str">
            <v>Введение грязевых тампонов при заболеваниях женских половых органов</v>
          </cell>
        </row>
        <row r="1949">
          <cell r="C1949" t="str">
            <v>A11.20.023</v>
          </cell>
          <cell r="D1949" t="str">
            <v>Получение отделяемого из соска молочной железы</v>
          </cell>
        </row>
        <row r="1950">
          <cell r="C1950" t="str">
            <v>A11.20.024</v>
          </cell>
          <cell r="D1950" t="str">
            <v>Введение лекарственных препаратов интравагинально</v>
          </cell>
        </row>
        <row r="1951">
          <cell r="C1951" t="str">
            <v>A11.20.025</v>
          </cell>
          <cell r="D1951" t="str">
            <v>Получение мазка с шейки матки</v>
          </cell>
        </row>
        <row r="1952">
          <cell r="C1952" t="str">
            <v>A11.21.001</v>
          </cell>
          <cell r="D1952" t="str">
            <v>Сбор образца спермы для исследования</v>
          </cell>
        </row>
        <row r="1953">
          <cell r="C1953" t="str">
            <v>A11.21.002</v>
          </cell>
          <cell r="D1953" t="str">
            <v>Биопсия яичка, придатка яичка и семенного канатика</v>
          </cell>
        </row>
        <row r="1954">
          <cell r="C1954" t="str">
            <v>A11.21.003</v>
          </cell>
          <cell r="D1954" t="str">
            <v>Биопсия полового члена</v>
          </cell>
        </row>
        <row r="1955">
          <cell r="C1955" t="str">
            <v>A11.21.004</v>
          </cell>
          <cell r="D1955" t="str">
            <v>Сбор секрета простаты</v>
          </cell>
        </row>
        <row r="1956">
          <cell r="C1956" t="str">
            <v>A11.21.005</v>
          </cell>
          <cell r="D1956" t="str">
            <v>Биопсия предстательной железы</v>
          </cell>
        </row>
        <row r="1957">
          <cell r="C1957" t="str">
            <v>A11.21.005.001</v>
          </cell>
          <cell r="D1957" t="str">
            <v>Биопсия предстательной железы под контролем ультразвукового исследования</v>
          </cell>
        </row>
        <row r="1958">
          <cell r="C1958" t="str">
            <v>A11.21.006</v>
          </cell>
          <cell r="D1958" t="str">
            <v>Инъекция в половой член</v>
          </cell>
        </row>
        <row r="1959">
          <cell r="C1959" t="str">
            <v>A11.21.007</v>
          </cell>
          <cell r="D1959" t="str">
            <v>Получение секрета простаты</v>
          </cell>
        </row>
        <row r="1960">
          <cell r="C1960" t="str">
            <v>A11.21.008</v>
          </cell>
          <cell r="D1960" t="str">
            <v>Введение ректальных грязевых тампонов при заболеваниях мужских половых органов</v>
          </cell>
        </row>
        <row r="1961">
          <cell r="C1961" t="str">
            <v>A11.21.009</v>
          </cell>
          <cell r="D1961" t="str">
            <v>Кишечные орошения минеральной водой при заболеваниях мужских половых органов</v>
          </cell>
        </row>
        <row r="1962">
          <cell r="C1962" t="str">
            <v>A11.22.001</v>
          </cell>
          <cell r="D1962" t="str">
            <v>Биопсия щитовидной или паращитовидной железы</v>
          </cell>
        </row>
        <row r="1963">
          <cell r="C1963" t="str">
            <v>A11.22.001.001</v>
          </cell>
          <cell r="D1963" t="str">
            <v>Биопсия щитовидной или паращитовидной железы под контролем ультразвукового исследования</v>
          </cell>
        </row>
        <row r="1964">
          <cell r="C1964" t="str">
            <v>A11.22.002</v>
          </cell>
          <cell r="D1964" t="str">
            <v>Пункция щитовидной или паращитовидной железы</v>
          </cell>
        </row>
        <row r="1965">
          <cell r="C1965" t="str">
            <v>A11.22.002.001</v>
          </cell>
          <cell r="D1965" t="str">
            <v>Пункция щитовидной или паращитовидной железы под контролем ультразвукового исследования</v>
          </cell>
        </row>
        <row r="1966">
          <cell r="C1966" t="str">
            <v>A11.22.003</v>
          </cell>
          <cell r="D1966" t="str">
            <v>Биопсия надпочечника под контролем ультразвукого исследования</v>
          </cell>
        </row>
        <row r="1967">
          <cell r="C1967" t="str">
            <v>A11.23.001</v>
          </cell>
          <cell r="D1967" t="str">
            <v>Спинномозговая пункция</v>
          </cell>
        </row>
        <row r="1968">
          <cell r="C1968" t="str">
            <v>A11.23.002</v>
          </cell>
          <cell r="D1968" t="str">
            <v>Введение лекарственных препаратов в спинномозговой канал</v>
          </cell>
        </row>
        <row r="1969">
          <cell r="C1969" t="str">
            <v>A11.23.003</v>
          </cell>
          <cell r="D1969" t="str">
            <v>Введение лекарственных препаратов в перидуральное пространство</v>
          </cell>
        </row>
        <row r="1970">
          <cell r="C1970" t="str">
            <v>A11.23.004</v>
          </cell>
          <cell r="D1970" t="str">
            <v>Введение лекарственных препаратов в структуры головного мозга</v>
          </cell>
        </row>
        <row r="1971">
          <cell r="C1971" t="str">
            <v>A11.23.005</v>
          </cell>
          <cell r="D1971" t="str">
            <v>Биопсия новообразования основания черепа</v>
          </cell>
        </row>
        <row r="1972">
          <cell r="C1972" t="str">
            <v>A11.23.005.001</v>
          </cell>
          <cell r="D1972" t="str">
            <v>Биопсия новообразования основания черепа эндоназальная с помощью видеоэндоскопический технологий</v>
          </cell>
        </row>
        <row r="1973">
          <cell r="C1973" t="str">
            <v>A11.23.006</v>
          </cell>
          <cell r="D1973" t="str">
            <v>Получение ликвора из желудочков мозга</v>
          </cell>
        </row>
        <row r="1974">
          <cell r="C1974" t="str">
            <v>A11.25.001</v>
          </cell>
          <cell r="D1974" t="str">
            <v>Сбор паразитов или микроорганизмов из уха</v>
          </cell>
        </row>
        <row r="1975">
          <cell r="C1975" t="str">
            <v>A11.25.002</v>
          </cell>
          <cell r="D1975" t="str">
            <v>Введение лекарственных препаратов в наружный слуховой проход</v>
          </cell>
        </row>
        <row r="1976">
          <cell r="C1976" t="str">
            <v>A11.26.001</v>
          </cell>
          <cell r="D1976" t="str">
            <v>Биопсия конъюнктивы</v>
          </cell>
        </row>
        <row r="1977">
          <cell r="C1977" t="str">
            <v>A11.26.002</v>
          </cell>
          <cell r="D1977" t="str">
            <v>Биопсия слезной железы и слезного мешочка</v>
          </cell>
        </row>
        <row r="1978">
          <cell r="C1978" t="str">
            <v>A11.26.003</v>
          </cell>
          <cell r="D1978" t="str">
            <v>Биопсия роговицы</v>
          </cell>
        </row>
        <row r="1979">
          <cell r="C1979" t="str">
            <v>A11.26.004</v>
          </cell>
          <cell r="D1979" t="str">
            <v>Зондирование слезных путей (и промывание)</v>
          </cell>
        </row>
        <row r="1980">
          <cell r="C1980" t="str">
            <v>A11.26.005</v>
          </cell>
          <cell r="D1980" t="str">
            <v>Зондирование слезно-носового протока</v>
          </cell>
        </row>
        <row r="1981">
          <cell r="C1981" t="str">
            <v>A11.26.006</v>
          </cell>
          <cell r="D1981" t="str">
            <v>Парацентез передней камеры глаза</v>
          </cell>
        </row>
        <row r="1982">
          <cell r="C1982" t="str">
            <v>A11.26.007</v>
          </cell>
          <cell r="D1982" t="str">
            <v>Пункция и промывание передней камеры глаза или глазницы</v>
          </cell>
        </row>
        <row r="1983">
          <cell r="C1983" t="str">
            <v>A11.26.008</v>
          </cell>
          <cell r="D1983" t="str">
            <v>Биопсия участков глаза, глазницы, новообразований, удаление инородных тел, паразитов</v>
          </cell>
        </row>
        <row r="1984">
          <cell r="C1984" t="str">
            <v>A11.26.009</v>
          </cell>
          <cell r="D1984" t="str">
            <v>Получение мазка содержимого коньюнктивальной полости и слезоотводящих путей</v>
          </cell>
        </row>
        <row r="1985">
          <cell r="C1985" t="str">
            <v>A11.26.010</v>
          </cell>
          <cell r="D1985" t="str">
            <v>Эндовитреальная пункция</v>
          </cell>
        </row>
        <row r="1986">
          <cell r="C1986" t="str">
            <v>A11.26.011</v>
          </cell>
          <cell r="D1986" t="str">
            <v>Пара- и ретробульбарные инъекции</v>
          </cell>
        </row>
        <row r="1987">
          <cell r="C1987" t="str">
            <v>A11.26.012</v>
          </cell>
          <cell r="D1987" t="str">
            <v>Введение воздуха или лекарственных препаратов в камеры глаза</v>
          </cell>
        </row>
        <row r="1988">
          <cell r="C1988" t="str">
            <v>A11.26.013</v>
          </cell>
          <cell r="D1988" t="str">
            <v>Ретробульбарная катетеризация</v>
          </cell>
        </row>
        <row r="1989">
          <cell r="C1989" t="str">
            <v>A11.26.014</v>
          </cell>
          <cell r="D1989" t="str">
            <v>Ирригационная терапия (введение лекарственных препаратов через ретробульбарный катетер)</v>
          </cell>
        </row>
        <row r="1990">
          <cell r="C1990" t="str">
            <v>A11.26.015</v>
          </cell>
          <cell r="D1990" t="str">
            <v>Соскоб конъюнктивы</v>
          </cell>
        </row>
        <row r="1991">
          <cell r="C1991" t="str">
            <v>A11.26.016</v>
          </cell>
          <cell r="D1991" t="str">
            <v>Субконъюнктивальная инъекция</v>
          </cell>
        </row>
        <row r="1992">
          <cell r="C1992" t="str">
            <v>A11.26.017</v>
          </cell>
          <cell r="D1992" t="str">
            <v>Тонкоигольная аспирационная биопсия при внутриглазных опухолях</v>
          </cell>
        </row>
        <row r="1993">
          <cell r="C1993" t="str">
            <v>A11.28.001</v>
          </cell>
          <cell r="D1993" t="str">
            <v>Биопсия почки</v>
          </cell>
        </row>
        <row r="1994">
          <cell r="C1994" t="str">
            <v>A11.28.001.001</v>
          </cell>
          <cell r="D1994" t="str">
            <v>Биопсия почки под контролем ультразвукового исследования</v>
          </cell>
        </row>
        <row r="1995">
          <cell r="C1995" t="str">
            <v>A11.28.002</v>
          </cell>
          <cell r="D1995" t="str">
            <v>Биопсия мочевого пузыря</v>
          </cell>
        </row>
        <row r="1996">
          <cell r="C1996" t="str">
            <v>A11.28.003</v>
          </cell>
          <cell r="D1996" t="str">
            <v>Сбор мочи из одного мочеточника</v>
          </cell>
        </row>
        <row r="1997">
          <cell r="C1997" t="str">
            <v>A11.28.004</v>
          </cell>
          <cell r="D1997" t="str">
            <v>Пункция и аспирация из кисты почки или почечной лоханки</v>
          </cell>
        </row>
        <row r="1998">
          <cell r="C1998" t="str">
            <v>A11.28.005</v>
          </cell>
          <cell r="D1998" t="str">
            <v>Получение стерильного препарата мочи</v>
          </cell>
        </row>
        <row r="1999">
          <cell r="C1999" t="str">
            <v>A11.28.006</v>
          </cell>
          <cell r="D1999" t="str">
            <v>Получение уретрального отделяемого</v>
          </cell>
        </row>
        <row r="2000">
          <cell r="C2000" t="str">
            <v>A11.28.007</v>
          </cell>
          <cell r="D2000" t="str">
            <v>Катетеризация мочевого пузыря</v>
          </cell>
        </row>
        <row r="2001">
          <cell r="C2001" t="str">
            <v>A11.28.008</v>
          </cell>
          <cell r="D2001" t="str">
            <v>Инстилляция мочевого пузыря</v>
          </cell>
        </row>
        <row r="2002">
          <cell r="C2002" t="str">
            <v>A11.28.009</v>
          </cell>
          <cell r="D2002" t="str">
            <v>Инстилляция уретры</v>
          </cell>
        </row>
        <row r="2003">
          <cell r="C2003" t="str">
            <v>A11.28.010</v>
          </cell>
          <cell r="D2003" t="str">
            <v>Микроклизмирование уретры</v>
          </cell>
        </row>
        <row r="2004">
          <cell r="C2004" t="str">
            <v>A11.28.011</v>
          </cell>
          <cell r="D2004" t="str">
            <v>Чрескожная пункционная нефростомия</v>
          </cell>
        </row>
        <row r="2005">
          <cell r="C2005" t="str">
            <v>A11.28.012</v>
          </cell>
          <cell r="D2005" t="str">
            <v>Установка стента в мочевыводящие пути</v>
          </cell>
        </row>
        <row r="2006">
          <cell r="C2006" t="str">
            <v>A11.28.013</v>
          </cell>
          <cell r="D2006" t="str">
            <v>Парауретральное введение лекарственных препаратов</v>
          </cell>
        </row>
        <row r="2007">
          <cell r="C2007" t="str">
            <v>A11.28.014</v>
          </cell>
          <cell r="D2007" t="str">
            <v>Сбор мочи для лабораторного исследования</v>
          </cell>
        </row>
        <row r="2008">
          <cell r="C2008" t="str">
            <v>A11.30.001</v>
          </cell>
          <cell r="D2008" t="str">
            <v>Парацентез</v>
          </cell>
        </row>
        <row r="2009">
          <cell r="C2009" t="str">
            <v>A11.30.001.001</v>
          </cell>
          <cell r="D2009" t="str">
            <v>Парацентез с регулируемым удалением перитонеального транссудата</v>
          </cell>
        </row>
        <row r="2010">
          <cell r="C2010" t="str">
            <v>A11.30.002</v>
          </cell>
          <cell r="D2010" t="str">
            <v>Биопсия хориона, плаценты</v>
          </cell>
        </row>
        <row r="2011">
          <cell r="C2011" t="str">
            <v>A11.30.003</v>
          </cell>
          <cell r="D2011" t="str">
            <v>Амниоцентез</v>
          </cell>
        </row>
        <row r="2012">
          <cell r="C2012" t="str">
            <v>A11.30.004</v>
          </cell>
          <cell r="D2012" t="str">
            <v>Наложение пневмоперитонеума</v>
          </cell>
        </row>
        <row r="2013">
          <cell r="C2013" t="str">
            <v>A11.30.005</v>
          </cell>
          <cell r="D2013" t="str">
            <v>Зондирование свищей</v>
          </cell>
        </row>
        <row r="2014">
          <cell r="C2014" t="str">
            <v>A11.30.006</v>
          </cell>
          <cell r="D2014" t="str">
            <v>Внутрибрюшное введение лекарственных препаратов</v>
          </cell>
        </row>
        <row r="2015">
          <cell r="C2015" t="str">
            <v>A11.30.007</v>
          </cell>
          <cell r="D2015" t="str">
            <v>Биопсия брюшины</v>
          </cell>
        </row>
        <row r="2016">
          <cell r="C2016" t="str">
            <v>A11.30.008</v>
          </cell>
          <cell r="D2016" t="str">
            <v>Введение лекарственных препаратов в ткань опухоли</v>
          </cell>
        </row>
        <row r="2017">
          <cell r="C2017" t="str">
            <v>A11.30.009</v>
          </cell>
          <cell r="D2017" t="str">
            <v>Постановка назогастрального зонда</v>
          </cell>
        </row>
        <row r="2018">
          <cell r="C2018" t="str">
            <v>A11.30.010</v>
          </cell>
          <cell r="D2018" t="str">
            <v>Биопсия эмбриона</v>
          </cell>
        </row>
        <row r="2019">
          <cell r="C2019" t="str">
            <v>A11.30.011</v>
          </cell>
          <cell r="D2019" t="str">
            <v>Постановка мочевого катетра</v>
          </cell>
        </row>
        <row r="2020">
          <cell r="C2020" t="str">
            <v>A11.30.012</v>
          </cell>
          <cell r="D2020" t="str">
            <v>Введение сперматозоида в ооцит</v>
          </cell>
        </row>
        <row r="2021">
          <cell r="C2021" t="str">
            <v>A11.30.013</v>
          </cell>
          <cell r="D2021" t="str">
            <v>Биопсия опухолей, опухолеподобных образований мягких тканей</v>
          </cell>
        </row>
        <row r="2022">
          <cell r="C2022" t="str">
            <v>A11.30.014</v>
          </cell>
          <cell r="D2022" t="str">
            <v>Трепанбиопсия опухолей наружных локализаций, лимфатических узлов под визуальным контролем</v>
          </cell>
        </row>
        <row r="2023">
          <cell r="C2023" t="str">
            <v>A11.30.015</v>
          </cell>
          <cell r="D2023" t="str">
            <v>Перестановка центрального венозного катетера</v>
          </cell>
        </row>
        <row r="2024">
          <cell r="C2024" t="str">
            <v>A11.30.016</v>
          </cell>
          <cell r="D2024" t="str">
            <v>Кордоцентез</v>
          </cell>
        </row>
        <row r="2025">
          <cell r="C2025" t="str">
            <v>A11.30.017</v>
          </cell>
          <cell r="D2025" t="str">
            <v>Амниотомия</v>
          </cell>
        </row>
        <row r="2026">
          <cell r="C2026" t="str">
            <v>A11.30.018</v>
          </cell>
          <cell r="D2026" t="str">
            <v>Забор материала для исследования пузырной жидкости на эозинофилы</v>
          </cell>
        </row>
        <row r="2027">
          <cell r="C2027" t="str">
            <v>A12.01.001</v>
          </cell>
          <cell r="D2027" t="str">
            <v>Определение сенсибилизации кожи к определенным косметическим веществам</v>
          </cell>
        </row>
        <row r="2028">
          <cell r="C2028" t="str">
            <v>A12.01.002</v>
          </cell>
          <cell r="D2028" t="str">
            <v>Определение концентрации водородных ионов (рН) в коже</v>
          </cell>
        </row>
        <row r="2029">
          <cell r="C2029" t="str">
            <v>A12.01.003</v>
          </cell>
          <cell r="D2029" t="str">
            <v>Исследование потоотделения кожи</v>
          </cell>
        </row>
        <row r="2030">
          <cell r="C2030" t="str">
            <v>A12.01.004</v>
          </cell>
          <cell r="D2030" t="str">
            <v>Себометрия</v>
          </cell>
        </row>
        <row r="2031">
          <cell r="C2031" t="str">
            <v>A12.01.005</v>
          </cell>
          <cell r="D2031" t="str">
            <v>Определение фоточувствительности кожи</v>
          </cell>
        </row>
        <row r="2032">
          <cell r="C2032" t="str">
            <v>A12.01.006</v>
          </cell>
          <cell r="D2032" t="str">
            <v>Влагометрия кожи</v>
          </cell>
        </row>
        <row r="2033">
          <cell r="C2033" t="str">
            <v>A12.01.007</v>
          </cell>
          <cell r="D2033" t="str">
            <v>Эластометрия кожи</v>
          </cell>
        </row>
        <row r="2034">
          <cell r="C2034" t="str">
            <v>A12.01.008</v>
          </cell>
          <cell r="D2034" t="str">
            <v>Определение парциального давления кислорода в мягких тканях (оксиметрия)</v>
          </cell>
        </row>
        <row r="2035">
          <cell r="C2035" t="str">
            <v>A12.03.001</v>
          </cell>
          <cell r="D2035" t="str">
            <v>Биомеханическое исследование позвоночника</v>
          </cell>
        </row>
        <row r="2036">
          <cell r="C2036" t="str">
            <v>A12.03.002</v>
          </cell>
          <cell r="D2036" t="str">
            <v>Биомеханическое исследование опорно-двигательного аппарата</v>
          </cell>
        </row>
        <row r="2037">
          <cell r="C2037" t="str">
            <v>A12.05.001</v>
          </cell>
          <cell r="D2037" t="str">
            <v>Исследование скорости оседания эритроцитов</v>
          </cell>
        </row>
        <row r="2038">
          <cell r="C2038" t="str">
            <v>A12.05.002</v>
          </cell>
          <cell r="D2038" t="str">
            <v>Исследование осмотической резистентности эритроцитов</v>
          </cell>
        </row>
        <row r="2039">
          <cell r="C2039" t="str">
            <v>A12.05.003</v>
          </cell>
          <cell r="D2039" t="str">
            <v>Исследование кислотной резистентности эритроцитов</v>
          </cell>
        </row>
        <row r="2040">
          <cell r="C2040" t="str">
            <v>A12.05.003.001</v>
          </cell>
          <cell r="D2040" t="str">
            <v>Исследование сахарозной резистентности эритроцитов</v>
          </cell>
        </row>
        <row r="2041">
          <cell r="C2041" t="str">
            <v>A12.05.004</v>
          </cell>
          <cell r="D2041" t="str">
            <v>Проба на совместимость перед переливанием крови</v>
          </cell>
        </row>
        <row r="2042">
          <cell r="C2042" t="str">
            <v>A12.05.005</v>
          </cell>
          <cell r="D2042" t="str">
            <v>Определение основных групп крови (А, В, 0)</v>
          </cell>
        </row>
        <row r="2043">
          <cell r="C2043" t="str">
            <v>A12.05.006</v>
          </cell>
          <cell r="D2043" t="str">
            <v>Определение резус-принадлежности</v>
          </cell>
        </row>
        <row r="2044">
          <cell r="C2044" t="str">
            <v>A12.05.007</v>
          </cell>
          <cell r="D2044" t="str">
            <v>Определение подгруппы и других групп крови меньшего значения А-1, А-2, D, Сc, E, Kell, Duffy</v>
          </cell>
        </row>
        <row r="2045">
          <cell r="C2045" t="str">
            <v>A12.05.008</v>
          </cell>
          <cell r="D2045" t="str">
            <v>Непрямой антиглобулиновый тест (тест Кумбса)</v>
          </cell>
        </row>
        <row r="2046">
          <cell r="C2046" t="str">
            <v>A12.05.009</v>
          </cell>
          <cell r="D2046" t="str">
            <v>Прямой антиглобулиновый тест (прямая проба Кумбса)</v>
          </cell>
        </row>
        <row r="2047">
          <cell r="C2047" t="str">
            <v>A12.05.010</v>
          </cell>
          <cell r="D2047" t="str">
            <v>Определение HLA-антигенов</v>
          </cell>
        </row>
        <row r="2048">
          <cell r="C2048" t="str">
            <v>A12.05.011</v>
          </cell>
          <cell r="D2048" t="str">
            <v>Исследование железосвязывающей способности сыворотки</v>
          </cell>
        </row>
        <row r="2049">
          <cell r="C2049" t="str">
            <v>A12.05.012</v>
          </cell>
          <cell r="D2049" t="str">
            <v>Семейные обследования на унаследованный гемоглобин</v>
          </cell>
        </row>
        <row r="2050">
          <cell r="C2050" t="str">
            <v>A12.05.012.001</v>
          </cell>
          <cell r="D2050" t="str">
            <v>Выявление точечных мутаций в гене глобина</v>
          </cell>
        </row>
        <row r="2051">
          <cell r="C2051" t="str">
            <v>A12.05.012.002</v>
          </cell>
          <cell r="D2051" t="str">
            <v>Выявление типов гемоглобина</v>
          </cell>
        </row>
        <row r="2052">
          <cell r="C2052" t="str">
            <v>A12.05.012.003</v>
          </cell>
          <cell r="D2052" t="str">
            <v>Количественная оценка соотношения типов гемоглобина</v>
          </cell>
        </row>
        <row r="2053">
          <cell r="C2053" t="str">
            <v>A12.05.013</v>
          </cell>
          <cell r="D2053" t="str">
            <v>Цитогенетическое исследование (кариотип)</v>
          </cell>
        </row>
        <row r="2054">
          <cell r="C2054" t="str">
            <v>A12.05.014</v>
          </cell>
          <cell r="D2054" t="str">
            <v>Исследование времени свертывания нестабилизированной крови или рекальцификации плазмы неактвированное</v>
          </cell>
        </row>
        <row r="2055">
          <cell r="C2055" t="str">
            <v>A12.05.015</v>
          </cell>
          <cell r="D2055" t="str">
            <v>Исследование времени кровотечения</v>
          </cell>
        </row>
        <row r="2056">
          <cell r="C2056" t="str">
            <v>A12.05.016</v>
          </cell>
          <cell r="D2056" t="str">
            <v>Исследование свойств сгустка крови</v>
          </cell>
        </row>
        <row r="2057">
          <cell r="C2057" t="str">
            <v>A12.05.017</v>
          </cell>
          <cell r="D2057" t="str">
            <v>Исследование агрегации тромбоцитов</v>
          </cell>
        </row>
        <row r="2058">
          <cell r="C2058" t="str">
            <v>A12.05.018</v>
          </cell>
          <cell r="D2058" t="str">
            <v>Исследование фибринолитической активности крови</v>
          </cell>
        </row>
        <row r="2059">
          <cell r="C2059" t="str">
            <v>A12.05.019</v>
          </cell>
          <cell r="D2059" t="str">
            <v>Исследование насыщения трансферрина железом</v>
          </cell>
        </row>
        <row r="2060">
          <cell r="C2060" t="str">
            <v>A12.05.020</v>
          </cell>
          <cell r="D2060" t="str">
            <v>Десфераловый тест</v>
          </cell>
        </row>
        <row r="2061">
          <cell r="C2061" t="str">
            <v>A12.05.021</v>
          </cell>
          <cell r="D2061" t="str">
            <v>Исследование продолжительности жизни эритроцитов</v>
          </cell>
        </row>
        <row r="2062">
          <cell r="C2062" t="str">
            <v>A12.05.022</v>
          </cell>
          <cell r="D2062" t="str">
            <v>Агрегат-гемагглютинационная проба</v>
          </cell>
        </row>
        <row r="2063">
          <cell r="C2063" t="str">
            <v>A12.05.023</v>
          </cell>
          <cell r="D2063" t="str">
            <v>Определение тепловых гемолизинов в сыворотке крови</v>
          </cell>
        </row>
        <row r="2064">
          <cell r="C2064" t="str">
            <v>A12.05.024</v>
          </cell>
          <cell r="D2064" t="str">
            <v>Определение холодовых антител в крови</v>
          </cell>
        </row>
        <row r="2065">
          <cell r="C2065" t="str">
            <v>A12.05.025</v>
          </cell>
          <cell r="D2065" t="str">
            <v>Определение двуфазных гемолизинов в крови</v>
          </cell>
        </row>
        <row r="2066">
          <cell r="C2066" t="str">
            <v>A12.05.026</v>
          </cell>
          <cell r="D2066" t="str">
            <v>Исследование уровня кислорода крови</v>
          </cell>
        </row>
        <row r="2067">
          <cell r="C2067" t="str">
            <v>A12.05.027</v>
          </cell>
          <cell r="D2067" t="str">
            <v>Определение протромбинового (тромбопластинового) времени в крови или в плазме</v>
          </cell>
        </row>
        <row r="2068">
          <cell r="C2068" t="str">
            <v>A12.05.028</v>
          </cell>
          <cell r="D2068" t="str">
            <v>Определение тромбинового времени в крови</v>
          </cell>
        </row>
        <row r="2069">
          <cell r="C2069" t="str">
            <v>A12.05.029</v>
          </cell>
          <cell r="D2069" t="str">
            <v>Тест дегрануляции базофилов</v>
          </cell>
        </row>
        <row r="2070">
          <cell r="C2070" t="str">
            <v>A12.05.030</v>
          </cell>
          <cell r="D2070" t="str">
            <v>Определение сидеробластов и сидероцитов</v>
          </cell>
        </row>
        <row r="2071">
          <cell r="C2071" t="str">
            <v>A12.05.031</v>
          </cell>
          <cell r="D2071" t="str">
            <v>Определение степени насыщения кислородом гемоглобина</v>
          </cell>
        </row>
        <row r="2072">
          <cell r="C2072" t="str">
            <v>A12.05.032</v>
          </cell>
          <cell r="D2072" t="str">
            <v>Исследование уровня углекислого газа в крови</v>
          </cell>
        </row>
        <row r="2073">
          <cell r="C2073" t="str">
            <v>A12.05.033</v>
          </cell>
          <cell r="D2073" t="str">
            <v>Исследование эластичности (деформируемости) эритроцитов</v>
          </cell>
        </row>
        <row r="2074">
          <cell r="C2074" t="str">
            <v>A12.05.034</v>
          </cell>
          <cell r="D2074" t="str">
            <v>Исследование онкотического давления крови</v>
          </cell>
        </row>
        <row r="2075">
          <cell r="C2075" t="str">
            <v>A12.05.035</v>
          </cell>
          <cell r="D2075" t="str">
            <v>Исследование активности и свойств фактора Виллебранда в крови</v>
          </cell>
        </row>
        <row r="2076">
          <cell r="C2076" t="str">
            <v>A12.05.035.001</v>
          </cell>
          <cell r="D2076" t="str">
            <v>Определение фактора Виллебранда в тромбоцитах</v>
          </cell>
        </row>
        <row r="2077">
          <cell r="C2077" t="str">
            <v>A12.05.035.002</v>
          </cell>
          <cell r="D2077" t="str">
            <v>Анализ мультимеров фактора Виллебранда в плазме крови</v>
          </cell>
        </row>
        <row r="2078">
          <cell r="C2078" t="str">
            <v>A12.05.035.003</v>
          </cell>
          <cell r="D2078" t="str">
            <v>Коллагенсвязывающий тест</v>
          </cell>
        </row>
        <row r="2079">
          <cell r="C2079" t="str">
            <v>A12.05.035.004</v>
          </cell>
          <cell r="D2079" t="str">
            <v>Специфический тест способности фактора Виллебранда связывать фактор VIII крови</v>
          </cell>
        </row>
        <row r="2080">
          <cell r="C2080" t="str">
            <v>A12.05.036</v>
          </cell>
          <cell r="D2080" t="str">
            <v>Оценка продолжительности жизни тромбоцитов</v>
          </cell>
        </row>
        <row r="2081">
          <cell r="C2081" t="str">
            <v>A12.05.037</v>
          </cell>
          <cell r="D2081" t="str">
            <v>Аутокоагуляционный тест</v>
          </cell>
        </row>
        <row r="2082">
          <cell r="C2082" t="str">
            <v>A12.05.038</v>
          </cell>
          <cell r="D2082" t="str">
            <v>Рептилазное (батроксобиновое) время</v>
          </cell>
        </row>
        <row r="2083">
          <cell r="C2083" t="str">
            <v>A12.05.039</v>
          </cell>
          <cell r="D2083" t="str">
            <v>Определение времени свертывания плазмы крови, активированного каолином и (или) кефалином</v>
          </cell>
        </row>
        <row r="2084">
          <cell r="C2084" t="str">
            <v>A12.05.040</v>
          </cell>
          <cell r="D2084" t="str">
            <v>Определение резистентности к активированному протеину С</v>
          </cell>
        </row>
        <row r="2085">
          <cell r="C2085" t="str">
            <v>A12.05.041</v>
          </cell>
          <cell r="D2085" t="str">
            <v>Определение полиморфизма G20210A протромбина</v>
          </cell>
        </row>
        <row r="2086">
          <cell r="C2086" t="str">
            <v>A12.05.042</v>
          </cell>
          <cell r="D2086" t="str">
            <v>Определение полиморфизма C677T метилентетрагидрофолат-редуктазы</v>
          </cell>
        </row>
        <row r="2087">
          <cell r="C2087" t="str">
            <v>A12.05.043</v>
          </cell>
          <cell r="D2087" t="str">
            <v>Тест с ядом змеи Рассела или Тайпана</v>
          </cell>
        </row>
        <row r="2088">
          <cell r="C2088" t="str">
            <v>A12.05.044</v>
          </cell>
          <cell r="D2088" t="str">
            <v>Определение активности фактора XIII в плазме крови</v>
          </cell>
        </row>
        <row r="2089">
          <cell r="C2089" t="str">
            <v>A12.05.045</v>
          </cell>
          <cell r="D2089" t="str">
            <v>Исследование уровня 2-антиплазмина в крови</v>
          </cell>
        </row>
        <row r="2090">
          <cell r="C2090" t="str">
            <v>A12.05.046</v>
          </cell>
          <cell r="D2090" t="str">
            <v>Исследование уровня ингибитора активаторов плазминогена (ИАП) в крови</v>
          </cell>
        </row>
        <row r="2091">
          <cell r="C2091" t="str">
            <v>A12.05.047</v>
          </cell>
          <cell r="D2091" t="str">
            <v>Исследование уровня бета-тромбоглобулина в крови</v>
          </cell>
        </row>
        <row r="2092">
          <cell r="C2092" t="str">
            <v>A12.05.048</v>
          </cell>
          <cell r="D2092" t="str">
            <v>Исследование уровня фактора IV в плазме тромбоцитов</v>
          </cell>
        </row>
        <row r="2093">
          <cell r="C2093" t="str">
            <v>A12.05.049</v>
          </cell>
          <cell r="D2093" t="str">
            <v>Определение активности ингибиторов к фактору VIII в плазме крови</v>
          </cell>
        </row>
        <row r="2094">
          <cell r="C2094" t="str">
            <v>A12.05.050</v>
          </cell>
          <cell r="D2094" t="str">
            <v>Определение активности ингибиторов к фактору IX в плазме крови</v>
          </cell>
        </row>
        <row r="2095">
          <cell r="C2095" t="str">
            <v>A12.05.051</v>
          </cell>
          <cell r="D2095" t="str">
            <v>Определение активности антигена тканевого активатора плазминогена в крови</v>
          </cell>
        </row>
        <row r="2096">
          <cell r="C2096" t="str">
            <v>A12.05.052</v>
          </cell>
          <cell r="D2096" t="str">
            <v>Определение времени свертывания плазмы, активированное каолином</v>
          </cell>
        </row>
        <row r="2097">
          <cell r="C2097" t="str">
            <v>A12.05.053</v>
          </cell>
          <cell r="D2097" t="str">
            <v>Определение времени свертывания плазмы, активированное кефалином</v>
          </cell>
        </row>
        <row r="2098">
          <cell r="C2098" t="str">
            <v>A12.05.054</v>
          </cell>
          <cell r="D2098" t="str">
            <v>Исследование адгезии тромбоцитов</v>
          </cell>
        </row>
        <row r="2099">
          <cell r="C2099" t="str">
            <v>A12.05.055</v>
          </cell>
          <cell r="D2099" t="str">
            <v>Исследование клеточных рецепторов в крови</v>
          </cell>
        </row>
        <row r="2100">
          <cell r="C2100" t="str">
            <v>A12.05.056</v>
          </cell>
          <cell r="D2100" t="str">
            <v>Идентификация генов</v>
          </cell>
        </row>
        <row r="2101">
          <cell r="C2101" t="str">
            <v>A12.05.056.001</v>
          </cell>
          <cell r="D2101" t="str">
            <v>Идентификация генов методом флюоресцентной гибридизации in situ (FISH)</v>
          </cell>
        </row>
        <row r="2102">
          <cell r="C2102" t="str">
            <v>A12.05.056.002</v>
          </cell>
          <cell r="D2102" t="str">
            <v>Идентификация генов методом полимеразной цепной реакции</v>
          </cell>
        </row>
        <row r="2103">
          <cell r="C2103" t="str">
            <v>A12.05.057</v>
          </cell>
          <cell r="D2103" t="str">
            <v>Определение полиморфизма 455 G/A (замена гуанина на аденин в позиции 455) в гене бета-субъединицы фактора I</v>
          </cell>
        </row>
        <row r="2104">
          <cell r="C2104" t="str">
            <v>A12.05.058</v>
          </cell>
          <cell r="D2104" t="str">
            <v>Определение полиморфизма Thr312Ala (замена треонина на аланин в позиции 312) альфа-субъединицы фактора I</v>
          </cell>
        </row>
        <row r="2105">
          <cell r="C2105" t="str">
            <v>A12.05.059</v>
          </cell>
          <cell r="D2105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2106">
          <cell r="C2106" t="str">
            <v>A12.05.060</v>
          </cell>
          <cell r="D2106" t="str">
            <v>Определение полиморфизма C46T (замена цитозина на тимин в позиции 46) в гене фактора XII</v>
          </cell>
        </row>
        <row r="2107">
          <cell r="C2107" t="str">
            <v>A12.05.061</v>
          </cell>
          <cell r="D2107" t="str">
            <v>Определение полиморфизма C163T (замена цитозина на тимин в позиции 163) в гене фактора XIII</v>
          </cell>
        </row>
        <row r="2108">
          <cell r="C2108" t="str">
            <v>A12.05.062</v>
          </cell>
          <cell r="D2108" t="str">
            <v>Определение инсерционно-делеционного полиморфизма в гене тканевого активатора плазминогена (TPA)</v>
          </cell>
        </row>
        <row r="2109">
          <cell r="C2109" t="str">
            <v>A12.05.063</v>
          </cell>
          <cell r="D2109" t="str">
            <v>Определение полиморфизма C1418T (замена цитозина на тимин в позиции 1418) в гене тромбомодулина</v>
          </cell>
        </row>
        <row r="2110">
          <cell r="C2110" t="str">
            <v>A12.05.064</v>
          </cell>
          <cell r="D2110" t="str">
            <v>Определение полиморфизма Ser219Gly (замена серина на глицин в позиции 219) эндотелиального рецептора протеина C (EPCR)</v>
          </cell>
        </row>
        <row r="2111">
          <cell r="C2111" t="str">
            <v>A12.05.065</v>
          </cell>
          <cell r="D2111" t="str">
            <v>Определение полиморфизма Arg353Gln (замена аргинина на глютамин в позиции 353) в гене фактора VII</v>
          </cell>
        </row>
        <row r="2112">
          <cell r="C2112" t="str">
            <v>A12.05.066</v>
          </cell>
          <cell r="D2112" t="str">
            <v>Определение полиморфизма T1565C (замена тимина на цитозин в позиции 1565) в гене гликопротеина IIIa (GpIIIA)</v>
          </cell>
        </row>
        <row r="2113">
          <cell r="C2113" t="str">
            <v>A12.05.067</v>
          </cell>
          <cell r="D2113" t="str">
            <v>Определение полиморфизма T434C (замена тимина на цитозин в позиции 434) в гене гликопротеина Ib альфа (GpIba)</v>
          </cell>
        </row>
        <row r="2114">
          <cell r="C2114" t="str">
            <v>A12.05.068</v>
          </cell>
          <cell r="D2114" t="str">
            <v>Определение полиморфизма C807T (замена цитозина на тимин в позиции 807) в гене гликопротеина Ia (GpIA)</v>
          </cell>
        </row>
        <row r="2115">
          <cell r="C2115" t="str">
            <v>A12.05.069</v>
          </cell>
          <cell r="D2115" t="str">
            <v>Определение полиморфизма G52T (замена гуанина на тимин в позиции 52) в гене рецептора АДФ</v>
          </cell>
        </row>
        <row r="2116">
          <cell r="C2116" t="str">
            <v>A12.05.070</v>
          </cell>
          <cell r="D2116" t="str">
            <v>Определение полиморфизма T2622G (замена тимина на гуанин в позиции 2622) в гене гликопротеина IIb (GpIIb)</v>
          </cell>
        </row>
        <row r="2117">
          <cell r="C2117" t="str">
            <v>A12.05.071</v>
          </cell>
          <cell r="D2117" t="str">
            <v>Определение полиморфизма A1648G (замена аденина на гуанин в позиции 1648) в гене гликопротеина Ia (GpIA)</v>
          </cell>
        </row>
        <row r="2118">
          <cell r="C2118" t="str">
            <v>A12.05.072</v>
          </cell>
          <cell r="D2118" t="str">
            <v>Определение полиморфизма C677T (замена цититозина на тимин в позиции 677) метилентетрагидрофолат-редуктазы</v>
          </cell>
        </row>
        <row r="2119">
          <cell r="C2119" t="str">
            <v>A12.05.073</v>
          </cell>
          <cell r="D2119" t="str">
            <v>Определение полиморфизма A1298C (замена аденина на цитозин в позиции 1298) в гене метилентетрагидрофолат-редуктазы</v>
          </cell>
        </row>
        <row r="2120">
          <cell r="C2120" t="str">
            <v>A12.05.074</v>
          </cell>
          <cell r="D2120" t="str">
            <v>Определение полиморфизма A2756G (замена аденина на гуанин в позиции 2756) в гене метионинсинтетазы</v>
          </cell>
        </row>
        <row r="2121">
          <cell r="C2121" t="str">
            <v>A12.05.075</v>
          </cell>
          <cell r="D2121" t="str">
            <v>Определение полиморфизма A66G (замена аденина на гуанин в позиции 66) в гене редуктазы метионинсинтетазы</v>
          </cell>
        </row>
        <row r="2122">
          <cell r="C2122" t="str">
            <v>A12.05.076</v>
          </cell>
          <cell r="D2122" t="str">
            <v>Определение полиморфизма G1958A (замена гуанина на аденин в позиции 1648) в гене метилентетрагидрофолат-редуктазы</v>
          </cell>
        </row>
        <row r="2123">
          <cell r="C2123" t="str">
            <v>A12.05.077</v>
          </cell>
          <cell r="D2123" t="str">
            <v>Определение инсерционно-делеционного полиморфизма 68 п.н. в гене цистатионин-бета-синтазы</v>
          </cell>
        </row>
        <row r="2124">
          <cell r="C2124" t="str">
            <v>A12.05.078</v>
          </cell>
          <cell r="D2124" t="str">
            <v>Определение полиморфизма T704C (замена тимина на цитозин в позиции 704) в гене ангиотензиногена</v>
          </cell>
        </row>
        <row r="2125">
          <cell r="C2125" t="str">
            <v>A12.05.079</v>
          </cell>
          <cell r="D2125" t="str">
            <v>Определение инсерционно-делеционного полиморфизма в гене ангиотензин-превращающего фермента</v>
          </cell>
        </row>
        <row r="2126">
          <cell r="C2126" t="str">
            <v>A12.05.080</v>
          </cell>
          <cell r="D2126" t="str">
            <v>Определение полиморфизма A1166C (замена аденина на цитозин в позиции 1166) в гене рецептора ангиотензина II первого типа</v>
          </cell>
        </row>
        <row r="2127">
          <cell r="C2127" t="str">
            <v>A12.05.081</v>
          </cell>
          <cell r="D2127" t="str">
            <v>Определение полиморфизма C825T (замена цититозина на тимин в позиции 825) в гене бета-3-субъединицы G-белка</v>
          </cell>
        </row>
        <row r="2128">
          <cell r="C2128" t="str">
            <v>A12.05.082</v>
          </cell>
          <cell r="D2128" t="str">
            <v>Определение полиморфизма E2/E3/E4 в гене аполипопротеина E</v>
          </cell>
        </row>
        <row r="2129">
          <cell r="C2129" t="str">
            <v>A12.05.083</v>
          </cell>
          <cell r="D2129" t="str">
            <v>Определение полиморфизма C3175-G (замена цититозина на гуанин в позиции 3175) в гене аполипопротеина CIII</v>
          </cell>
        </row>
        <row r="2130">
          <cell r="C2130" t="str">
            <v>A12.05.084</v>
          </cell>
          <cell r="D2130" t="str">
            <v>Определение полиморфизма 455 T/C (замена тимина на цитозин в позиции 455) в гене аполипопротеина CIII</v>
          </cell>
        </row>
        <row r="2131">
          <cell r="C2131" t="str">
            <v>A12.05.085</v>
          </cell>
          <cell r="D2131" t="str">
            <v>Определение полиморфизма Arg192Gln (замена аргинина на глютамин в позиции 192) в гене параоксоназы</v>
          </cell>
        </row>
        <row r="2132">
          <cell r="C2132" t="str">
            <v>A12.05.086</v>
          </cell>
          <cell r="D2132" t="str">
            <v>Определение мутации Asn291Ser (замена аспарагина на серин в позиции 291) в гене липопротеиновой липазы</v>
          </cell>
        </row>
        <row r="2133">
          <cell r="C2133" t="str">
            <v>A12.05.087</v>
          </cell>
          <cell r="D2133" t="str">
            <v>Определение мутации Asp9Asn (замена аспарагиновой кислоты на аспарагин в позиции 9) в гене липопротеиновой липазы</v>
          </cell>
        </row>
        <row r="2134">
          <cell r="C2134" t="str">
            <v>A12.05.088</v>
          </cell>
          <cell r="D2134" t="str">
            <v>Определение полиморфизма 514 C/T (замена цитозина на тимин в позиции 514) в гене печеночной липазы</v>
          </cell>
        </row>
        <row r="2135">
          <cell r="C2135" t="str">
            <v>A12.05.089</v>
          </cell>
          <cell r="D2135" t="str">
            <v>Определение мутации Arg3500Gln (замена аргинина на глютамин в позиции 3500) в гене аполипопротеина B</v>
          </cell>
        </row>
        <row r="2136">
          <cell r="C2136" t="str">
            <v>A12.05.090</v>
          </cell>
          <cell r="D2136" t="str">
            <v>Исследование на наличие гена глутатион трансферазы ню</v>
          </cell>
        </row>
        <row r="2137">
          <cell r="C2137" t="str">
            <v>A12.05.091</v>
          </cell>
          <cell r="D2137" t="str">
            <v>Исследование на наличие гена глутатион трансферазы тета</v>
          </cell>
        </row>
        <row r="2138">
          <cell r="C2138" t="str">
            <v>A12.05.092</v>
          </cell>
          <cell r="D2138" t="str">
            <v>Определение полиморфизма Ile105Val (замена изолейцина на валин в позиции 105) глутатион трансферазы пи</v>
          </cell>
        </row>
        <row r="2139">
          <cell r="C2139" t="str">
            <v>A12.05.093</v>
          </cell>
          <cell r="D2139" t="str">
            <v>Определение полиморфизма 786T/C (замена тимина на цитозин в позиции 786) в гене эндотелиальной синтазы оксида азота</v>
          </cell>
        </row>
        <row r="2140">
          <cell r="C2140" t="str">
            <v>A12.05.094</v>
          </cell>
          <cell r="D2140" t="str">
            <v>Определение полиморфизма Pro198Leu (замена пролина на лейцин в позиции 198) в гене глутатион пероксидазы GPX1</v>
          </cell>
        </row>
        <row r="2141">
          <cell r="C2141" t="str">
            <v>A12.05.095</v>
          </cell>
          <cell r="D2141" t="str">
            <v>Определение полиморфизма 65T/C (замена тимина на цитозин в позиции 65) в гене глутатион пероксидазы GPX3</v>
          </cell>
        </row>
        <row r="2142">
          <cell r="C2142" t="str">
            <v>A12.05.096</v>
          </cell>
          <cell r="D2142" t="str">
            <v>Определение полиморфизма 262C/T (замена цитозина на тимин в позиции 262) в гене каталазы</v>
          </cell>
        </row>
        <row r="2143">
          <cell r="C2143" t="str">
            <v>A12.05.097</v>
          </cell>
          <cell r="D2143" t="str">
            <v>Определение полиморфизма 397T/C (замена тимина на цитозин в позиции 397) в гене рецептора эстрогена</v>
          </cell>
        </row>
        <row r="2144">
          <cell r="C2144" t="str">
            <v>A12.05.098</v>
          </cell>
          <cell r="D2144" t="str">
            <v>Определение полиморфизма F/f (замена тимина на цитозин в сайте рестриктазы FokI, приводящая к разрушению сайта инициации трансляции и укороченному на три аминокислоты белку) в гене рецептора витамина D</v>
          </cell>
        </row>
        <row r="2145">
          <cell r="C2145" t="str">
            <v>A12.05.099</v>
          </cell>
          <cell r="D2145" t="str">
            <v>Определение мутации C282Y (замена цистеина на тирозин в позиции 282) в гене гемохроматоза (HLA-H, HFE)</v>
          </cell>
        </row>
        <row r="2146">
          <cell r="C2146" t="str">
            <v>A12.05.100</v>
          </cell>
          <cell r="D2146" t="str">
            <v>Определение мутации H63D (замена гистидина на аспарагиновую кислоту в позиции 63) в гене гемохроматоза (HLA-H, HFE)</v>
          </cell>
        </row>
        <row r="2147">
          <cell r="C2147" t="str">
            <v>A12.05.101</v>
          </cell>
          <cell r="D2147" t="str">
            <v>Определение полиморфизма 308 G/A (замена гуанина на аденин в позиции 308) в гене фактора некроза опухоли альфа</v>
          </cell>
        </row>
        <row r="2148">
          <cell r="C2148" t="str">
            <v>A12.05.102</v>
          </cell>
          <cell r="D2148" t="str">
            <v>Определение полиморфизма 174 G/C (замена гуанина на цитозин в позиции 174) в гене интерлейкина-6</v>
          </cell>
        </row>
        <row r="2149">
          <cell r="C2149" t="str">
            <v>A12.05.103</v>
          </cell>
          <cell r="D2149" t="str">
            <v>Определение полиморфизма 31 T/C (замена тимина на цитозин в позиции 31) в гене интерлейкина-1b</v>
          </cell>
        </row>
        <row r="2150">
          <cell r="C2150" t="str">
            <v>A12.05.104</v>
          </cell>
          <cell r="D2150" t="str">
            <v>Определение полиморфизма 590 C/T (замена цитозина на тимин в позиции 590) в гене интерлейкина-4</v>
          </cell>
        </row>
        <row r="2151">
          <cell r="C2151" t="str">
            <v>A12.05.105</v>
          </cell>
          <cell r="D2151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2152">
          <cell r="C2152" t="str">
            <v>A12.05.106</v>
          </cell>
          <cell r="D2152" t="str">
            <v>Определение полиморфизма 1639 G/A (замена гуанина на аденин в позиции 1639) в гене витамин К эпоксид редуктазы</v>
          </cell>
        </row>
        <row r="2153">
          <cell r="C2153" t="str">
            <v>A12.06.001</v>
          </cell>
          <cell r="D2153" t="str">
            <v>Исследование популяций лимфоцитов</v>
          </cell>
        </row>
        <row r="2154">
          <cell r="C2154" t="str">
            <v>A12.06.001.001</v>
          </cell>
          <cell r="D2154" t="str">
            <v>Исследование CD3+ лимфоцитов</v>
          </cell>
        </row>
        <row r="2155">
          <cell r="C2155" t="str">
            <v>A12.06.001.002</v>
          </cell>
          <cell r="D2155" t="str">
            <v>Исследование CD4+ лимфоцитов</v>
          </cell>
        </row>
        <row r="2156">
          <cell r="C2156" t="str">
            <v>A12.06.001.003</v>
          </cell>
          <cell r="D2156" t="str">
            <v>Исследование CD8+ лимфоцитов</v>
          </cell>
        </row>
        <row r="2157">
          <cell r="C2157" t="str">
            <v>A12.06.001.004</v>
          </cell>
          <cell r="D2157" t="str">
            <v>Исследование CD16+/ CD56+лимфоцитов</v>
          </cell>
        </row>
        <row r="2158">
          <cell r="C2158" t="str">
            <v>A12.06.001.005</v>
          </cell>
          <cell r="D2158" t="str">
            <v>Исследование CD19+лимфоцитов</v>
          </cell>
        </row>
        <row r="2159">
          <cell r="C2159" t="str">
            <v>A12.06.001.006</v>
          </cell>
          <cell r="D2159" t="str">
            <v>Исследование CD20+лимфоцитов</v>
          </cell>
        </row>
        <row r="2160">
          <cell r="C2160" t="str">
            <v>A12.06.001.007</v>
          </cell>
          <cell r="D2160" t="str">
            <v>Исследование CD21+лимфоцитов</v>
          </cell>
        </row>
        <row r="2161">
          <cell r="C2161" t="str">
            <v>A12.06.001.008</v>
          </cell>
          <cell r="D2161" t="str">
            <v>Исследование CD25+лимфоцитов</v>
          </cell>
        </row>
        <row r="2162">
          <cell r="C2162" t="str">
            <v>A12.06.001.009</v>
          </cell>
          <cell r="D2162" t="str">
            <v>Исследование CD45+лимфоцитов</v>
          </cell>
        </row>
        <row r="2163">
          <cell r="C2163" t="str">
            <v>A12.06.001.010</v>
          </cell>
          <cell r="D2163" t="str">
            <v>Исследование CD3±HLADR±лимфоцитов</v>
          </cell>
        </row>
        <row r="2164">
          <cell r="C2164" t="str">
            <v>A12.06.001.011</v>
          </cell>
          <cell r="D2164" t="str">
            <v>Исследование HLADR±лимфоцитов</v>
          </cell>
        </row>
        <row r="2165">
          <cell r="C2165" t="str">
            <v>A12.06.002</v>
          </cell>
          <cell r="D2165" t="str">
            <v>Исследование мембранных иммуноглобулинов</v>
          </cell>
        </row>
        <row r="2166">
          <cell r="C2166" t="str">
            <v>A12.06.003</v>
          </cell>
          <cell r="D2166" t="str">
            <v>Исследование феномена «клетки красной волчанки»</v>
          </cell>
        </row>
        <row r="2167">
          <cell r="C2167" t="str">
            <v>A12.06.004</v>
          </cell>
          <cell r="D2167" t="str">
            <v>Тест трансформации лимфоцита</v>
          </cell>
        </row>
        <row r="2168">
          <cell r="C2168" t="str">
            <v>A12.06.005</v>
          </cell>
          <cell r="D2168" t="str">
            <v>Исследование макрофагальной активности</v>
          </cell>
        </row>
        <row r="2169">
          <cell r="C2169" t="str">
            <v>A12.06.006</v>
          </cell>
          <cell r="D2169" t="str">
            <v>Накожные исследования реакции на аллергены</v>
          </cell>
        </row>
        <row r="2170">
          <cell r="C2170" t="str">
            <v>A12.06.007</v>
          </cell>
          <cell r="D2170" t="str">
            <v>Серологические исследования на вирусы респираторных инфекций</v>
          </cell>
        </row>
        <row r="2171">
          <cell r="C2171" t="str">
            <v>A12.06.008</v>
          </cell>
          <cell r="D2171" t="str">
            <v>Выявление антител к антигенам тканей легкого</v>
          </cell>
        </row>
        <row r="2172">
          <cell r="C2172" t="str">
            <v>A12.06.009</v>
          </cell>
          <cell r="D2172" t="str">
            <v>Исследование антител к антигенам тканей почек</v>
          </cell>
        </row>
        <row r="2173">
          <cell r="C2173" t="str">
            <v>A12.06.010</v>
          </cell>
          <cell r="D2173" t="str">
            <v>Исследование антител к антигенам ядра клетки и ДНК</v>
          </cell>
        </row>
        <row r="2174">
          <cell r="C2174" t="str">
            <v>A12.06.011</v>
          </cell>
          <cell r="D2174" t="str">
            <v>Проведение реакции Вассермана (RW)</v>
          </cell>
        </row>
        <row r="2175">
          <cell r="C2175" t="str">
            <v>A12.06.012</v>
          </cell>
          <cell r="D2175" t="str">
            <v>Исследование антилейкоцитарных антител в крови</v>
          </cell>
        </row>
        <row r="2176">
          <cell r="C2176" t="str">
            <v>A12.06.013</v>
          </cell>
          <cell r="D2176" t="str">
            <v>Исследование антитромбоцитарных антител в крови</v>
          </cell>
        </row>
        <row r="2177">
          <cell r="C2177" t="str">
            <v>A12.06.014</v>
          </cell>
          <cell r="D2177" t="str">
            <v>Определение иммунных ингибиторов к факторам свертывания</v>
          </cell>
        </row>
        <row r="2178">
          <cell r="C2178" t="str">
            <v>A12.06.015</v>
          </cell>
          <cell r="D2178" t="str">
            <v>Определение антистрептолизина-О в сыворотке крови</v>
          </cell>
        </row>
        <row r="2179">
          <cell r="C2179" t="str">
            <v>A12.06.016</v>
          </cell>
          <cell r="D2179" t="str">
            <v>Проведение серологической реакции на различные инфекции, вирусы</v>
          </cell>
        </row>
        <row r="2180">
          <cell r="C2180" t="str">
            <v>A12.06.017</v>
          </cell>
          <cell r="D2180" t="str">
            <v>Исследование антител к тироглобулину в сыворотке крови</v>
          </cell>
        </row>
        <row r="2181">
          <cell r="C2181" t="str">
            <v>A12.06.018</v>
          </cell>
          <cell r="D2181" t="str">
            <v>Исследование антител к ткани щитовидной железы в крови</v>
          </cell>
        </row>
        <row r="2182">
          <cell r="C2182" t="str">
            <v>A12.06.019</v>
          </cell>
          <cell r="D2182" t="str">
            <v>Исследование ревматоидных факторов в крови</v>
          </cell>
        </row>
        <row r="2183">
          <cell r="C2183" t="str">
            <v>A12.06.020</v>
          </cell>
          <cell r="D2183" t="str">
            <v>Исследование антител к антигенам островков клеток поджелудочной железы в крови</v>
          </cell>
        </row>
        <row r="2184">
          <cell r="C2184" t="str">
            <v>A12.06.021</v>
          </cell>
          <cell r="D2184" t="str">
            <v>Исследование антител к антигенам миелина в крови</v>
          </cell>
        </row>
        <row r="2185">
          <cell r="C2185" t="str">
            <v>A12.06.022</v>
          </cell>
          <cell r="D2185" t="str">
            <v>Исследование антител к антигенам слюнной железы в крови</v>
          </cell>
        </row>
        <row r="2186">
          <cell r="C2186" t="str">
            <v>A12.06.023</v>
          </cell>
          <cell r="D2186" t="str">
            <v>Исследование антител к антигенам миокарда в крови</v>
          </cell>
        </row>
        <row r="2187">
          <cell r="C2187" t="str">
            <v>A12.06.024</v>
          </cell>
          <cell r="D2187" t="str">
            <v>Исследование антител к антигенам печеночной ткани в крови</v>
          </cell>
        </row>
        <row r="2188">
          <cell r="C2188" t="str">
            <v>A12.06.025</v>
          </cell>
          <cell r="D2188" t="str">
            <v>Исследование антител к антигенам мышечной ткани в крови</v>
          </cell>
        </row>
        <row r="2189">
          <cell r="C2189" t="str">
            <v>A12.06.026</v>
          </cell>
          <cell r="D2189" t="str">
            <v>Исследование антител к антигенам желудка в крови</v>
          </cell>
        </row>
        <row r="2190">
          <cell r="C2190" t="str">
            <v>A12.06.027</v>
          </cell>
          <cell r="D2190" t="str">
            <v>Исследование антител к антигенам эритроцитов в сыворотке крови</v>
          </cell>
        </row>
        <row r="2191">
          <cell r="C2191" t="str">
            <v>A12.06.028</v>
          </cell>
          <cell r="D2191" t="str">
            <v>Исследование антител к антигенам спермальной жидкости в плазме крови</v>
          </cell>
        </row>
        <row r="2192">
          <cell r="C2192" t="str">
            <v>A12.06.029</v>
          </cell>
          <cell r="D2192" t="str">
            <v>Исследование антител к кардиолипину в крови</v>
          </cell>
        </row>
        <row r="2193">
          <cell r="C2193" t="str">
            <v>A12.06.030</v>
          </cell>
          <cell r="D2193" t="str">
            <v>Исследование антител к фосфолипидам в крови</v>
          </cell>
        </row>
        <row r="2194">
          <cell r="C2194" t="str">
            <v>A12.06.031</v>
          </cell>
          <cell r="D2194" t="str">
            <v>Исследование антител к гормонам щитовидной железы в крови</v>
          </cell>
        </row>
        <row r="2195">
          <cell r="C2195" t="str">
            <v>A12.06.032</v>
          </cell>
          <cell r="D2195" t="str">
            <v>Исследование антител к гормонам гипофиза в крови</v>
          </cell>
        </row>
        <row r="2196">
          <cell r="C2196" t="str">
            <v>A12.06.033</v>
          </cell>
          <cell r="D2196" t="str">
            <v>Исследование антител к гормонам надпочечников в крови</v>
          </cell>
        </row>
        <row r="2197">
          <cell r="C2197" t="str">
            <v>A12.06.034</v>
          </cell>
          <cell r="D2197" t="str">
            <v>Исследование антител главного комплекса гистосовместимости в крови</v>
          </cell>
        </row>
        <row r="2198">
          <cell r="C2198" t="str">
            <v>A12.06.035</v>
          </cell>
          <cell r="D2198" t="str">
            <v>Исследование антител к антигенам митохондрий в крови</v>
          </cell>
        </row>
        <row r="2199">
          <cell r="C2199" t="str">
            <v>A12.06.036</v>
          </cell>
          <cell r="D2199" t="str">
            <v>Исследование антител к антигенам микросом в крови</v>
          </cell>
        </row>
        <row r="2200">
          <cell r="C2200" t="str">
            <v>A12.06.037</v>
          </cell>
          <cell r="D2200" t="str">
            <v>Исследование антител к цитоплазме нейтрофилов в крови</v>
          </cell>
        </row>
        <row r="2201">
          <cell r="C2201" t="str">
            <v>A12.06.038</v>
          </cell>
          <cell r="D2201" t="str">
            <v>Исследование антител к хорионическому гонадотропину в крови</v>
          </cell>
        </row>
        <row r="2202">
          <cell r="C2202" t="str">
            <v>A12.06.039</v>
          </cell>
          <cell r="D2202" t="str">
            <v>Исследование антител к инсулину в крови</v>
          </cell>
        </row>
        <row r="2203">
          <cell r="C2203" t="str">
            <v>A12.06.040</v>
          </cell>
          <cell r="D2203" t="str">
            <v>Исследование антицентромерных антител в крови</v>
          </cell>
        </row>
        <row r="2204">
          <cell r="C2204" t="str">
            <v>A12.06.041</v>
          </cell>
          <cell r="D2204" t="str">
            <v>Исследование антител к РНК в крови</v>
          </cell>
        </row>
        <row r="2205">
          <cell r="C2205" t="str">
            <v>A12.06.042</v>
          </cell>
          <cell r="D2205" t="str">
            <v>Исследование антител к психоактивным веществам в крови</v>
          </cell>
        </row>
        <row r="2206">
          <cell r="C2206" t="str">
            <v>A12.06.043</v>
          </cell>
          <cell r="D2206" t="str">
            <v>Исследование антител к антигенам групп крови</v>
          </cell>
        </row>
        <row r="2207">
          <cell r="C2207" t="str">
            <v>A12.06.044</v>
          </cell>
          <cell r="D2207" t="str">
            <v>Исследование антител к эпидермальному ростовому фактору человека в крови</v>
          </cell>
        </row>
        <row r="2208">
          <cell r="C2208" t="str">
            <v>A12.06.045</v>
          </cell>
          <cell r="D2208" t="str">
            <v>Исследование антител к тиреопероксидазе в крови</v>
          </cell>
        </row>
        <row r="2209">
          <cell r="C2209" t="str">
            <v>A12.06.046</v>
          </cell>
          <cell r="D2209" t="str">
            <v>Исследование антител к рецептору тиреотропного гормона (ТТГ) в крови</v>
          </cell>
        </row>
        <row r="2210">
          <cell r="C2210" t="str">
            <v>A12.07.001</v>
          </cell>
          <cell r="D2210" t="str">
            <v>Витальное окрашивание твердых тканей зуба</v>
          </cell>
        </row>
        <row r="2211">
          <cell r="C2211" t="str">
            <v>A12.07.002</v>
          </cell>
          <cell r="D2211" t="str">
            <v>Компьютерная диагностика заболеваний пародонта с использованием электронных зондирующих устройств</v>
          </cell>
        </row>
        <row r="2212">
          <cell r="C2212" t="str">
            <v>A12.07.003</v>
          </cell>
          <cell r="D2212" t="str">
            <v>Определение индексов гигиены полости рта</v>
          </cell>
        </row>
        <row r="2213">
          <cell r="C2213" t="str">
            <v>A12.07.004</v>
          </cell>
          <cell r="D2213" t="str">
            <v>Определение пародонтальных индексов</v>
          </cell>
        </row>
        <row r="2214">
          <cell r="C2214" t="str">
            <v>A12.07.005</v>
          </cell>
          <cell r="D2214" t="str">
            <v>Определение вкусовой чувствительности</v>
          </cell>
        </row>
        <row r="2215">
          <cell r="C2215" t="str">
            <v>A12.08.001</v>
          </cell>
          <cell r="D2215" t="str">
            <v>Акустическая ринометрия</v>
          </cell>
        </row>
        <row r="2216">
          <cell r="C2216" t="str">
            <v>A12.08.002</v>
          </cell>
          <cell r="D2216" t="str">
            <v>Исследование барофункции уха и придаточных пазух носа</v>
          </cell>
        </row>
        <row r="2217">
          <cell r="C2217" t="str">
            <v>A12.09.001</v>
          </cell>
          <cell r="D2217" t="str">
            <v>Исследование неспровоцированных дыхательных объемов и потоков</v>
          </cell>
        </row>
        <row r="2218">
          <cell r="C2218" t="str">
            <v>A12.09.001.001</v>
          </cell>
          <cell r="D2218" t="str">
            <v>Исследование неспровоцированных дыхательных объемов и потоков с помощью пикфлоуметра</v>
          </cell>
        </row>
        <row r="2219">
          <cell r="C2219" t="str">
            <v>A12.09.002</v>
          </cell>
          <cell r="D2219" t="str">
            <v>Исследование дыхательных объемов при медикаментозной провокации</v>
          </cell>
        </row>
        <row r="2220">
          <cell r="C2220" t="str">
            <v>A12.09.002.001</v>
          </cell>
          <cell r="D2220" t="str">
            <v>Исследование дыхательных объемов с применением лекарственных препаратов</v>
          </cell>
        </row>
        <row r="2221">
          <cell r="C2221" t="str">
            <v>A12.09.002.002</v>
          </cell>
          <cell r="D2221" t="str">
            <v>Исследование дыхательных объемов при провокации физической нагрузкой</v>
          </cell>
        </row>
        <row r="2222">
          <cell r="C2222" t="str">
            <v>A12.09.003</v>
          </cell>
          <cell r="D2222" t="str">
            <v>Гипервентиляционная, ортостатическая пробы</v>
          </cell>
        </row>
        <row r="2223">
          <cell r="C2223" t="str">
            <v>A12.09.004</v>
          </cell>
          <cell r="D2223" t="str">
            <v>Бодиплетизмография</v>
          </cell>
        </row>
        <row r="2224">
          <cell r="C2224" t="str">
            <v>A12.09.005</v>
          </cell>
          <cell r="D2224" t="str">
            <v>Пульсоксиметрия</v>
          </cell>
        </row>
        <row r="2225">
          <cell r="C2225" t="str">
            <v>A12.09.006</v>
          </cell>
          <cell r="D2225" t="str">
            <v>Исследование диффузионной способности легких</v>
          </cell>
        </row>
        <row r="2226">
          <cell r="C2226" t="str">
            <v>A12.10.001</v>
          </cell>
          <cell r="D2226" t="str">
            <v>Электрокардиография с физическими упражнениями</v>
          </cell>
        </row>
        <row r="2227">
          <cell r="C2227" t="str">
            <v>A12.10.002</v>
          </cell>
          <cell r="D2227" t="str">
            <v>Электрокардиография с применением лекарственных препаратов</v>
          </cell>
        </row>
        <row r="2228">
          <cell r="C2228" t="str">
            <v>A12.10.003</v>
          </cell>
          <cell r="D2228" t="str">
            <v>Исследование сердечного выброса</v>
          </cell>
        </row>
        <row r="2229">
          <cell r="C2229" t="str">
            <v>A12.10.004</v>
          </cell>
          <cell r="D2229" t="str">
            <v>Исследование времени кровообращения</v>
          </cell>
        </row>
        <row r="2230">
          <cell r="C2230" t="str">
            <v>A12.10.005</v>
          </cell>
          <cell r="D2230" t="str">
            <v>Велоэргометрия</v>
          </cell>
        </row>
        <row r="2231">
          <cell r="C2231" t="str">
            <v>A12.12.001</v>
          </cell>
          <cell r="D2231" t="str">
            <v>Оценка объема циркулирующей крови</v>
          </cell>
        </row>
        <row r="2232">
          <cell r="C2232" t="str">
            <v>A12.12.002</v>
          </cell>
          <cell r="D2232" t="str">
            <v>Оценка дефицита циркулирующей крови</v>
          </cell>
        </row>
        <row r="2233">
          <cell r="C2233" t="str">
            <v>A12.12.003</v>
          </cell>
          <cell r="D2233" t="str">
            <v>Оценка проходимости вен нижних конечностей</v>
          </cell>
        </row>
        <row r="2234">
          <cell r="C2234" t="str">
            <v>A12.12.004</v>
          </cell>
          <cell r="D2234" t="str">
            <v>Суточное мониторирование артериального давления</v>
          </cell>
        </row>
        <row r="2235">
          <cell r="C2235" t="str">
            <v>A12.13.001</v>
          </cell>
          <cell r="D2235" t="str">
            <v>Оценка периферического сосудистого сопротивления</v>
          </cell>
        </row>
        <row r="2236">
          <cell r="C2236" t="str">
            <v>A12.13.002</v>
          </cell>
          <cell r="D2236" t="str">
            <v>Исследование резистентности (ломкости) микрососудов</v>
          </cell>
        </row>
        <row r="2237">
          <cell r="C2237" t="str">
            <v>A12.15.001</v>
          </cell>
          <cell r="D2237" t="str">
            <v>Исследование обмена глюкозы</v>
          </cell>
        </row>
        <row r="2238">
          <cell r="C2238" t="str">
            <v>A12.16.001</v>
          </cell>
          <cell r="D2238" t="str">
            <v>Пищеводная монометрия</v>
          </cell>
        </row>
        <row r="2239">
          <cell r="C2239" t="str">
            <v>A12.16.002</v>
          </cell>
          <cell r="D2239" t="str">
            <v>Определение времени желудочного переваривания</v>
          </cell>
        </row>
        <row r="2240">
          <cell r="C2240" t="str">
            <v>A12.16.003</v>
          </cell>
          <cell r="D2240" t="str">
            <v>Исследование базального выделения кислоты желудком</v>
          </cell>
        </row>
        <row r="2241">
          <cell r="C2241" t="str">
            <v>A12.16.004</v>
          </cell>
          <cell r="D2241" t="str">
            <v>Исследования реакций на инсулин</v>
          </cell>
        </row>
        <row r="2242">
          <cell r="C2242" t="str">
            <v>A12.16.005</v>
          </cell>
          <cell r="D2242" t="str">
            <v>Исследование реакции нарастания гистамина</v>
          </cell>
        </row>
        <row r="2243">
          <cell r="C2243" t="str">
            <v>A12.17.001</v>
          </cell>
          <cell r="D2243" t="str">
            <v>Исследование всасывания витамина В12 (проба Шиллинга)</v>
          </cell>
        </row>
        <row r="2244">
          <cell r="C2244" t="str">
            <v>A12.19.001</v>
          </cell>
          <cell r="D2244" t="str">
            <v>Серологическое исследование кала</v>
          </cell>
        </row>
        <row r="2245">
          <cell r="C2245" t="str">
            <v>A12.19.002</v>
          </cell>
          <cell r="D2245" t="str">
            <v>Исследование функций сфинктерного (запирательного) аппарата прямой кишки</v>
          </cell>
        </row>
        <row r="2246">
          <cell r="C2246" t="str">
            <v>A12.22.001</v>
          </cell>
          <cell r="D2246" t="str">
            <v>Определение реакции на стимуляцию адренокортикотропином</v>
          </cell>
        </row>
        <row r="2247">
          <cell r="C2247" t="str">
            <v>A12.22.002</v>
          </cell>
          <cell r="D2247" t="str">
            <v>Определение реакции соматотропного гормона на гипогликемию</v>
          </cell>
        </row>
        <row r="2248">
          <cell r="C2248" t="str">
            <v>A12.22.003</v>
          </cell>
          <cell r="D2248" t="str">
            <v>Определение реакции соматотропного гормона на гипергликемию</v>
          </cell>
        </row>
        <row r="2249">
          <cell r="C2249" t="str">
            <v>A12.22.004</v>
          </cell>
          <cell r="D2249" t="str">
            <v>Проведение пробы с тиролиберином</v>
          </cell>
        </row>
        <row r="2250">
          <cell r="C2250" t="str">
            <v>A12.22.005</v>
          </cell>
          <cell r="D2250" t="str">
            <v>Проведение глюкозотолерантного теста</v>
          </cell>
        </row>
        <row r="2251">
          <cell r="C2251" t="str">
            <v>A12.23.001</v>
          </cell>
          <cell r="D2251" t="str">
            <v>Серологическое исследование ликвора</v>
          </cell>
        </row>
        <row r="2252">
          <cell r="C2252" t="str">
            <v>A12.25.001</v>
          </cell>
          <cell r="D2252" t="str">
            <v>Тональная аудиометрия</v>
          </cell>
        </row>
        <row r="2253">
          <cell r="C2253" t="str">
            <v>A12.25.002</v>
          </cell>
          <cell r="D2253" t="str">
            <v>Речевая аудиометрия</v>
          </cell>
        </row>
        <row r="2254">
          <cell r="C2254" t="str">
            <v>A12.25.002.001</v>
          </cell>
          <cell r="D2254" t="str">
            <v>Речевая аудиометрия со слуховым аппаратом</v>
          </cell>
        </row>
        <row r="2255">
          <cell r="C2255" t="str">
            <v>A12.25.003</v>
          </cell>
          <cell r="D2255" t="str">
            <v>Составление слухового паспорта</v>
          </cell>
        </row>
        <row r="2256">
          <cell r="C2256" t="str">
            <v>A12.25.004</v>
          </cell>
          <cell r="D2256" t="str">
            <v>Исследование слуха у новорожденного с помощью звукореактотестов</v>
          </cell>
        </row>
        <row r="2257">
          <cell r="C2257" t="str">
            <v>A12.25.005</v>
          </cell>
          <cell r="D2257" t="str">
            <v>Импедансометрия</v>
          </cell>
        </row>
        <row r="2258">
          <cell r="C2258" t="str">
            <v>A12.25.006</v>
          </cell>
          <cell r="D2258" t="str">
            <v>Исследование функций слуховой трубы</v>
          </cell>
        </row>
        <row r="2259">
          <cell r="C2259" t="str">
            <v>A12.25.007</v>
          </cell>
          <cell r="D2259" t="str">
            <v>Тимпанометрия</v>
          </cell>
        </row>
        <row r="2260">
          <cell r="C2260" t="str">
            <v>A12.25.008</v>
          </cell>
          <cell r="D2260" t="str">
            <v>Дихотическое прослушивание</v>
          </cell>
        </row>
        <row r="2261">
          <cell r="C2261" t="str">
            <v>A12.26.001</v>
          </cell>
          <cell r="D2261" t="str">
            <v>Очаговая проба с антигеном вируса простого герпеса</v>
          </cell>
        </row>
        <row r="2262">
          <cell r="C2262" t="str">
            <v>A12.26.002</v>
          </cell>
          <cell r="D2262" t="str">
            <v>Очаговая проба с туберкулином</v>
          </cell>
        </row>
        <row r="2263">
          <cell r="C2263" t="str">
            <v>A12.26.003</v>
          </cell>
          <cell r="D2263" t="str">
            <v>Суточная тонометрия глаза</v>
          </cell>
        </row>
        <row r="2264">
          <cell r="C2264" t="str">
            <v>A12.26.004</v>
          </cell>
          <cell r="D2264" t="str">
            <v>Тонометрия глаза через 3 часа</v>
          </cell>
        </row>
        <row r="2265">
          <cell r="C2265" t="str">
            <v>A12.26.005</v>
          </cell>
          <cell r="D2265" t="str">
            <v>Эластотонометрия</v>
          </cell>
        </row>
        <row r="2266">
          <cell r="C2266" t="str">
            <v>A12.26.006</v>
          </cell>
          <cell r="D2266" t="str">
            <v>Тонометрическая проба Хеймса</v>
          </cell>
        </row>
        <row r="2267">
          <cell r="C2267" t="str">
            <v>A12.26.007</v>
          </cell>
          <cell r="D2267" t="str">
            <v>Нагрузочные пробы для исследования регуляции внутриглазного давления</v>
          </cell>
        </row>
        <row r="2268">
          <cell r="C2268" t="str">
            <v>A12.26.008</v>
          </cell>
          <cell r="D2268" t="str">
            <v>Разгрузочные пробы для исследования регуляции внутриглазного давления</v>
          </cell>
        </row>
        <row r="2269">
          <cell r="C2269" t="str">
            <v>A12.26.009</v>
          </cell>
          <cell r="D2269" t="str">
            <v>Проведение гониоскопической компрессионной пробы Форбса</v>
          </cell>
        </row>
        <row r="2270">
          <cell r="C2270" t="str">
            <v>A12.26.010</v>
          </cell>
          <cell r="D2270" t="str">
            <v>Вакуумгониоскопия</v>
          </cell>
        </row>
        <row r="2271">
          <cell r="C2271" t="str">
            <v>A12.26.011</v>
          </cell>
          <cell r="D2271" t="str">
            <v>Гониоциклоскопия со склерокомпрессией</v>
          </cell>
        </row>
        <row r="2272">
          <cell r="C2272" t="str">
            <v>A12.26.012</v>
          </cell>
          <cell r="D2272" t="str">
            <v>Проведение пробы с лекарственными препаратами</v>
          </cell>
        </row>
        <row r="2273">
          <cell r="C2273" t="str">
            <v>A12.26.013</v>
          </cell>
          <cell r="D2273" t="str">
            <v>Проведение внутривенной флюоресцеиновой пробы</v>
          </cell>
        </row>
        <row r="2274">
          <cell r="C2274" t="str">
            <v>A12.26.014</v>
          </cell>
          <cell r="D2274" t="str">
            <v>Исследование фактора некроза опухоли в сыворотке крови</v>
          </cell>
        </row>
        <row r="2275">
          <cell r="C2275" t="str">
            <v>A12.26.015</v>
          </cell>
          <cell r="D2275" t="str">
            <v>Исследование фактора некроза опухоли в слезной жидкости</v>
          </cell>
        </row>
        <row r="2276">
          <cell r="C2276" t="str">
            <v>A12.26.016</v>
          </cell>
          <cell r="D2276" t="str">
            <v>Авторефрактометрия с узким зрачком</v>
          </cell>
        </row>
        <row r="2277">
          <cell r="C2277" t="str">
            <v>A12.26.017</v>
          </cell>
          <cell r="D2277" t="str">
            <v>Определение акустической плотности склеры</v>
          </cell>
        </row>
        <row r="2278">
          <cell r="C2278" t="str">
            <v>A12.26.018</v>
          </cell>
          <cell r="D2278" t="str">
            <v>Исследование биомеханических свойств глаза</v>
          </cell>
        </row>
        <row r="2279">
          <cell r="C2279" t="str">
            <v>A12.28.001</v>
          </cell>
          <cell r="D2279" t="str">
            <v>Цистометрография</v>
          </cell>
        </row>
        <row r="2280">
          <cell r="C2280" t="str">
            <v>A12.28.002</v>
          </cell>
          <cell r="D2280" t="str">
            <v>Исследование функции нефронов (клиренс)</v>
          </cell>
        </row>
        <row r="2281">
          <cell r="C2281" t="str">
            <v>A12.28.003</v>
          </cell>
          <cell r="D2281" t="str">
            <v>Тесты тубулярной реабсорбции</v>
          </cell>
        </row>
        <row r="2282">
          <cell r="C2282" t="str">
            <v>A12.28.004</v>
          </cell>
          <cell r="D2282" t="str">
            <v>Хромоцистоскопия</v>
          </cell>
        </row>
        <row r="2283">
          <cell r="C2283" t="str">
            <v>A12.28.005</v>
          </cell>
          <cell r="D2283" t="str">
            <v>Исследование объема остаточной мочи</v>
          </cell>
        </row>
        <row r="2284">
          <cell r="C2284" t="str">
            <v>A12.28.006</v>
          </cell>
          <cell r="D2284" t="str">
            <v>Измерение скорости потока мочи (урофлоурометрия)</v>
          </cell>
        </row>
        <row r="2285">
          <cell r="C2285" t="str">
            <v>A12.28.007</v>
          </cell>
          <cell r="D2285" t="str">
            <v>Цистометрия</v>
          </cell>
        </row>
        <row r="2286">
          <cell r="C2286" t="str">
            <v>A12.28.008</v>
          </cell>
          <cell r="D2286" t="str">
            <v>Профилометрия внутриуретрального давления</v>
          </cell>
        </row>
        <row r="2287">
          <cell r="C2287" t="str">
            <v>A12.30.001</v>
          </cell>
          <cell r="D2287" t="str">
            <v>Исследование показателей основного обмена</v>
          </cell>
        </row>
        <row r="2288">
          <cell r="C2288" t="str">
            <v>A12.30.002</v>
          </cell>
          <cell r="D2288" t="str">
            <v>Определение опухолевого генотипа</v>
          </cell>
        </row>
        <row r="2289">
          <cell r="C2289" t="str">
            <v>A12.30.003</v>
          </cell>
          <cell r="D2289" t="str">
            <v>Исследование хромосомного аппарата клеток различных тканей</v>
          </cell>
        </row>
        <row r="2290">
          <cell r="C2290" t="str">
            <v>A12.30.004</v>
          </cell>
          <cell r="D2290" t="str">
            <v>Суточное прикроватное мониторирование жизненных функций и параметров</v>
          </cell>
        </row>
        <row r="2291">
          <cell r="C2291" t="str">
            <v>A12.30.005</v>
          </cell>
          <cell r="D2291" t="str">
            <v>Оценка функционального состояния организма и определение точек (зон) воздействия</v>
          </cell>
        </row>
        <row r="2292">
          <cell r="C2292" t="str">
            <v>A12.30.006</v>
          </cell>
          <cell r="D2292" t="str">
            <v>Лазерная спектрофотометрия</v>
          </cell>
        </row>
        <row r="2293">
          <cell r="C2293" t="str">
            <v>A12.30.007</v>
          </cell>
          <cell r="D2293" t="str">
            <v>Определение (исследование) устойчивости организма к декомпрессионному газообразованию</v>
          </cell>
        </row>
        <row r="2294">
          <cell r="C2294" t="str">
            <v>A12.30.008</v>
          </cell>
          <cell r="D2294" t="str">
            <v>Определение (исследование) устойчивости организма к наркотическому действию азота</v>
          </cell>
        </row>
        <row r="2295">
          <cell r="C2295" t="str">
            <v>A12.30.009</v>
          </cell>
          <cell r="D2295" t="str">
            <v>Определение (исследование) устойчивости организма к токсическому действию кислорода</v>
          </cell>
        </row>
        <row r="2296">
          <cell r="C2296" t="str">
            <v>A13.23.001</v>
          </cell>
          <cell r="D2296" t="str">
            <v>Медико-логопедическое исследование при дисфагии</v>
          </cell>
        </row>
        <row r="2297">
          <cell r="C2297" t="str">
            <v>A13.23.002</v>
          </cell>
          <cell r="D2297" t="str">
            <v>Медико-логопедическое исследование при афазии</v>
          </cell>
        </row>
        <row r="2298">
          <cell r="C2298" t="str">
            <v>A13.23.003</v>
          </cell>
          <cell r="D2298" t="str">
            <v>Медико-логопедическое исследование при дизартрии</v>
          </cell>
        </row>
        <row r="2299">
          <cell r="C2299" t="str">
            <v>A13.23.004</v>
          </cell>
          <cell r="D2299" t="str">
            <v>Медико-логопедическая процедура при дисфагии</v>
          </cell>
        </row>
        <row r="2300">
          <cell r="C2300" t="str">
            <v>A13.23.005</v>
          </cell>
          <cell r="D2300" t="str">
            <v>Медико-логопедическая процедура при афазии</v>
          </cell>
        </row>
        <row r="2301">
          <cell r="C2301" t="str">
            <v>A13.23.006</v>
          </cell>
          <cell r="D2301" t="str">
            <v>Медико-логопедическая процедура при дизартрии</v>
          </cell>
        </row>
        <row r="2302">
          <cell r="C2302" t="str">
            <v>A13.23.007</v>
          </cell>
          <cell r="D2302" t="str">
            <v>Медико-логопедическая тонально-ритмическая процедура</v>
          </cell>
        </row>
        <row r="2303">
          <cell r="C2303" t="str">
            <v>A13.23.008</v>
          </cell>
          <cell r="D2303" t="str">
            <v>Медико-логопедическая процедура с использованием интерактивных информационных технологий</v>
          </cell>
        </row>
        <row r="2304">
          <cell r="C2304" t="str">
            <v>A13.23.009</v>
          </cell>
          <cell r="D2304" t="str">
            <v>Индивидуальная нейро-психологическая коррекционно-восстановительная процедура при афазии</v>
          </cell>
        </row>
        <row r="2305">
          <cell r="C2305" t="str">
            <v>A13.23.010</v>
          </cell>
          <cell r="D2305" t="str">
            <v>Групповая нейро-психологическая коррекционно-восстановительная процедура при афазии</v>
          </cell>
        </row>
        <row r="2306">
          <cell r="C2306" t="str">
            <v>A13.23.011</v>
          </cell>
          <cell r="D2306" t="str">
            <v>Нейро-психологическая коррекционно-восстановительная процедура при нарушениях психических функций</v>
          </cell>
        </row>
        <row r="2307">
          <cell r="C2307" t="str">
            <v>A13.23.012</v>
          </cell>
          <cell r="D2307" t="str">
            <v>Общее нейропсихологическое обследование</v>
          </cell>
        </row>
        <row r="2308">
          <cell r="C2308" t="str">
            <v>A13.23.013</v>
          </cell>
          <cell r="D2308" t="str">
            <v>Специализированное нейропсихологическое обследование</v>
          </cell>
        </row>
        <row r="2309">
          <cell r="C2309" t="str">
            <v>A13.29.001</v>
          </cell>
          <cell r="D2309" t="str">
            <v>Психопатологическое обследование</v>
          </cell>
        </row>
        <row r="2310">
          <cell r="C2310" t="str">
            <v>A13.29.001.001</v>
          </cell>
          <cell r="D2310" t="str">
            <v>Сбор анамнеза и жалоб больного с нарушениями психической сферы</v>
          </cell>
        </row>
        <row r="2311">
          <cell r="C2311" t="str">
            <v>A13.29.002</v>
          </cell>
          <cell r="D2311" t="str">
            <v>Трудотерапия</v>
          </cell>
        </row>
        <row r="2312">
          <cell r="C2312" t="str">
            <v>A13.29.002.001</v>
          </cell>
          <cell r="D2312" t="str">
            <v>Функциональная трудотерапия</v>
          </cell>
        </row>
        <row r="2313">
          <cell r="C2313" t="str">
            <v>A13.29.002.002</v>
          </cell>
          <cell r="D2313" t="str">
            <v>Занимательная трудотерапия</v>
          </cell>
        </row>
        <row r="2314">
          <cell r="C2314" t="str">
            <v>A13.29.002.003</v>
          </cell>
          <cell r="D2314" t="str">
            <v>Визуальное исследование больного с нарушениями психической сферы</v>
          </cell>
        </row>
        <row r="2315">
          <cell r="C2315" t="str">
            <v>A13.29.003</v>
          </cell>
          <cell r="D2315" t="str">
            <v>Психологическая адаптация</v>
          </cell>
        </row>
        <row r="2316">
          <cell r="C2316" t="str">
            <v>A13.29.003.001</v>
          </cell>
          <cell r="D2316" t="str">
            <v>Тестологическое психодиагностическое обследование</v>
          </cell>
        </row>
        <row r="2317">
          <cell r="C2317" t="str">
            <v>A13.29.004</v>
          </cell>
          <cell r="D2317" t="str">
            <v>Терапия средой</v>
          </cell>
        </row>
        <row r="2318">
          <cell r="C2318" t="str">
            <v>A13.29.005</v>
          </cell>
          <cell r="D2318" t="str">
            <v>Нейропсихологическое обследование</v>
          </cell>
        </row>
        <row r="2319">
          <cell r="C2319" t="str">
            <v>A13.29.005.001</v>
          </cell>
          <cell r="D2319" t="str">
            <v>Арттерапия</v>
          </cell>
        </row>
        <row r="2320">
          <cell r="C2320" t="str">
            <v>A13.29.006</v>
          </cell>
          <cell r="D2320" t="str">
            <v>Психологическое консультирование</v>
          </cell>
        </row>
        <row r="2321">
          <cell r="C2321" t="str">
            <v>A13.29.006.001</v>
          </cell>
          <cell r="D2321" t="str">
            <v>Индивидуальное психологическое консультирование</v>
          </cell>
        </row>
        <row r="2322">
          <cell r="C2322" t="str">
            <v>A13.29.006.002</v>
          </cell>
          <cell r="D2322" t="str">
            <v>Групповое психологическое консультирование</v>
          </cell>
        </row>
        <row r="2323">
          <cell r="C2323" t="str">
            <v>A13.29.006.003</v>
          </cell>
          <cell r="D2323" t="str">
            <v>Семейное психологическое консультирование</v>
          </cell>
        </row>
        <row r="2324">
          <cell r="C2324" t="str">
            <v>A13.29.007</v>
          </cell>
          <cell r="D2324" t="str">
            <v>Психологическая коррекция</v>
          </cell>
        </row>
        <row r="2325">
          <cell r="C2325" t="str">
            <v>A13.29.007.001</v>
          </cell>
          <cell r="D2325" t="str">
            <v>Индивидуальная психологическая коррекция</v>
          </cell>
        </row>
        <row r="2326">
          <cell r="C2326" t="str">
            <v>A13.29.007.002</v>
          </cell>
          <cell r="D2326" t="str">
            <v>Групповая психологическая коррекция</v>
          </cell>
        </row>
        <row r="2327">
          <cell r="C2327" t="str">
            <v>A13.29.008</v>
          </cell>
          <cell r="D2327" t="str">
            <v>Психотерапия</v>
          </cell>
        </row>
        <row r="2328">
          <cell r="C2328" t="str">
            <v>A13.29.008.001</v>
          </cell>
          <cell r="D2328" t="str">
            <v>Индивидуальная психотерапия</v>
          </cell>
        </row>
        <row r="2329">
          <cell r="C2329" t="str">
            <v>A13.29.008.002</v>
          </cell>
          <cell r="D2329" t="str">
            <v>Групповая психотерапия</v>
          </cell>
        </row>
        <row r="2330">
          <cell r="C2330" t="str">
            <v>A13.29.009</v>
          </cell>
          <cell r="D2330" t="str">
            <v>Экспертное консультирование</v>
          </cell>
        </row>
        <row r="2331">
          <cell r="C2331" t="str">
            <v>A13.29.010</v>
          </cell>
          <cell r="D2331" t="str">
            <v>Наркопсихотерапия</v>
          </cell>
        </row>
        <row r="2332">
          <cell r="C2332" t="str">
            <v>A13.29.011</v>
          </cell>
          <cell r="D2332" t="str">
            <v>Социально-реабилитационная работа</v>
          </cell>
        </row>
        <row r="2333">
          <cell r="C2333" t="str">
            <v>A13.29.012</v>
          </cell>
          <cell r="D2333" t="str">
            <v>Процедуры двигательного праксиса</v>
          </cell>
        </row>
        <row r="2334">
          <cell r="C2334" t="str">
            <v>A13.29.013</v>
          </cell>
          <cell r="D2334" t="str">
            <v>Процедуры по адаптации к условиям микросреды</v>
          </cell>
        </row>
        <row r="2335">
          <cell r="C2335" t="str">
            <v>A13.29.014</v>
          </cell>
          <cell r="D2335" t="str">
            <v>Процедуры по адаптации к условиям макросреды</v>
          </cell>
        </row>
        <row r="2336">
          <cell r="C2336" t="str">
            <v>A13.30.001</v>
          </cell>
          <cell r="D2336" t="str">
            <v>Обучение самоуходу</v>
          </cell>
        </row>
        <row r="2337">
          <cell r="C2337" t="str">
            <v>A13.30.002</v>
          </cell>
          <cell r="D2337" t="str">
            <v>Обучение уходу за новорожденным</v>
          </cell>
        </row>
        <row r="2338">
          <cell r="C2338" t="str">
            <v>A13.30.003</v>
          </cell>
          <cell r="D2338" t="str">
            <v>Аутогенная тренировка</v>
          </cell>
        </row>
        <row r="2339">
          <cell r="C2339" t="str">
            <v>A13.30.004</v>
          </cell>
          <cell r="D2339" t="str">
            <v>Обучение близких уходу за тяжелобольным пациентом</v>
          </cell>
        </row>
        <row r="2340">
          <cell r="C2340" t="str">
            <v>A13.30.005</v>
          </cell>
          <cell r="D2340" t="str">
            <v>Подготовка беременных к родам</v>
          </cell>
        </row>
        <row r="2341">
          <cell r="C2341" t="str">
            <v>A13.30.006</v>
          </cell>
          <cell r="D2341" t="str">
            <v>Обучение уходу за больным ребенком</v>
          </cell>
        </row>
        <row r="2342">
          <cell r="C2342" t="str">
            <v>A13.30.007</v>
          </cell>
          <cell r="D2342" t="str">
            <v>Обучение гигиене полости рта</v>
          </cell>
        </row>
        <row r="2343">
          <cell r="C2343" t="str">
            <v>A13.30.007.001</v>
          </cell>
          <cell r="D2343" t="str">
            <v>Обучение гигиене полости рта у ребенка</v>
          </cell>
        </row>
        <row r="2344">
          <cell r="C2344" t="str">
            <v>A14.01.001</v>
          </cell>
          <cell r="D2344" t="str">
            <v>Уход за кожей тяжелобольного пациента</v>
          </cell>
        </row>
        <row r="2345">
          <cell r="C2345" t="str">
            <v>A14.01.002</v>
          </cell>
          <cell r="D2345" t="str">
            <v>Уход за волосами, ногтями, бритье тяжелобольного пациента</v>
          </cell>
        </row>
        <row r="2346">
          <cell r="C2346" t="str">
            <v>A14.01.003</v>
          </cell>
          <cell r="D2346" t="str">
            <v>Постановка горчичников</v>
          </cell>
        </row>
        <row r="2347">
          <cell r="C2347" t="str">
            <v>A14.01.004</v>
          </cell>
          <cell r="D2347" t="str">
            <v>Постановка банок</v>
          </cell>
        </row>
        <row r="2348">
          <cell r="C2348" t="str">
            <v>A14.01.005</v>
          </cell>
          <cell r="D2348" t="str">
            <v>Очищение кожи лица и шеи</v>
          </cell>
        </row>
        <row r="2349">
          <cell r="C2349" t="str">
            <v>A14.01.006</v>
          </cell>
          <cell r="D2349" t="str">
            <v>Вапоризация кожи лица</v>
          </cell>
        </row>
        <row r="2350">
          <cell r="C2350" t="str">
            <v>A14.01.007</v>
          </cell>
          <cell r="D2350" t="str">
            <v>Наложение горячего компресса на кожу лица</v>
          </cell>
        </row>
        <row r="2351">
          <cell r="C2351" t="str">
            <v>A14.01.008</v>
          </cell>
          <cell r="D2351" t="str">
            <v>Очищение кожи лица с помощью ложки Уны</v>
          </cell>
        </row>
        <row r="2352">
          <cell r="C2352" t="str">
            <v>A14.01.009</v>
          </cell>
          <cell r="D2352" t="str">
            <v>Удаление камедонов кожи</v>
          </cell>
        </row>
        <row r="2353">
          <cell r="C2353" t="str">
            <v>A14.01.010</v>
          </cell>
          <cell r="D2353" t="str">
            <v>Удаление милиумов кожи</v>
          </cell>
        </row>
        <row r="2354">
          <cell r="C2354" t="str">
            <v>A14.01.011</v>
          </cell>
          <cell r="D2354" t="str">
            <v>Удаление кожного сала</v>
          </cell>
        </row>
        <row r="2355">
          <cell r="C2355" t="str">
            <v>A14.01.012</v>
          </cell>
          <cell r="D2355" t="str">
            <v>Наложение маски на лицо</v>
          </cell>
        </row>
        <row r="2356">
          <cell r="C2356" t="str">
            <v>A14.01.013</v>
          </cell>
          <cell r="D2356" t="str">
            <v>Наложение маски на кисти</v>
          </cell>
        </row>
        <row r="2357">
          <cell r="C2357" t="str">
            <v>A14.01.014</v>
          </cell>
          <cell r="D2357" t="str">
            <v>Проведение депиляции</v>
          </cell>
        </row>
        <row r="2358">
          <cell r="C2358" t="str">
            <v>A14.01.015</v>
          </cell>
          <cell r="D2358" t="str">
            <v>Проведение эпиляции</v>
          </cell>
        </row>
        <row r="2359">
          <cell r="C2359" t="str">
            <v>A14.01.016</v>
          </cell>
          <cell r="D2359" t="str">
            <v>Втирание растворов в волосистую часть головы</v>
          </cell>
        </row>
        <row r="2360">
          <cell r="C2360" t="str">
            <v>A14.01.017</v>
          </cell>
          <cell r="D2360" t="str">
            <v>Бритье кожи предоперационное или поврежденного участка</v>
          </cell>
        </row>
        <row r="2361">
          <cell r="C2361" t="str">
            <v>A14.05.001</v>
          </cell>
          <cell r="D2361" t="str">
            <v>Постановка пиявок</v>
          </cell>
        </row>
        <row r="2362">
          <cell r="C2362" t="str">
            <v>A14.07.001</v>
          </cell>
          <cell r="D2362" t="str">
            <v>Уход за полостью рта пациента в условиях реанимации и интенсивной терапии</v>
          </cell>
        </row>
        <row r="2363">
          <cell r="C2363" t="str">
            <v>A14.07.002</v>
          </cell>
          <cell r="D2363" t="str">
            <v>Уход за полостью рта тяжелобольного пациента</v>
          </cell>
        </row>
        <row r="2364">
          <cell r="C2364" t="str">
            <v>A14.07.003</v>
          </cell>
          <cell r="D2364" t="str">
            <v>Гигиена полости рта и зубов</v>
          </cell>
        </row>
        <row r="2365">
          <cell r="C2365" t="str">
            <v>A14.07.005</v>
          </cell>
          <cell r="D2365" t="str">
            <v>Отсасывание слизи из ротоглотки</v>
          </cell>
        </row>
        <row r="2366">
          <cell r="C2366" t="str">
            <v>A14.07.006</v>
          </cell>
          <cell r="D2366" t="str">
            <v>Пособие при оростомах, эзофагостомах</v>
          </cell>
        </row>
        <row r="2367">
          <cell r="C2367" t="str">
            <v>A14.07.007</v>
          </cell>
          <cell r="D2367" t="str">
            <v>Оценка состоятельности глотания</v>
          </cell>
        </row>
        <row r="2368">
          <cell r="C2368" t="str">
            <v>A14.08.001</v>
          </cell>
          <cell r="D2368" t="str">
            <v>Уход за респираторным трактом в условиях искусственной вентиляции легких</v>
          </cell>
        </row>
        <row r="2369">
          <cell r="C2369" t="str">
            <v>A14.08.002</v>
          </cell>
          <cell r="D2369" t="str">
            <v>Пособие при трахеостоме</v>
          </cell>
        </row>
        <row r="2370">
          <cell r="C2370" t="str">
            <v>A14.08.003</v>
          </cell>
          <cell r="D2370" t="str">
            <v>Уход за назогастральным зондом, носовыми канюлями и катетером</v>
          </cell>
        </row>
        <row r="2371">
          <cell r="C2371" t="str">
            <v>A14.08.004</v>
          </cell>
          <cell r="D2371" t="str">
            <v>Отсасывание слизи из носа</v>
          </cell>
        </row>
        <row r="2372">
          <cell r="C2372" t="str">
            <v>A14.08.005</v>
          </cell>
          <cell r="D2372" t="str">
            <v>Пособие при фарингостоме</v>
          </cell>
        </row>
        <row r="2373">
          <cell r="C2373" t="str">
            <v>A14.08.006</v>
          </cell>
          <cell r="D2373" t="str">
            <v>Введение лекарственных препаратов интраназально</v>
          </cell>
        </row>
        <row r="2374">
          <cell r="C2374" t="str">
            <v>A14.12.001</v>
          </cell>
          <cell r="D2374" t="str">
            <v>Уход за сосудистым катетером</v>
          </cell>
        </row>
        <row r="2375">
          <cell r="C2375" t="str">
            <v>A14.12.002</v>
          </cell>
          <cell r="D2375" t="str">
            <v>Уход за артериальным портом</v>
          </cell>
        </row>
        <row r="2376">
          <cell r="C2376" t="str">
            <v>A14.16.001</v>
          </cell>
          <cell r="D2376" t="str">
            <v>Пособие при гастростомах</v>
          </cell>
        </row>
        <row r="2377">
          <cell r="C2377" t="str">
            <v>A14.16.002</v>
          </cell>
          <cell r="D2377" t="str">
            <v>Уход за назогастральным зондом</v>
          </cell>
        </row>
        <row r="2378">
          <cell r="C2378" t="str">
            <v>A14.16.003</v>
          </cell>
          <cell r="D2378" t="str">
            <v>Кормление больного через гастростому</v>
          </cell>
        </row>
        <row r="2379">
          <cell r="C2379" t="str">
            <v>A14.17.001</v>
          </cell>
          <cell r="D2379" t="str">
            <v>Пособие при илеостоме</v>
          </cell>
        </row>
        <row r="2380">
          <cell r="C2380" t="str">
            <v>A14.17.002</v>
          </cell>
          <cell r="D2380" t="str">
            <v>Уход за интестинальным зондом</v>
          </cell>
        </row>
        <row r="2381">
          <cell r="C2381" t="str">
            <v>A14.17.003</v>
          </cell>
          <cell r="D2381" t="str">
            <v>Кормление пациента через интестинальный зонд</v>
          </cell>
        </row>
        <row r="2382">
          <cell r="C2382" t="str">
            <v>A14.18.001</v>
          </cell>
          <cell r="D2382" t="str">
            <v>Пособие при стомах толстой кишки</v>
          </cell>
        </row>
        <row r="2383">
          <cell r="C2383" t="str">
            <v>A14.18.002</v>
          </cell>
          <cell r="D2383" t="str">
            <v>Введение бария через колостому</v>
          </cell>
        </row>
        <row r="2384">
          <cell r="C2384" t="str">
            <v>A14.19.001</v>
          </cell>
          <cell r="D2384" t="str">
            <v>Пособие при дефекации тяжелобольного пациента</v>
          </cell>
        </row>
        <row r="2385">
          <cell r="C2385" t="str">
            <v>A14.19.002</v>
          </cell>
          <cell r="D2385" t="str">
            <v>Постановка очистительной клизмы</v>
          </cell>
        </row>
        <row r="2386">
          <cell r="C2386" t="str">
            <v>A14.19.003</v>
          </cell>
          <cell r="D2386" t="str">
            <v>Постановка газоотводной трубки</v>
          </cell>
        </row>
        <row r="2387">
          <cell r="C2387" t="str">
            <v>A14.19.004</v>
          </cell>
          <cell r="D2387" t="str">
            <v>Удаление копролита</v>
          </cell>
        </row>
        <row r="2388">
          <cell r="C2388" t="str">
            <v>A14.19.005</v>
          </cell>
          <cell r="D2388" t="str">
            <v>Пособие при недержании кала</v>
          </cell>
        </row>
        <row r="2389">
          <cell r="C2389" t="str">
            <v>A14.19.006</v>
          </cell>
          <cell r="D2389" t="str">
            <v>Постановка сифонной клизмы</v>
          </cell>
        </row>
        <row r="2390">
          <cell r="C2390" t="str">
            <v>A14.20.001</v>
          </cell>
          <cell r="D2390" t="str">
            <v>Спринцевание влагалища</v>
          </cell>
        </row>
        <row r="2391">
          <cell r="C2391" t="str">
            <v>A14.20.002</v>
          </cell>
          <cell r="D2391" t="str">
            <v>Введение, извлечение влагалищного поддерживающего кольца (пессария)</v>
          </cell>
        </row>
        <row r="2392">
          <cell r="C2392" t="str">
            <v>A14.25.001</v>
          </cell>
          <cell r="D2392" t="str">
            <v>Уход за наружным слуховым проходом</v>
          </cell>
        </row>
        <row r="2393">
          <cell r="C2393" t="str">
            <v>A14.26.001</v>
          </cell>
          <cell r="D2393" t="str">
            <v>Уход за глазами тяжелобольного пациента</v>
          </cell>
        </row>
        <row r="2394">
          <cell r="C2394" t="str">
            <v>A14.26.002</v>
          </cell>
          <cell r="D2394" t="str">
            <v>Введение лекарственных препаратов в коньюктивную полость</v>
          </cell>
        </row>
        <row r="2395">
          <cell r="C2395" t="str">
            <v>A14.28.001</v>
          </cell>
          <cell r="D2395" t="str">
            <v>Пособие при мочеиспускании тяжелобольного пациента</v>
          </cell>
        </row>
        <row r="2396">
          <cell r="C2396" t="str">
            <v>A14.28.002</v>
          </cell>
          <cell r="D2396" t="str">
            <v>Уход за мочевым катетером</v>
          </cell>
        </row>
        <row r="2397">
          <cell r="C2397" t="str">
            <v>A14.28.003</v>
          </cell>
          <cell r="D2397" t="str">
            <v>Уход за цистостомой и уростомой</v>
          </cell>
        </row>
        <row r="2398">
          <cell r="C2398" t="str">
            <v>A14.28.004</v>
          </cell>
          <cell r="D2398" t="str">
            <v>Пособие при недержании мочи</v>
          </cell>
        </row>
        <row r="2399">
          <cell r="C2399" t="str">
            <v>A14.30.001</v>
          </cell>
          <cell r="D2399" t="str">
            <v>Перемещение и/или размещение тяжелобольного пациента в постели</v>
          </cell>
        </row>
        <row r="2400">
          <cell r="C2400" t="str">
            <v>A14.30.002</v>
          </cell>
          <cell r="D2400" t="str">
            <v>Транспортировка тяжелобольного пациента внутри учреждения</v>
          </cell>
        </row>
        <row r="2401">
          <cell r="C2401" t="str">
            <v>A14.30.003</v>
          </cell>
          <cell r="D2401" t="str">
            <v>Кормление тяжелобольного пациента через рот и/или назогастральный зонд</v>
          </cell>
        </row>
        <row r="2402">
          <cell r="C2402" t="str">
            <v>A14.30.004</v>
          </cell>
          <cell r="D2402" t="str">
            <v>Приготовление и смена постельного белья тяжелобольному</v>
          </cell>
        </row>
        <row r="2403">
          <cell r="C2403" t="str">
            <v>A14.30.005</v>
          </cell>
          <cell r="D2403" t="str">
            <v>Пособие по смене белья и одежды тяжелобольному</v>
          </cell>
        </row>
        <row r="2404">
          <cell r="C2404" t="str">
            <v>A14.30.007</v>
          </cell>
          <cell r="D2404" t="str">
            <v>Уход за промежностью и наружными половыми органами тяжелобольного</v>
          </cell>
        </row>
        <row r="2405">
          <cell r="C2405" t="str">
            <v>A14.30.008</v>
          </cell>
          <cell r="D2405" t="str">
            <v>Уход за пупочной ранкой новорожденного</v>
          </cell>
        </row>
        <row r="2406">
          <cell r="C2406" t="str">
            <v>A14.30.009</v>
          </cell>
          <cell r="D2406" t="str">
            <v>Пеленание новорожденного</v>
          </cell>
        </row>
        <row r="2407">
          <cell r="C2407" t="str">
            <v>A14.30.010</v>
          </cell>
          <cell r="D2407" t="str">
            <v>Уход за дренажом</v>
          </cell>
        </row>
        <row r="2408">
          <cell r="C2408" t="str">
            <v>A14.30.011</v>
          </cell>
          <cell r="D2408" t="str">
            <v>Пособие при парентеральном введении лекарственных препаратов</v>
          </cell>
        </row>
        <row r="2409">
          <cell r="C2409" t="str">
            <v>A14.30.012</v>
          </cell>
          <cell r="D2409" t="str">
            <v>Оценка степени риска развития пролежней</v>
          </cell>
        </row>
        <row r="2410">
          <cell r="C2410" t="str">
            <v>A14.30.013</v>
          </cell>
          <cell r="D2410" t="str">
            <v>Оценка степени тяжести пролежней</v>
          </cell>
        </row>
        <row r="2411">
          <cell r="C2411" t="str">
            <v>A14.30.014</v>
          </cell>
          <cell r="D2411" t="str">
            <v>Оценка интенсивности боли</v>
          </cell>
        </row>
        <row r="2412">
          <cell r="C2412" t="str">
            <v>A14.30.015</v>
          </cell>
          <cell r="D2412" t="str">
            <v>Обучение членов семьи пациента технике перемещения и/или размещения в постели</v>
          </cell>
        </row>
        <row r="2413">
          <cell r="C2413" t="str">
            <v>A14.30.016</v>
          </cell>
          <cell r="D2413" t="str">
            <v>Обучение пациента самопомощи при перемещении в постели и/или кресле</v>
          </cell>
        </row>
        <row r="2414">
          <cell r="C2414" t="str">
            <v>A14.30.017</v>
          </cell>
          <cell r="D2414" t="str">
            <v>Обучение пациента перемещению на костылях</v>
          </cell>
        </row>
        <row r="2415">
          <cell r="C2415" t="str">
            <v>A14.30.018</v>
          </cell>
          <cell r="D2415" t="str">
            <v>Обучение пациента самопомощи при перемещении с помощью дополнительной опоры</v>
          </cell>
        </row>
        <row r="2416">
          <cell r="C2416" t="str">
            <v>A15.01.001</v>
          </cell>
          <cell r="D2416" t="str">
            <v>Наложение повязки при нарушении целостности кожных покровов</v>
          </cell>
        </row>
        <row r="2417">
          <cell r="C2417" t="str">
            <v>A15.01.002</v>
          </cell>
          <cell r="D2417" t="str">
            <v>Наложение повязки при гнойных заболеваниях кожи и подкожной клетчатки</v>
          </cell>
        </row>
        <row r="2418">
          <cell r="C2418" t="str">
            <v>A15.01.003</v>
          </cell>
          <cell r="D2418" t="str">
            <v>Наложение повязки при операции в челюстно-лицевой области</v>
          </cell>
        </row>
        <row r="2419">
          <cell r="C2419" t="str">
            <v>A15.02.001</v>
          </cell>
          <cell r="D2419" t="str">
            <v>Наложение повязки при заболеваниях мышц</v>
          </cell>
        </row>
        <row r="2420">
          <cell r="C2420" t="str">
            <v>A15.02.002</v>
          </cell>
          <cell r="D2420" t="str">
            <v>Наложение иммобилизационной повязки при синдроме длительного сдавливания</v>
          </cell>
        </row>
        <row r="2421">
          <cell r="C2421" t="str">
            <v>A15.03.001</v>
          </cell>
          <cell r="D2421" t="str">
            <v>Наложение повязки при переломах костей</v>
          </cell>
        </row>
        <row r="2422">
          <cell r="C2422" t="str">
            <v>A15.03.002</v>
          </cell>
          <cell r="D2422" t="str">
            <v>Наложение иммобилизационной повязки при переломах костей</v>
          </cell>
        </row>
        <row r="2423">
          <cell r="C2423" t="str">
            <v>A15.03.002.001</v>
          </cell>
          <cell r="D2423" t="str">
            <v>Наложение иммобилизационной повязки при переломах позвоночника</v>
          </cell>
        </row>
        <row r="2424">
          <cell r="C2424" t="str">
            <v>A15.03.003</v>
          </cell>
          <cell r="D2424" t="str">
            <v>Наложение гипсовой повязки при переломах костей</v>
          </cell>
        </row>
        <row r="2425">
          <cell r="C2425" t="str">
            <v>A15.03.004</v>
          </cell>
          <cell r="D2425" t="str">
            <v>Наложение корсета при патологии шейного отдела позвоночника</v>
          </cell>
        </row>
        <row r="2426">
          <cell r="C2426" t="str">
            <v>A15.03.005</v>
          </cell>
          <cell r="D2426" t="str">
            <v>Наложение корсета при патологии грудного отдела позвоночника</v>
          </cell>
        </row>
        <row r="2427">
          <cell r="C2427" t="str">
            <v>A15.03.006</v>
          </cell>
          <cell r="D2427" t="str">
            <v>Наложение корсета при патологии поясничного отдела позвоночника</v>
          </cell>
        </row>
        <row r="2428">
          <cell r="C2428" t="str">
            <v>A15.03.007</v>
          </cell>
          <cell r="D2428" t="str">
            <v>Наложение шины при переломах костей</v>
          </cell>
        </row>
        <row r="2429">
          <cell r="C2429" t="str">
            <v>A15.03.008</v>
          </cell>
          <cell r="D2429" t="str">
            <v>Наложение иммобилизационной повязки при операциях на костях</v>
          </cell>
        </row>
        <row r="2430">
          <cell r="C2430" t="str">
            <v>A15.03.009</v>
          </cell>
          <cell r="D2430" t="str">
            <v>Наложение повязки при операциях на костях</v>
          </cell>
        </row>
        <row r="2431">
          <cell r="C2431" t="str">
            <v>A15.04.001</v>
          </cell>
          <cell r="D2431" t="str">
            <v>Наложение повязки при вывихах (подвывихах) суставов</v>
          </cell>
        </row>
        <row r="2432">
          <cell r="C2432" t="str">
            <v>A15.04.002</v>
          </cell>
          <cell r="D2432" t="str">
            <v>Наложение иммобилизационной повязки при вывихах (подвывихах) суставов</v>
          </cell>
        </row>
        <row r="2433">
          <cell r="C2433" t="str">
            <v>A15.06.001</v>
          </cell>
          <cell r="D2433" t="str">
            <v>Наложение повязки при нарушении целостности лимфатической системы</v>
          </cell>
        </row>
        <row r="2434">
          <cell r="C2434" t="str">
            <v>A15.07.001</v>
          </cell>
          <cell r="D2434" t="str">
            <v>Наложение иммобилизационной повязки при вывихах (подвывихах) зубов</v>
          </cell>
        </row>
        <row r="2435">
          <cell r="C2435" t="str">
            <v>A15.07.002</v>
          </cell>
          <cell r="D2435" t="str">
            <v>Наложение повязки при операциях на органах полости рта</v>
          </cell>
        </row>
        <row r="2436">
          <cell r="C2436" t="str">
            <v>A15.08.001</v>
          </cell>
          <cell r="D2436" t="str">
            <v>Наложение пращевидной повязка на нос при переломах и после операций</v>
          </cell>
        </row>
        <row r="2437">
          <cell r="C2437" t="str">
            <v>A15.08.002</v>
          </cell>
          <cell r="D2437" t="str">
            <v>Наложение повязки при операциях на органах верхних дыхательных путей</v>
          </cell>
        </row>
        <row r="2438">
          <cell r="C2438" t="str">
            <v>A15.12.001</v>
          </cell>
          <cell r="D2438" t="str">
            <v>Наложение повязки при повреждении (ранении) сосудов</v>
          </cell>
        </row>
        <row r="2439">
          <cell r="C2439" t="str">
            <v>A15.12.002</v>
          </cell>
          <cell r="D2439" t="str">
            <v>Эластическая компрессия нижних конечностей</v>
          </cell>
        </row>
        <row r="2440">
          <cell r="C2440" t="str">
            <v>A15.12.002.001</v>
          </cell>
          <cell r="D2440" t="str">
            <v>Прерывистая пневмокомпрессия нижних конечностей</v>
          </cell>
        </row>
        <row r="2441">
          <cell r="C2441" t="str">
            <v>A15.12.003</v>
          </cell>
          <cell r="D2441" t="str">
            <v>Эластическая компрессия верхних конечностей</v>
          </cell>
        </row>
        <row r="2442">
          <cell r="C2442" t="str">
            <v>A15.19.001</v>
          </cell>
          <cell r="D2442" t="str">
            <v>Наложение повязки при операциях на прямой кишке</v>
          </cell>
        </row>
        <row r="2443">
          <cell r="C2443" t="str">
            <v>A15.20.001</v>
          </cell>
          <cell r="D2443" t="str">
            <v>Наложение повязки при операциях на женских половых органах и органах малого таза</v>
          </cell>
        </row>
        <row r="2444">
          <cell r="C2444" t="str">
            <v>A15.21.001</v>
          </cell>
          <cell r="D2444" t="str">
            <v>Наложение повязки при операциях на наружных мужских половых органах</v>
          </cell>
        </row>
        <row r="2445">
          <cell r="C2445" t="str">
            <v>A15.22.001</v>
          </cell>
          <cell r="D2445" t="str">
            <v>Наложение повязки при операциях на железах внутренней секреции</v>
          </cell>
        </row>
        <row r="2446">
          <cell r="C2446" t="str">
            <v>A15.23.001</v>
          </cell>
          <cell r="D2446" t="str">
            <v>Наложение повязки при операциях на головном мозге</v>
          </cell>
        </row>
        <row r="2447">
          <cell r="C2447" t="str">
            <v>A15.25.001</v>
          </cell>
          <cell r="D2447" t="str">
            <v>Наложение повязки при операциях на органе слуха</v>
          </cell>
        </row>
        <row r="2448">
          <cell r="C2448" t="str">
            <v>A15.26.001</v>
          </cell>
          <cell r="D2448" t="str">
            <v>Наложение повязки при операциях на органе зрения</v>
          </cell>
        </row>
        <row r="2449">
          <cell r="C2449" t="str">
            <v>A15.26.002</v>
          </cell>
          <cell r="D2449" t="str">
            <v>Наложение монокулярной и бинокулярной повязки (наклейки, занавески) на глазницу</v>
          </cell>
        </row>
        <row r="2450">
          <cell r="C2450" t="str">
            <v>A15.27.001</v>
          </cell>
          <cell r="D2450" t="str">
            <v>Наложение повязки при операциях на органе обоняния</v>
          </cell>
        </row>
        <row r="2451">
          <cell r="C2451" t="str">
            <v>A15.30.001</v>
          </cell>
          <cell r="D2451" t="str">
            <v>Наложение повязки при полостных операциях органов брюшной полости</v>
          </cell>
        </row>
        <row r="2452">
          <cell r="C2452" t="str">
            <v>A15.30.002</v>
          </cell>
          <cell r="D2452" t="str">
            <v>Наложение повязки при полостных операциях органов грудной полости</v>
          </cell>
        </row>
        <row r="2453">
          <cell r="C2453" t="str">
            <v>A15.30.003</v>
          </cell>
          <cell r="D2453" t="str">
            <v>Пособие по наложению бандажа и/или фиксирующих устройств при бедренной грыже</v>
          </cell>
        </row>
        <row r="2454">
          <cell r="C2454" t="str">
            <v>A15.30.004</v>
          </cell>
          <cell r="D2454" t="str">
            <v>Пособие по наложению бандажа при пупочной грыже</v>
          </cell>
        </row>
        <row r="2455">
          <cell r="C2455" t="str">
            <v>A15.30.005</v>
          </cell>
          <cell r="D2455" t="str">
            <v>Пособие по наложению бандажа при беременности</v>
          </cell>
        </row>
        <row r="2456">
          <cell r="C2456" t="str">
            <v>A15.30.006</v>
          </cell>
          <cell r="D2456" t="str">
            <v>Наложение повязки при пролежнях III и/или IV степеней тяжести</v>
          </cell>
        </row>
        <row r="2457">
          <cell r="C2457" t="str">
            <v>A15.30.007</v>
          </cell>
          <cell r="D2457" t="str">
            <v>Наложение повязки при полостных операциях на органах забрюшинного пространства</v>
          </cell>
        </row>
        <row r="2458">
          <cell r="C2458" t="str">
            <v>A15.30.008</v>
          </cell>
          <cell r="D2458" t="str">
            <v>Наложение повязки при операциях на органах шеи</v>
          </cell>
        </row>
        <row r="2459">
          <cell r="C2459" t="str">
            <v>A15.30.009</v>
          </cell>
          <cell r="D2459" t="str">
            <v>Наложение повязки при операциях на костях и суставах</v>
          </cell>
        </row>
        <row r="2460">
          <cell r="C2460" t="str">
            <v>A15.30.010</v>
          </cell>
          <cell r="D2460" t="str">
            <v>Наложение повязки при термических и химических ожогах</v>
          </cell>
        </row>
        <row r="2461">
          <cell r="C2461" t="str">
            <v>A16.01.001</v>
          </cell>
          <cell r="D2461" t="str">
            <v>Удаление поверхностно расположенного инородного тела</v>
          </cell>
        </row>
        <row r="2462">
          <cell r="C2462" t="str">
            <v>A16.01.002</v>
          </cell>
          <cell r="D2462" t="str">
            <v>Вскрытие панариция</v>
          </cell>
        </row>
        <row r="2463">
          <cell r="C2463" t="str">
            <v>A16.01.003</v>
          </cell>
          <cell r="D2463" t="str">
            <v>Некрэктомия</v>
          </cell>
        </row>
        <row r="2464">
          <cell r="C2464" t="str">
            <v>A16.01.003.001</v>
          </cell>
          <cell r="D2464" t="str">
            <v>Некрэктомия ультразвуковая</v>
          </cell>
        </row>
        <row r="2465">
          <cell r="C2465" t="str">
            <v>A16.01.004</v>
          </cell>
          <cell r="D2465" t="str">
            <v>Хирургическая обработка раны или инфицированной ткани</v>
          </cell>
        </row>
        <row r="2466">
          <cell r="C2466" t="str">
            <v>A16.01.004.001</v>
          </cell>
          <cell r="D2466" t="str">
            <v>Хирургическая обработка раны гидрохирургическим скальпелем</v>
          </cell>
        </row>
        <row r="2467">
          <cell r="C2467" t="str">
            <v>A16.01.004.002</v>
          </cell>
          <cell r="D2467" t="str">
            <v>Ревизия послеоперационной раны под наркозом</v>
          </cell>
        </row>
        <row r="2468">
          <cell r="C2468" t="str">
            <v>A16.01.005</v>
          </cell>
          <cell r="D2468" t="str">
            <v>Иссечение поражения кожи</v>
          </cell>
        </row>
        <row r="2469">
          <cell r="C2469" t="str">
            <v>A16.01.005.001</v>
          </cell>
          <cell r="D2469" t="str">
            <v>Широкое иссечение меланомы кожи</v>
          </cell>
        </row>
        <row r="2470">
          <cell r="C2470" t="str">
            <v>A16.01.005.002</v>
          </cell>
          <cell r="D2470" t="str">
            <v>Широкое иссечение меланомы кожи с реконструктивно- пластическим компонентом</v>
          </cell>
        </row>
        <row r="2471">
          <cell r="C2471" t="str">
            <v>A16.01.005.003</v>
          </cell>
          <cell r="D2471" t="str">
            <v>Широкое иссечение меланомы кожи комбинированное</v>
          </cell>
        </row>
        <row r="2472">
          <cell r="C2472" t="str">
            <v>A16.01.005.004</v>
          </cell>
          <cell r="D2472" t="str">
            <v>Широкое иссечение меланомы кожи расширенное</v>
          </cell>
        </row>
        <row r="2473">
          <cell r="C2473" t="str">
            <v>A16.01.006</v>
          </cell>
          <cell r="D2473" t="str">
            <v>Иссечение поражения подкожно-жировой клетчатки</v>
          </cell>
        </row>
        <row r="2474">
          <cell r="C2474" t="str">
            <v>A16.01.007</v>
          </cell>
          <cell r="D2474" t="str">
            <v>Широкие лампасные разрезы</v>
          </cell>
        </row>
        <row r="2475">
          <cell r="C2475" t="str">
            <v>A16.01.008</v>
          </cell>
          <cell r="D2475" t="str">
            <v>Сшивание кожи и подкожной клетчатки</v>
          </cell>
        </row>
        <row r="2476">
          <cell r="C2476" t="str">
            <v>A16.01.008.001</v>
          </cell>
          <cell r="D2476" t="str">
            <v>Наложение вторичных швов</v>
          </cell>
        </row>
        <row r="2477">
          <cell r="C2477" t="str">
            <v>A16.01.009</v>
          </cell>
          <cell r="D2477" t="str">
            <v>Ушивание открытой раны (без кожной пересадки)</v>
          </cell>
        </row>
        <row r="2478">
          <cell r="C2478" t="str">
            <v>A16.01.010</v>
          </cell>
          <cell r="D2478" t="str">
            <v>Кожная пластика для закрытия раны</v>
          </cell>
        </row>
        <row r="2479">
          <cell r="C2479" t="str">
            <v>A16.01.010.001</v>
          </cell>
          <cell r="D2479" t="str">
            <v>Кожная пластика для закрытия раны с использованием метода дерматензии</v>
          </cell>
        </row>
        <row r="2480">
          <cell r="C2480" t="str">
            <v>A16.01.010.002</v>
          </cell>
          <cell r="D2480" t="str">
            <v>Пластика раны местными тканями</v>
          </cell>
        </row>
        <row r="2481">
          <cell r="C2481" t="str">
            <v>A16.01.010.003</v>
          </cell>
          <cell r="D2481" t="str">
            <v>Аутодермопластика раны</v>
          </cell>
        </row>
        <row r="2482">
          <cell r="C2482" t="str">
            <v>A16.01.011</v>
          </cell>
          <cell r="D2482" t="str">
            <v>Вскрытие фурункула (карбункула)</v>
          </cell>
        </row>
        <row r="2483">
          <cell r="C2483" t="str">
            <v>A16.01.012</v>
          </cell>
          <cell r="D2483" t="str">
            <v>Вскрытие и дренирование флегмоны (абсцесса)</v>
          </cell>
        </row>
        <row r="2484">
          <cell r="C2484" t="str">
            <v>A16.01.013</v>
          </cell>
          <cell r="D2484" t="str">
            <v>Удаление ангиомы кавернозной</v>
          </cell>
        </row>
        <row r="2485">
          <cell r="C2485" t="str">
            <v>A16.01.014</v>
          </cell>
          <cell r="D2485" t="str">
            <v>Удаление звездчатой ангиомы</v>
          </cell>
        </row>
        <row r="2486">
          <cell r="C2486" t="str">
            <v>A16.01.015</v>
          </cell>
          <cell r="D2486" t="str">
            <v>Удаление телеангиоэктазий</v>
          </cell>
        </row>
        <row r="2487">
          <cell r="C2487" t="str">
            <v>A16.01.016</v>
          </cell>
          <cell r="D2487" t="str">
            <v>Удаление атеромы</v>
          </cell>
        </row>
        <row r="2488">
          <cell r="C2488" t="str">
            <v>A16.01.017</v>
          </cell>
          <cell r="D2488" t="str">
            <v>Удаление доброкачественных новообразований кожи</v>
          </cell>
        </row>
        <row r="2489">
          <cell r="C2489" t="str">
            <v>A16.01.018</v>
          </cell>
          <cell r="D2489" t="str">
            <v>Удаление доброкачественных новообразований подкожно-жировой клетчатки</v>
          </cell>
        </row>
        <row r="2490">
          <cell r="C2490" t="str">
            <v>A16.01.019</v>
          </cell>
          <cell r="D2490" t="str">
            <v>Вскрытие инфильтрата (угревого элемента) кожи и подкожно-жировой клетчатки</v>
          </cell>
        </row>
        <row r="2491">
          <cell r="C2491" t="str">
            <v>A16.01.020</v>
          </cell>
          <cell r="D2491" t="str">
            <v>Удаление контагиозных моллюсков</v>
          </cell>
        </row>
        <row r="2492">
          <cell r="C2492" t="str">
            <v>A16.01.021</v>
          </cell>
          <cell r="D2492" t="str">
            <v>Удаление татуировки</v>
          </cell>
        </row>
        <row r="2493">
          <cell r="C2493" t="str">
            <v>A16.01.022</v>
          </cell>
          <cell r="D2493" t="str">
            <v>Дермабразия</v>
          </cell>
        </row>
        <row r="2494">
          <cell r="C2494" t="str">
            <v>A16.01.023</v>
          </cell>
          <cell r="D2494" t="str">
            <v>Иссечение рубцов кожи</v>
          </cell>
        </row>
        <row r="2495">
          <cell r="C2495" t="str">
            <v>A16.01.024</v>
          </cell>
          <cell r="D2495" t="str">
            <v>Дерматологический пилинг</v>
          </cell>
        </row>
        <row r="2496">
          <cell r="C2496" t="str">
            <v>A16.01.025</v>
          </cell>
          <cell r="D2496" t="str">
            <v>Трансплантация волос головы</v>
          </cell>
        </row>
        <row r="2497">
          <cell r="C2497" t="str">
            <v>A16.01.026</v>
          </cell>
          <cell r="D2497" t="str">
            <v>Внутрикожная контурная пластика</v>
          </cell>
        </row>
        <row r="2498">
          <cell r="C2498" t="str">
            <v>A16.01.027</v>
          </cell>
          <cell r="D2498" t="str">
            <v>Удаление ногтевых пластинок</v>
          </cell>
        </row>
        <row r="2499">
          <cell r="C2499" t="str">
            <v>A16.01.028</v>
          </cell>
          <cell r="D2499" t="str">
            <v>Удаление мозоли</v>
          </cell>
        </row>
        <row r="2500">
          <cell r="C2500" t="str">
            <v>A16.01.029</v>
          </cell>
          <cell r="D2500" t="str">
            <v>Некротомия</v>
          </cell>
        </row>
        <row r="2501">
          <cell r="C2501" t="str">
            <v>A16.01.030</v>
          </cell>
          <cell r="D2501" t="str">
            <v>Иссечение грануляции</v>
          </cell>
        </row>
        <row r="2502">
          <cell r="C2502" t="str">
            <v>A16.01.030.001</v>
          </cell>
          <cell r="D2502" t="str">
            <v>Иссечение грануляции ультразвуковое</v>
          </cell>
        </row>
        <row r="2503">
          <cell r="C2503" t="str">
            <v>A16.01.031</v>
          </cell>
          <cell r="D2503" t="str">
            <v>Устранение рубцовой деформации</v>
          </cell>
        </row>
        <row r="2504">
          <cell r="C2504" t="str">
            <v>A16.01.031.001</v>
          </cell>
          <cell r="D2504" t="str">
            <v>Устранение рубцовой деформации с замещением дефекта местными тканями</v>
          </cell>
        </row>
        <row r="2505">
          <cell r="C2505" t="str">
            <v>A16.01.031.002</v>
          </cell>
          <cell r="D2505" t="str">
            <v>Устранение рубцовой деформации челюстно-лицевой области и шеи ротационным лоскутом на сосудистой ножке</v>
          </cell>
        </row>
        <row r="2506">
          <cell r="C2506" t="str">
            <v>A16.01.031.003</v>
          </cell>
          <cell r="D2506" t="str">
            <v>Устранение рубцовой деформации челюстно-лицевой области и шеи с замещением дефекта реваскуляризируемым лоскутом</v>
          </cell>
        </row>
        <row r="2507">
          <cell r="C2507" t="str">
            <v>A16.01.031.004</v>
          </cell>
          <cell r="D2507" t="str">
            <v>Широкое иссечение опухоли мягких тканей</v>
          </cell>
        </row>
        <row r="2508">
          <cell r="C2508" t="str">
            <v>A16.01.031.005</v>
          </cell>
          <cell r="D2508" t="str">
            <v>Иссечение новообразований мягких тканей с реконструктивно–пластическим компонентом</v>
          </cell>
        </row>
        <row r="2509">
          <cell r="C2509" t="str">
            <v>A16.01.031.006</v>
          </cell>
          <cell r="D2509" t="str">
            <v>Иссечение новообразований мягких тканей под местной анестезией</v>
          </cell>
        </row>
        <row r="2510">
          <cell r="C2510" t="str">
            <v>A16.01.031.007</v>
          </cell>
          <cell r="D2510" t="str">
            <v>Иссечение множественных новообразований мягких тканей</v>
          </cell>
        </row>
        <row r="2511">
          <cell r="C2511" t="str">
            <v>A16.01.031.008</v>
          </cell>
          <cell r="D2511" t="str">
            <v>Иссечение новообразований мягких тканей (с определением «сторожевого» лимфатического узла)</v>
          </cell>
        </row>
        <row r="2512">
          <cell r="C2512" t="str">
            <v>A16.01.032</v>
          </cell>
          <cell r="D2512" t="str">
            <v>Удаление опухоли мягких тканей головы</v>
          </cell>
        </row>
        <row r="2513">
          <cell r="C2513" t="str">
            <v>A16.01.032.001</v>
          </cell>
          <cell r="D2513" t="str">
            <v>Роботассистированное удаление опухоли мягких тканей головы</v>
          </cell>
        </row>
        <row r="2514">
          <cell r="C2514" t="str">
            <v>A16.01.033</v>
          </cell>
          <cell r="D2514" t="str">
            <v>Удаление опухоли мягких тканей шеи</v>
          </cell>
        </row>
        <row r="2515">
          <cell r="C2515" t="str">
            <v>A16.01.033.001</v>
          </cell>
          <cell r="D2515" t="str">
            <v>Роботассистированное удаление опухоли мягких тканей шеи</v>
          </cell>
        </row>
        <row r="2516">
          <cell r="C2516" t="str">
            <v>A16.02.001</v>
          </cell>
          <cell r="D2516" t="str">
            <v>Разрез мышцы, сухожильной фасции и синовиальной сумки</v>
          </cell>
        </row>
        <row r="2517">
          <cell r="C2517" t="str">
            <v>A16.02.002</v>
          </cell>
          <cell r="D2517" t="str">
            <v>Удаление новообразования мышцы</v>
          </cell>
        </row>
        <row r="2518">
          <cell r="C2518" t="str">
            <v>A16.02.003</v>
          </cell>
          <cell r="D2518" t="str">
            <v>Удаление новообразования сухожилия</v>
          </cell>
        </row>
        <row r="2519">
          <cell r="C2519" t="str">
            <v>A16.02.004</v>
          </cell>
          <cell r="D2519" t="str">
            <v>Иссечение контрактуры Дюпюитрена</v>
          </cell>
        </row>
        <row r="2520">
          <cell r="C2520" t="str">
            <v>A16.02.005</v>
          </cell>
          <cell r="D2520" t="str">
            <v>Пластика сухожилия</v>
          </cell>
        </row>
        <row r="2521">
          <cell r="C2521" t="str">
            <v>A16.02.006</v>
          </cell>
          <cell r="D2521" t="str">
            <v>Удлинение, укорочение, перемещение мышцы и сухожилия</v>
          </cell>
        </row>
        <row r="2522">
          <cell r="C2522" t="str">
            <v>A16.02.007</v>
          </cell>
          <cell r="D2522" t="str">
            <v>Освобождение мышцы из рубцов и сращений (миолиз)</v>
          </cell>
        </row>
        <row r="2523">
          <cell r="C2523" t="str">
            <v>A16.02.008</v>
          </cell>
          <cell r="D2523" t="str">
            <v>Освобождение сухожилия из рубцов и сращений (тенолиз)</v>
          </cell>
        </row>
        <row r="2524">
          <cell r="C2524" t="str">
            <v>A16.02.009</v>
          </cell>
          <cell r="D2524" t="str">
            <v>Восстановление мышцы и сухожилия</v>
          </cell>
        </row>
        <row r="2525">
          <cell r="C2525" t="str">
            <v>A16.02.010</v>
          </cell>
          <cell r="D2525" t="str">
            <v>Рассечение зубовидных связок</v>
          </cell>
        </row>
        <row r="2526">
          <cell r="C2526" t="str">
            <v>A16.02.011</v>
          </cell>
          <cell r="D2526" t="str">
            <v>Тенодез</v>
          </cell>
        </row>
        <row r="2527">
          <cell r="C2527" t="str">
            <v>A16.02.012</v>
          </cell>
          <cell r="D2527" t="str">
            <v>Транспозиция мышцы</v>
          </cell>
        </row>
        <row r="2528">
          <cell r="C2528" t="str">
            <v>A16.02.012.001</v>
          </cell>
          <cell r="D2528" t="str">
            <v>Транспозиция невротизированной мышцы с использованием микрохирургической техники</v>
          </cell>
        </row>
        <row r="2529">
          <cell r="C2529" t="str">
            <v>A16.02.013</v>
          </cell>
          <cell r="D2529" t="str">
            <v>Трансплантация мышцы</v>
          </cell>
        </row>
        <row r="2530">
          <cell r="C2530" t="str">
            <v>A16.03.001</v>
          </cell>
          <cell r="D2530" t="str">
            <v>Коррекция перелома скуловой кости</v>
          </cell>
        </row>
        <row r="2531">
          <cell r="C2531" t="str">
            <v>A16.03.002</v>
          </cell>
          <cell r="D2531" t="str">
            <v>Коррекция верхнечелюстного и нижнечелюстного переломов</v>
          </cell>
        </row>
        <row r="2532">
          <cell r="C2532" t="str">
            <v>A16.03.003</v>
          </cell>
          <cell r="D2532" t="str">
            <v>Коррекция альвеолярного перелома</v>
          </cell>
        </row>
        <row r="2533">
          <cell r="C2533" t="str">
            <v>A16.03.004</v>
          </cell>
          <cell r="D2533" t="str">
            <v>Коррекция перелома костей глазницы</v>
          </cell>
        </row>
        <row r="2534">
          <cell r="C2534" t="str">
            <v>A16.03.005</v>
          </cell>
          <cell r="D2534" t="str">
            <v>Вытяжение при переломе верхней челюсти</v>
          </cell>
        </row>
        <row r="2535">
          <cell r="C2535" t="str">
            <v>A16.03.006</v>
          </cell>
          <cell r="D2535" t="str">
            <v>Коррекция перелома носовой кости</v>
          </cell>
        </row>
        <row r="2536">
          <cell r="C2536" t="str">
            <v>A16.03.007</v>
          </cell>
          <cell r="D2536" t="str">
            <v>Коррекция перелома нижней челюсти</v>
          </cell>
        </row>
        <row r="2537">
          <cell r="C2537" t="str">
            <v>A16.03.008</v>
          </cell>
          <cell r="D2537" t="str">
            <v>Разрез лицевых костей</v>
          </cell>
        </row>
        <row r="2538">
          <cell r="C2538" t="str">
            <v>A16.03.009</v>
          </cell>
          <cell r="D2538" t="str">
            <v>Иссечение лицевых костей</v>
          </cell>
        </row>
        <row r="2539">
          <cell r="C2539" t="str">
            <v>A16.03.010</v>
          </cell>
          <cell r="D2539" t="str">
            <v>Иссечение и реконструкция нижней челюсти</v>
          </cell>
        </row>
        <row r="2540">
          <cell r="C2540" t="str">
            <v>A16.03.011</v>
          </cell>
          <cell r="D2540" t="str">
            <v>Височно-нижнечелюстная артропластика</v>
          </cell>
        </row>
        <row r="2541">
          <cell r="C2541" t="str">
            <v>A16.03.012</v>
          </cell>
          <cell r="D2541" t="str">
            <v>Пластическая операция в области подбородка или щеки</v>
          </cell>
        </row>
        <row r="2542">
          <cell r="C2542" t="str">
            <v>A16.03.013</v>
          </cell>
          <cell r="D2542" t="str">
            <v>Проведение дренажа кости</v>
          </cell>
        </row>
        <row r="2543">
          <cell r="C2543" t="str">
            <v>A16.03.014</v>
          </cell>
          <cell r="D2543" t="str">
            <v>Удаление инородного тела кости</v>
          </cell>
        </row>
        <row r="2544">
          <cell r="C2544" t="str">
            <v>A16.03.014.001</v>
          </cell>
          <cell r="D2544" t="str">
            <v>Удаление инородного тела кости интрамедуллярных металлоконструкций</v>
          </cell>
        </row>
        <row r="2545">
          <cell r="C2545" t="str">
            <v>A16.03.014.002</v>
          </cell>
          <cell r="D2545" t="str">
            <v>Удаление инородного тела кости экстрамедуллярных металлоконструкций</v>
          </cell>
        </row>
        <row r="2546">
          <cell r="C2546" t="str">
            <v>A16.03.015</v>
          </cell>
          <cell r="D2546" t="str">
            <v>Удаление секвестра</v>
          </cell>
        </row>
        <row r="2547">
          <cell r="C2547" t="str">
            <v>A16.03.016</v>
          </cell>
          <cell r="D2547" t="str">
            <v>Иссечение пораженной кости</v>
          </cell>
        </row>
        <row r="2548">
          <cell r="C2548" t="str">
            <v>A16.03.017</v>
          </cell>
          <cell r="D2548" t="str">
            <v>Частичная остэктомия</v>
          </cell>
        </row>
        <row r="2549">
          <cell r="C2549" t="str">
            <v>A16.03.018</v>
          </cell>
          <cell r="D2549" t="str">
            <v>Полная остэктомия</v>
          </cell>
        </row>
        <row r="2550">
          <cell r="C2550" t="str">
            <v>A16.03.019</v>
          </cell>
          <cell r="D2550" t="str">
            <v>Трансплантация кости</v>
          </cell>
        </row>
        <row r="2551">
          <cell r="C2551" t="str">
            <v>A16.03.020</v>
          </cell>
          <cell r="D2551" t="str">
            <v>Внутренняя фиксация кости (без коррекции перелома)</v>
          </cell>
        </row>
        <row r="2552">
          <cell r="C2552" t="str">
            <v>A16.03.021</v>
          </cell>
          <cell r="D2552" t="str">
            <v>Удаление внутреннего фиксирующего устройства</v>
          </cell>
        </row>
        <row r="2553">
          <cell r="C2553" t="str">
            <v>A16.03.022</v>
          </cell>
          <cell r="D2553" t="str">
            <v>Соединение кости</v>
          </cell>
        </row>
        <row r="2554">
          <cell r="C2554" t="str">
            <v>A16.03.022.001</v>
          </cell>
          <cell r="D2554" t="str">
            <v>Соединение кости танталовой нитью</v>
          </cell>
        </row>
        <row r="2555">
          <cell r="C2555" t="str">
            <v>A16.03.022.002</v>
          </cell>
          <cell r="D2555" t="str">
            <v>Соединение кости титановой пластиной</v>
          </cell>
        </row>
        <row r="2556">
          <cell r="C2556" t="str">
            <v>A16.03.022.003</v>
          </cell>
          <cell r="D2556" t="str">
            <v>Интрамедуллярный спицевой остеосинтез</v>
          </cell>
        </row>
        <row r="2557">
          <cell r="C2557" t="str">
            <v>A16.03.022.004</v>
          </cell>
          <cell r="D2557" t="str">
            <v>Интрамедуллярный стержневой остеосинтез</v>
          </cell>
        </row>
        <row r="2558">
          <cell r="C2558" t="str">
            <v>A16.03.023</v>
          </cell>
          <cell r="D2558" t="str">
            <v>Удлинение кости</v>
          </cell>
        </row>
        <row r="2559">
          <cell r="C2559" t="str">
            <v>A16.03.024</v>
          </cell>
          <cell r="D2559" t="str">
            <v>Реконструкция кости</v>
          </cell>
        </row>
        <row r="2560">
          <cell r="C2560" t="str">
            <v>A16.03.024.001</v>
          </cell>
          <cell r="D2560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2561">
          <cell r="C2561" t="str">
            <v>A16.03.024.002</v>
          </cell>
          <cell r="D2561" t="str">
            <v>Реконструкция кости. Остеотомия таза</v>
          </cell>
        </row>
        <row r="2562">
          <cell r="C2562" t="str">
            <v>A16.03.024.003</v>
          </cell>
          <cell r="D2562" t="str">
            <v>Реконструкция кости. Остеотомия кости</v>
          </cell>
        </row>
        <row r="2563">
          <cell r="C2563" t="str">
            <v>A16.03.025</v>
          </cell>
          <cell r="D2563" t="str">
            <v>Укорочение кости</v>
          </cell>
        </row>
        <row r="2564">
          <cell r="C2564" t="str">
            <v>A16.03.026</v>
          </cell>
          <cell r="D2564" t="str">
            <v>Закрытое вправление перелома с внутренней фиксацией</v>
          </cell>
        </row>
        <row r="2565">
          <cell r="C2565" t="str">
            <v>A16.03.027</v>
          </cell>
          <cell r="D2565" t="str">
            <v>Открытое лечение перелома (без внутренней фиксации)</v>
          </cell>
        </row>
        <row r="2566">
          <cell r="C2566" t="str">
            <v>A16.03.028</v>
          </cell>
          <cell r="D2566" t="str">
            <v>Открытое лечение перелома с внутренней фиксацией</v>
          </cell>
        </row>
        <row r="2567">
          <cell r="C2567" t="str">
            <v>A16.03.029</v>
          </cell>
          <cell r="D2567" t="str">
            <v>Закрытая коррекция отделенного эпифиза</v>
          </cell>
        </row>
        <row r="2568">
          <cell r="C2568" t="str">
            <v>A16.03.030</v>
          </cell>
          <cell r="D2568" t="str">
            <v>Открытая коррекция отделенного эпифиза</v>
          </cell>
        </row>
        <row r="2569">
          <cell r="C2569" t="str">
            <v>A16.03.031</v>
          </cell>
          <cell r="D2569" t="str">
            <v>Обработка места открытого перелома</v>
          </cell>
        </row>
        <row r="2570">
          <cell r="C2570" t="str">
            <v>A16.03.032</v>
          </cell>
          <cell r="D2570" t="str">
            <v>Операции по поводу множественных переломов и повреждений</v>
          </cell>
        </row>
        <row r="2571">
          <cell r="C2571" t="str">
            <v>A16.03.033</v>
          </cell>
          <cell r="D2571" t="str">
            <v>Наложение наружных фиксирующих устройств</v>
          </cell>
        </row>
        <row r="2572">
          <cell r="C2572" t="str">
            <v>A16.03.033.001</v>
          </cell>
          <cell r="D2572" t="str">
            <v>Наложение наружных фиксирующих устройств с использованием гало-аппарата</v>
          </cell>
        </row>
        <row r="2573">
          <cell r="C2573" t="str">
            <v>A16.03.033.002</v>
          </cell>
          <cell r="D2573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2574">
          <cell r="C2574" t="str">
            <v>A16.03.034</v>
          </cell>
          <cell r="D2574" t="str">
            <v>Репозиция отломков костей при переломах</v>
          </cell>
        </row>
        <row r="2575">
          <cell r="C2575" t="str">
            <v>A16.03.035</v>
          </cell>
          <cell r="D2575" t="str">
            <v>Декомпрессивная ламинэктомия</v>
          </cell>
        </row>
        <row r="2576">
          <cell r="C2576" t="str">
            <v>A16.03.035.001</v>
          </cell>
          <cell r="D2576" t="str">
            <v>Декомпрессивная ламинэктомия позвонков с фиксацией</v>
          </cell>
        </row>
        <row r="2577">
          <cell r="C2577" t="str">
            <v>A16.03.036</v>
          </cell>
          <cell r="D2577" t="str">
            <v>Реваскуляризирующая остеоперфорация</v>
          </cell>
        </row>
        <row r="2578">
          <cell r="C2578" t="str">
            <v>A16.03.037</v>
          </cell>
          <cell r="D2578" t="str">
            <v>Реплантация бедра</v>
          </cell>
        </row>
        <row r="2579">
          <cell r="C2579" t="str">
            <v>A16.03.038</v>
          </cell>
          <cell r="D2579" t="str">
            <v>Реплантация голени</v>
          </cell>
        </row>
        <row r="2580">
          <cell r="C2580" t="str">
            <v>A16.03.039</v>
          </cell>
          <cell r="D2580" t="str">
            <v>Реплантация пальцев, блока пальцев, кисти</v>
          </cell>
        </row>
        <row r="2581">
          <cell r="C2581" t="str">
            <v>A16.03.040</v>
          </cell>
          <cell r="D2581" t="str">
            <v>Реплантация плеча</v>
          </cell>
        </row>
        <row r="2582">
          <cell r="C2582" t="str">
            <v>A16.03.041</v>
          </cell>
          <cell r="D2582" t="str">
            <v>Реплантация предплечья</v>
          </cell>
        </row>
        <row r="2583">
          <cell r="C2583" t="str">
            <v>A16.03.042</v>
          </cell>
          <cell r="D2583" t="str">
            <v>Реплантация стопы</v>
          </cell>
        </row>
        <row r="2584">
          <cell r="C2584" t="str">
            <v>A16.03.043</v>
          </cell>
          <cell r="D2584" t="str">
            <v>Пластика мышечно-реберного дефекта</v>
          </cell>
        </row>
        <row r="2585">
          <cell r="C2585" t="str">
            <v>A16.03.044</v>
          </cell>
          <cell r="D2585" t="str">
            <v>Торакомиопластика</v>
          </cell>
        </row>
        <row r="2586">
          <cell r="C2586" t="str">
            <v>A16.03.045</v>
          </cell>
          <cell r="D2586" t="str">
            <v>Пластика дефекта костей черепа</v>
          </cell>
        </row>
        <row r="2587">
          <cell r="C2587" t="str">
            <v>A16.03.046</v>
          </cell>
          <cell r="D2587" t="str">
            <v>Реконструкция костей свода черепа</v>
          </cell>
        </row>
        <row r="2588">
          <cell r="C2588" t="str">
            <v>A16.03.047</v>
          </cell>
          <cell r="D2588" t="str">
            <v>Остеотомия костей средней зоны лица</v>
          </cell>
        </row>
        <row r="2589">
          <cell r="C2589" t="str">
            <v>A16.03.048</v>
          </cell>
          <cell r="D2589" t="str">
            <v>Установка дистракционного аппарата</v>
          </cell>
        </row>
        <row r="2590">
          <cell r="C2590" t="str">
            <v>A16.03.049</v>
          </cell>
          <cell r="D2590" t="str">
            <v>Удаление дистракционного аппарата</v>
          </cell>
        </row>
        <row r="2591">
          <cell r="C2591" t="str">
            <v>A16.03.050</v>
          </cell>
          <cell r="D2591" t="str">
            <v>Вертебротомия</v>
          </cell>
        </row>
        <row r="2592">
          <cell r="C2592" t="str">
            <v>A16.03.051</v>
          </cell>
          <cell r="D2592" t="str">
            <v>Корпорэктомия</v>
          </cell>
        </row>
        <row r="2593">
          <cell r="C2593" t="str">
            <v>A16.03.051.001</v>
          </cell>
          <cell r="D2593" t="str">
            <v>Корпорэктомия с эндопротезированием</v>
          </cell>
        </row>
        <row r="2594">
          <cell r="C2594" t="str">
            <v>A16.03.052.002</v>
          </cell>
          <cell r="D2594" t="str">
            <v>Корпорэктомия с реконструктивно-пластическим компонентом</v>
          </cell>
        </row>
        <row r="2595">
          <cell r="C2595" t="str">
            <v>A16.03.052.003</v>
          </cell>
          <cell r="D2595" t="str">
            <v>Удаление позвонка с эндопротезированием</v>
          </cell>
        </row>
        <row r="2596">
          <cell r="C2596" t="str">
            <v>A16.03.053</v>
          </cell>
          <cell r="D2596" t="str">
            <v>Реконструкция скуло-глазничного комплекса</v>
          </cell>
        </row>
        <row r="2597">
          <cell r="C2597" t="str">
            <v>A16.03.054</v>
          </cell>
          <cell r="D2597" t="str">
            <v>Реконструкция носо-глазничного комплекса</v>
          </cell>
        </row>
        <row r="2598">
          <cell r="C2598" t="str">
            <v>A16.03.055</v>
          </cell>
          <cell r="D2598" t="str">
            <v>Реконструкция скуло-носо-глазничного комплекса</v>
          </cell>
        </row>
        <row r="2599">
          <cell r="C2599" t="str">
            <v>A16.03.056</v>
          </cell>
          <cell r="D2599" t="str">
            <v>Реконструкция стенок глазницы</v>
          </cell>
        </row>
        <row r="2600">
          <cell r="C2600" t="str">
            <v>A16.03.057</v>
          </cell>
          <cell r="D2600" t="str">
            <v>Реконструкция носо-губного комплекса</v>
          </cell>
        </row>
        <row r="2601">
          <cell r="C2601" t="str">
            <v>A16.03.058</v>
          </cell>
          <cell r="D2601" t="str">
            <v>Остеонекрэктомия</v>
          </cell>
        </row>
        <row r="2602">
          <cell r="C2602" t="str">
            <v>A16.03.059</v>
          </cell>
          <cell r="D2602" t="str">
            <v>Краевая резекция кости</v>
          </cell>
        </row>
        <row r="2603">
          <cell r="C2603" t="str">
            <v>A16.03.060</v>
          </cell>
          <cell r="D2603" t="str">
            <v>Резекция большой берцовой кости</v>
          </cell>
        </row>
        <row r="2604">
          <cell r="C2604" t="str">
            <v>A16.03.060.001</v>
          </cell>
          <cell r="D2604" t="str">
            <v>Резекция большой берцовой кости сегментарная</v>
          </cell>
        </row>
        <row r="2605">
          <cell r="C2605" t="str">
            <v>A16.03.060.002</v>
          </cell>
          <cell r="D2605" t="str">
            <v>Резекция большой берцовой кости сегментарная с эндопротезированием</v>
          </cell>
        </row>
        <row r="2606">
          <cell r="C2606" t="str">
            <v>A16.03.061</v>
          </cell>
          <cell r="D2606" t="str">
            <v>Резекция малой берцовой кости</v>
          </cell>
        </row>
        <row r="2607">
          <cell r="C2607" t="str">
            <v>A16.03.061.001</v>
          </cell>
          <cell r="D2607" t="str">
            <v>Резекция малой берцовой кости сегментарная</v>
          </cell>
        </row>
        <row r="2608">
          <cell r="C2608" t="str">
            <v>A16.03.061.002</v>
          </cell>
          <cell r="D2608" t="str">
            <v>Резекция малой берцовой кости сегментарная с эндопротезированием</v>
          </cell>
        </row>
        <row r="2609">
          <cell r="C2609" t="str">
            <v>A16.03.062</v>
          </cell>
          <cell r="D2609" t="str">
            <v>Резекция костей голени</v>
          </cell>
        </row>
        <row r="2610">
          <cell r="C2610" t="str">
            <v>A16.03.062.001</v>
          </cell>
          <cell r="D2610" t="str">
            <v>Резекция костей голени сегментарная</v>
          </cell>
        </row>
        <row r="2611">
          <cell r="C2611" t="str">
            <v>A16.03.062.002</v>
          </cell>
          <cell r="D2611" t="str">
            <v>Резекция костей голени сегментарная с эндопротезированием</v>
          </cell>
        </row>
        <row r="2612">
          <cell r="C2612" t="str">
            <v>A16.03.063</v>
          </cell>
          <cell r="D2612" t="str">
            <v>Резекция бедренной кости</v>
          </cell>
        </row>
        <row r="2613">
          <cell r="C2613" t="str">
            <v>A16.03.063.001</v>
          </cell>
          <cell r="D2613" t="str">
            <v>Резекция бедренной кости сегментарная</v>
          </cell>
        </row>
        <row r="2614">
          <cell r="C2614" t="str">
            <v>A16.03.063.002</v>
          </cell>
          <cell r="D2614" t="str">
            <v>Резекция бедренной кости сегментарная с эндопротезированием</v>
          </cell>
        </row>
        <row r="2615">
          <cell r="C2615" t="str">
            <v>A16.03.063.003</v>
          </cell>
          <cell r="D2615" t="str">
            <v>Эндопротезирование ортопедическое тазобедренного сустава</v>
          </cell>
        </row>
        <row r="2616">
          <cell r="C2616" t="str">
            <v>A16.03.063.004</v>
          </cell>
          <cell r="D2616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2617">
          <cell r="C2617" t="str">
            <v>A16.03.063.005</v>
          </cell>
          <cell r="D2617" t="str">
            <v>Эндопротезирование ортопедическое коленного сустава (резекция дистального отдела бедренной кости)</v>
          </cell>
        </row>
        <row r="2618">
          <cell r="C2618" t="str">
            <v>A16.03.063.006</v>
          </cell>
          <cell r="D2618" t="str">
            <v>Эндопротезирование ортопедическое коленного сустава</v>
          </cell>
        </row>
        <row r="2619">
          <cell r="C2619" t="str">
            <v>A16.03.064</v>
          </cell>
          <cell r="D2619" t="str">
            <v>Резекция плечевой кости</v>
          </cell>
        </row>
        <row r="2620">
          <cell r="C2620" t="str">
            <v>A16.03.064.001</v>
          </cell>
          <cell r="D2620" t="str">
            <v>Резекция плечевой кости сегментарная</v>
          </cell>
        </row>
        <row r="2621">
          <cell r="C2621" t="str">
            <v>A16.03.064.002</v>
          </cell>
          <cell r="D2621" t="str">
            <v>Резекция плечевой кости сегментарная с эндопротезированием</v>
          </cell>
        </row>
        <row r="2622">
          <cell r="C2622" t="str">
            <v>A16.03.064.003</v>
          </cell>
          <cell r="D2622" t="str">
            <v>Эндопротезирование ортопедическое плечевого сустава</v>
          </cell>
        </row>
        <row r="2623">
          <cell r="C2623" t="str">
            <v>A16.03.064.004</v>
          </cell>
          <cell r="D2623" t="str">
            <v>Эндопротезирование ортопедическое плечевого сустава (резекция проксимального отдела плечевой кости)</v>
          </cell>
        </row>
        <row r="2624">
          <cell r="C2624" t="str">
            <v>A16.03.064.005</v>
          </cell>
          <cell r="D2624" t="str">
            <v>Эндопротезирование ортопедическое локтевого сустава</v>
          </cell>
        </row>
        <row r="2625">
          <cell r="C2625" t="str">
            <v>A16.03.065</v>
          </cell>
          <cell r="D2625" t="str">
            <v>Резекция костей предплечья</v>
          </cell>
        </row>
        <row r="2626">
          <cell r="C2626" t="str">
            <v>A16.03.065.001</v>
          </cell>
          <cell r="D2626" t="str">
            <v>Резекция костей предплечья сегментарная</v>
          </cell>
        </row>
        <row r="2627">
          <cell r="C2627" t="str">
            <v>A16.03.065.002</v>
          </cell>
          <cell r="D2627" t="str">
            <v>Резекция костей предплечья сегментарная с эндопротезированием</v>
          </cell>
        </row>
        <row r="2628">
          <cell r="C2628" t="str">
            <v>A16.03.066</v>
          </cell>
          <cell r="D2628" t="str">
            <v>Резекция лонной кости</v>
          </cell>
        </row>
        <row r="2629">
          <cell r="C2629" t="str">
            <v>A16.03.066.001</v>
          </cell>
          <cell r="D2629" t="str">
            <v>Резекция лонной кости с реконструктивно-пластическим компонентом</v>
          </cell>
        </row>
        <row r="2630">
          <cell r="C2630" t="str">
            <v>A16.03.067</v>
          </cell>
          <cell r="D2630" t="str">
            <v>Резекция подвздошной кости</v>
          </cell>
        </row>
        <row r="2631">
          <cell r="C2631" t="str">
            <v>A16.03.067.001</v>
          </cell>
          <cell r="D2631" t="str">
            <v>Резекция подвздошной кости с реконструктивно-пластическим компонентом</v>
          </cell>
        </row>
        <row r="2632">
          <cell r="C2632" t="str">
            <v>A16.03.068</v>
          </cell>
          <cell r="D2632" t="str">
            <v>Резекция костей таза</v>
          </cell>
        </row>
        <row r="2633">
          <cell r="C2633" t="str">
            <v>A16.03.068.001</v>
          </cell>
          <cell r="D2633" t="str">
            <v>Резекция костей таза плоскостная</v>
          </cell>
        </row>
        <row r="2634">
          <cell r="C2634" t="str">
            <v>A16.03.068.002</v>
          </cell>
          <cell r="D2634" t="str">
            <v>Резекция костей таза комбинированная</v>
          </cell>
        </row>
        <row r="2635">
          <cell r="C2635" t="str">
            <v>A16.03.068.003</v>
          </cell>
          <cell r="D2635" t="str">
            <v>Резекция костей таза комбинированная с реконструктивно-пластическим компонентом</v>
          </cell>
        </row>
        <row r="2636">
          <cell r="C2636" t="str">
            <v>A16.03.068.004</v>
          </cell>
          <cell r="D2636" t="str">
            <v>Резекция лонной и седалищной костей</v>
          </cell>
        </row>
        <row r="2637">
          <cell r="C2637" t="str">
            <v>A16.03.068.005</v>
          </cell>
          <cell r="D2637" t="str">
            <v>Резекция лонной и седалищной костей с реконструктивно- пластическим компонентом</v>
          </cell>
        </row>
        <row r="2638">
          <cell r="C2638" t="str">
            <v>A16.03.068.006</v>
          </cell>
          <cell r="D2638" t="str">
            <v>Резекция мышц тазового дна симультантная</v>
          </cell>
        </row>
        <row r="2639">
          <cell r="C2639" t="str">
            <v>A16.03.069</v>
          </cell>
          <cell r="D2639" t="str">
            <v>Резекция крестца</v>
          </cell>
        </row>
        <row r="2640">
          <cell r="C2640" t="str">
            <v>A16.03.070</v>
          </cell>
          <cell r="D2640" t="str">
            <v>Резекция костей таза межподвздошно-брюшная</v>
          </cell>
        </row>
        <row r="2641">
          <cell r="C2641" t="str">
            <v>A16.03.071</v>
          </cell>
          <cell r="D2641" t="str">
            <v>Ампутация костей таза межподвздошно-брюшная</v>
          </cell>
        </row>
        <row r="2642">
          <cell r="C2642" t="str">
            <v>A16.03.072</v>
          </cell>
          <cell r="D2642" t="str">
            <v>Резекция грудины</v>
          </cell>
        </row>
        <row r="2643">
          <cell r="C2643" t="str">
            <v>A16.03.072.001</v>
          </cell>
          <cell r="D2643" t="str">
            <v>Резекция грудины симультантная</v>
          </cell>
        </row>
        <row r="2644">
          <cell r="C2644" t="str">
            <v>A16.03.073</v>
          </cell>
          <cell r="D2644" t="str">
            <v>Экстирпация ребра</v>
          </cell>
        </row>
        <row r="2645">
          <cell r="C2645" t="str">
            <v>A16.03.074</v>
          </cell>
          <cell r="D2645" t="str">
            <v>Экстирпация грудины</v>
          </cell>
        </row>
        <row r="2646">
          <cell r="C2646" t="str">
            <v>A16.03.075</v>
          </cell>
          <cell r="D2646" t="str">
            <v>Резекция костей верхнего плечевого комплекса</v>
          </cell>
        </row>
        <row r="2647">
          <cell r="C2647" t="str">
            <v>A16.03.075.001</v>
          </cell>
          <cell r="D2647" t="str">
            <v>Резекция костей верхнего плечевого пояса с реконструктивно-пластическим компонентом</v>
          </cell>
        </row>
        <row r="2648">
          <cell r="C2648" t="str">
            <v>A16.03.075.002</v>
          </cell>
          <cell r="D2648" t="str">
            <v>Резекция костей верхнего плечевого пояса с эндопротезированием</v>
          </cell>
        </row>
        <row r="2649">
          <cell r="C2649" t="str">
            <v>A16.03.075.003</v>
          </cell>
          <cell r="D2649" t="str">
            <v>Резекция лопатки при операциях по поводу злокачественных опухолей грудной стенки</v>
          </cell>
        </row>
        <row r="2650">
          <cell r="C2650" t="str">
            <v>A16.03.075.004</v>
          </cell>
          <cell r="D2650" t="str">
            <v>Резекция ключицы при операциях по поводу злокачественных опухолей грудной стенки</v>
          </cell>
        </row>
        <row r="2651">
          <cell r="C2651" t="str">
            <v>A16.03.075.005</v>
          </cell>
          <cell r="D2651" t="str">
            <v>Резекция ребра (ребер) при операциях по поводу злокачественных опухолей грудной стенки</v>
          </cell>
        </row>
        <row r="2652">
          <cell r="C2652" t="str">
            <v>A16.03.076</v>
          </cell>
          <cell r="D2652" t="str">
            <v>Экстирпация костей верхнего плечевого комплекса</v>
          </cell>
        </row>
        <row r="2653">
          <cell r="C2653" t="str">
            <v>A16.03.076.001</v>
          </cell>
          <cell r="D2653" t="str">
            <v>Экстирпация костей верхнего плечевого пояса с реконструктивно-пластическим компонентом</v>
          </cell>
        </row>
        <row r="2654">
          <cell r="C2654" t="str">
            <v>A16.03.076.002</v>
          </cell>
          <cell r="D2654" t="str">
            <v>Экстирпация костей верхнего плечевого пояса с эндопротезированием</v>
          </cell>
        </row>
        <row r="2655">
          <cell r="C2655" t="str">
            <v>A16.03.077</v>
          </cell>
          <cell r="D2655" t="str">
            <v>Резекция грудной стенки</v>
          </cell>
        </row>
        <row r="2656">
          <cell r="C2656" t="str">
            <v>A16.03.077.001</v>
          </cell>
          <cell r="D2656" t="str">
            <v>Резекция грудной стенки симультантная</v>
          </cell>
        </row>
        <row r="2657">
          <cell r="C2657" t="str">
            <v>A16.03.077.002</v>
          </cell>
          <cell r="D2657" t="str">
            <v>Резекция грудной стенки с реконструктивно-пластическим компонентом</v>
          </cell>
        </row>
        <row r="2658">
          <cell r="C2658" t="str">
            <v>A16.03.077.003</v>
          </cell>
          <cell r="D2658" t="str">
            <v>Резекция грудной стенки с микрохирургической пластикой</v>
          </cell>
        </row>
        <row r="2659">
          <cell r="C2659" t="str">
            <v>A16.03.077.004</v>
          </cell>
          <cell r="D2659" t="str">
            <v>Резекция грудной стенки с эндопротезированием</v>
          </cell>
        </row>
        <row r="2660">
          <cell r="C2660" t="str">
            <v>A16.03.078</v>
          </cell>
          <cell r="D2660" t="str">
            <v>Ампутация межлопаточно-грудная костей плечевого пояса</v>
          </cell>
        </row>
        <row r="2661">
          <cell r="C2661" t="str">
            <v>A16.03.079</v>
          </cell>
          <cell r="D2661" t="str">
            <v>Резекция межлопаточно-грудная костей плечевого пояса</v>
          </cell>
        </row>
        <row r="2662">
          <cell r="C2662" t="str">
            <v>A16.03.080</v>
          </cell>
          <cell r="D2662" t="str">
            <v>Резекция верхней челюсти</v>
          </cell>
        </row>
        <row r="2663">
          <cell r="C2663" t="str">
            <v>A16.03.080.001</v>
          </cell>
          <cell r="D2663" t="str">
            <v>Резекция верхней челюсти с реконструктивно-пластическим компонентом</v>
          </cell>
        </row>
        <row r="2664">
          <cell r="C2664" t="str">
            <v>A16.03.080.002</v>
          </cell>
          <cell r="D2664" t="str">
            <v>Резекция верхней челюсти с микрохирургической пластикой</v>
          </cell>
        </row>
        <row r="2665">
          <cell r="C2665" t="str">
            <v>A16.03.080.003</v>
          </cell>
          <cell r="D2665" t="str">
            <v>Резекция верхней челюсти комбинированная с микрохирургической пластикой</v>
          </cell>
        </row>
        <row r="2666">
          <cell r="C2666" t="str">
            <v>A16.03.080.004</v>
          </cell>
          <cell r="D2666" t="str">
            <v>Резекция верхней челюсти с микрохирургической пластикой с использованием видеоэндоскопических технологий</v>
          </cell>
        </row>
        <row r="2667">
          <cell r="C2667" t="str">
            <v>A16.03.081</v>
          </cell>
          <cell r="D2667" t="str">
            <v>Резекция нижней челюсти</v>
          </cell>
        </row>
        <row r="2668">
          <cell r="C2668" t="str">
            <v>A16.03.081.001</v>
          </cell>
          <cell r="D2668" t="str">
            <v>Резекция нижней челюсти с реконструктивно-пластическим компонентом</v>
          </cell>
        </row>
        <row r="2669">
          <cell r="C2669" t="str">
            <v>A16.03.081.002</v>
          </cell>
          <cell r="D2669" t="str">
            <v>Резекция нижней челюсти с микрохирургической пластикой</v>
          </cell>
        </row>
        <row r="2670">
          <cell r="C2670" t="str">
            <v>A16.03.081.003</v>
          </cell>
          <cell r="D2670" t="str">
            <v>Резекция нижней челюсти с микрохирургической пластикой с использованием видеоэндоскопических технологий</v>
          </cell>
        </row>
        <row r="2671">
          <cell r="C2671" t="str">
            <v>A16.03.082</v>
          </cell>
          <cell r="D2671" t="str">
            <v>Ампутация одного или нескольких пальцев</v>
          </cell>
        </row>
        <row r="2672">
          <cell r="C2672" t="str">
            <v>A16.04.001</v>
          </cell>
          <cell r="D2672" t="str">
            <v>Открытое лечение вывиха сустава</v>
          </cell>
        </row>
        <row r="2673">
          <cell r="C2673" t="str">
            <v>A16.04.002</v>
          </cell>
          <cell r="D2673" t="str">
            <v>Терапевтическая аспирация содержимого сустава</v>
          </cell>
        </row>
        <row r="2674">
          <cell r="C2674" t="str">
            <v>A16.04.003</v>
          </cell>
          <cell r="D2674" t="str">
            <v>Удаление свободного или инородного тела сустава</v>
          </cell>
        </row>
        <row r="2675">
          <cell r="C2675" t="str">
            <v>A16.04.004</v>
          </cell>
          <cell r="D2675" t="str">
            <v>Хондротомия</v>
          </cell>
        </row>
        <row r="2676">
          <cell r="C2676" t="str">
            <v>A16.04.005</v>
          </cell>
          <cell r="D2676" t="str">
            <v>Десмотомия</v>
          </cell>
        </row>
        <row r="2677">
          <cell r="C2677" t="str">
            <v>A16.04.006</v>
          </cell>
          <cell r="D2677" t="str">
            <v>Иссечение поражения сустава</v>
          </cell>
        </row>
        <row r="2678">
          <cell r="C2678" t="str">
            <v>A16.04.007</v>
          </cell>
          <cell r="D2678" t="str">
            <v>Резекция позвонка</v>
          </cell>
        </row>
        <row r="2679">
          <cell r="C2679" t="str">
            <v>A16.04.007.001</v>
          </cell>
          <cell r="D2679" t="str">
            <v>Резекция позвонка симультантная</v>
          </cell>
        </row>
        <row r="2680">
          <cell r="C2680" t="str">
            <v>A16.04.008</v>
          </cell>
          <cell r="D2680" t="str">
            <v>Иссечение межпозвоночного диска</v>
          </cell>
        </row>
        <row r="2681">
          <cell r="C2681" t="str">
            <v>A16.04.008.001</v>
          </cell>
          <cell r="D2681" t="str">
            <v>Иссечение межпозвонкового диска с использованием видеоэндоскопических технологий</v>
          </cell>
        </row>
        <row r="2682">
          <cell r="C2682" t="str">
            <v>A16.04.009</v>
          </cell>
          <cell r="D2682" t="str">
            <v>Иссечение полулунного хряща коленного сустава</v>
          </cell>
        </row>
        <row r="2683">
          <cell r="C2683" t="str">
            <v>A16.04.010</v>
          </cell>
          <cell r="D2683" t="str">
            <v>Артродез позвоночника</v>
          </cell>
        </row>
        <row r="2684">
          <cell r="C2684" t="str">
            <v>A16.04.010.001</v>
          </cell>
          <cell r="D2684" t="str">
            <v>Артродез позвоночника (спондилодез) с использованием видеоэндоскопических технологий</v>
          </cell>
        </row>
        <row r="2685">
          <cell r="C2685" t="str">
            <v>A16.04.011</v>
          </cell>
          <cell r="D2685" t="str">
            <v>Спондилосинтез</v>
          </cell>
        </row>
        <row r="2686">
          <cell r="C2686" t="str">
            <v>A16.04.012</v>
          </cell>
          <cell r="D2686" t="str">
            <v>Артродез стопы и голеностопного сустава</v>
          </cell>
        </row>
        <row r="2687">
          <cell r="C2687" t="str">
            <v>A16.04.013</v>
          </cell>
          <cell r="D2687" t="str">
            <v>Артродез других суставов</v>
          </cell>
        </row>
        <row r="2688">
          <cell r="C2688" t="str">
            <v>A16.04.014</v>
          </cell>
          <cell r="D2688" t="str">
            <v>Артропластика стопы и пальцев ноги</v>
          </cell>
        </row>
        <row r="2689">
          <cell r="C2689" t="str">
            <v>A16.04.015</v>
          </cell>
          <cell r="D2689" t="str">
            <v>Артропластика коленного сустава</v>
          </cell>
        </row>
        <row r="2690">
          <cell r="C2690" t="str">
            <v>A16.04.016</v>
          </cell>
          <cell r="D2690" t="str">
            <v>Артропластика кисти и пальцев руки</v>
          </cell>
        </row>
        <row r="2691">
          <cell r="C2691" t="str">
            <v>A16.04.017</v>
          </cell>
          <cell r="D2691" t="str">
            <v>Артропластика других суставов</v>
          </cell>
        </row>
        <row r="2692">
          <cell r="C2692" t="str">
            <v>A16.04.018</v>
          </cell>
          <cell r="D2692" t="str">
            <v>Вправление вывиха сустава</v>
          </cell>
        </row>
        <row r="2693">
          <cell r="C2693" t="str">
            <v>A16.04.019</v>
          </cell>
          <cell r="D2693" t="str">
            <v>Иссечение суставной сумки (синовэктомия)</v>
          </cell>
        </row>
        <row r="2694">
          <cell r="C2694" t="str">
            <v>A16.04.020</v>
          </cell>
          <cell r="D2694" t="str">
            <v>Трансплантация сустава</v>
          </cell>
        </row>
        <row r="2695">
          <cell r="C2695" t="str">
            <v>A16.04.021</v>
          </cell>
          <cell r="D2695" t="str">
            <v>Эндопротезирование сустава</v>
          </cell>
        </row>
        <row r="2696">
          <cell r="C2696" t="str">
            <v>A16.04.021.001</v>
          </cell>
          <cell r="D2696" t="str">
            <v>Эндопротезирование сустава (реэндопротезирование)</v>
          </cell>
        </row>
        <row r="2697">
          <cell r="C2697" t="str">
            <v>A16.04.022</v>
          </cell>
          <cell r="D2697" t="str">
            <v>Редрессация</v>
          </cell>
        </row>
        <row r="2698">
          <cell r="C2698" t="str">
            <v>A16.04.023</v>
          </cell>
          <cell r="D2698" t="str">
            <v>Экзартикуляция</v>
          </cell>
        </row>
        <row r="2699">
          <cell r="C2699" t="str">
            <v>A16.04.024</v>
          </cell>
          <cell r="D2699" t="str">
            <v>Менискэктомия</v>
          </cell>
        </row>
        <row r="2700">
          <cell r="C2700" t="str">
            <v>A16.04.025</v>
          </cell>
          <cell r="D2700" t="str">
            <v>Дискэктомия трансторакальная</v>
          </cell>
        </row>
        <row r="2701">
          <cell r="C2701" t="str">
            <v>A16.04.026</v>
          </cell>
          <cell r="D2701" t="str">
            <v>Эндопротезирование диафиза</v>
          </cell>
        </row>
        <row r="2702">
          <cell r="C2702" t="str">
            <v>A16.04.027</v>
          </cell>
          <cell r="D2702" t="str">
            <v>Эндопротезирование кости тотальное</v>
          </cell>
        </row>
        <row r="2703">
          <cell r="C2703" t="str">
            <v>A16.04.028</v>
          </cell>
          <cell r="D2703" t="str">
            <v>Протезирование межпозвонкового диска</v>
          </cell>
        </row>
        <row r="2704">
          <cell r="C2704" t="str">
            <v>A16.04.029</v>
          </cell>
          <cell r="D2704" t="str">
            <v>Динамическая фиксация позвоночника</v>
          </cell>
        </row>
        <row r="2705">
          <cell r="C2705" t="str">
            <v>A16.04.030</v>
          </cell>
          <cell r="D2705" t="str">
            <v>Пластика позвонка</v>
          </cell>
        </row>
        <row r="2706">
          <cell r="C2706" t="str">
            <v>A16.04.031</v>
          </cell>
          <cell r="D2706" t="str">
            <v>Удаление тела позвонка с эндопротезированием</v>
          </cell>
        </row>
        <row r="2707">
          <cell r="C2707" t="str">
            <v>A16.04.032</v>
          </cell>
          <cell r="D2707" t="str">
            <v>Удаление грыжи межпозвонкового диска</v>
          </cell>
        </row>
        <row r="2708">
          <cell r="C2708" t="str">
            <v>A16.04.032.001</v>
          </cell>
          <cell r="D2708" t="str">
            <v>Удаление грыжи межпозвонкового диска с использованием видеоэндоскопических технологий</v>
          </cell>
        </row>
        <row r="2709">
          <cell r="C2709" t="str">
            <v>A16.04.033</v>
          </cell>
          <cell r="D2709" t="str">
            <v>Акципитоспондилодез</v>
          </cell>
        </row>
        <row r="2710">
          <cell r="C2710" t="str">
            <v>A16.05.001</v>
          </cell>
          <cell r="D2710" t="str">
            <v>Трансплантация костного мозга</v>
          </cell>
        </row>
        <row r="2711">
          <cell r="C2711" t="str">
            <v>A16.05.002</v>
          </cell>
          <cell r="D2711" t="str">
            <v>Спленэктомия</v>
          </cell>
        </row>
        <row r="2712">
          <cell r="C2712" t="str">
            <v>A16.05.002.001</v>
          </cell>
          <cell r="D2712" t="str">
            <v>Спленэктомия с использованием видеоэндохирургических технологий</v>
          </cell>
        </row>
        <row r="2713">
          <cell r="C2713" t="str">
            <v>A16.05.003</v>
          </cell>
          <cell r="D2713" t="str">
            <v>Эмболия селезеночной артерии</v>
          </cell>
        </row>
        <row r="2714">
          <cell r="C2714" t="str">
            <v>A16.05.004</v>
          </cell>
          <cell r="D2714" t="str">
            <v>Иссечение кисты селезенки</v>
          </cell>
        </row>
        <row r="2715">
          <cell r="C2715" t="str">
            <v>A16.05.004.001</v>
          </cell>
          <cell r="D2715" t="str">
            <v>Иссечение кист селезенки с использованием видеоэндохирургических технологий</v>
          </cell>
        </row>
        <row r="2716">
          <cell r="C2716" t="str">
            <v>A16.05.005</v>
          </cell>
          <cell r="D2716" t="str">
            <v>Резекция селезенки</v>
          </cell>
        </row>
        <row r="2717">
          <cell r="C2717" t="str">
            <v>A16.05.006</v>
          </cell>
          <cell r="D2717" t="str">
            <v>Ушивание ран и разрывов селезенки при травме</v>
          </cell>
        </row>
        <row r="2718">
          <cell r="C2718" t="str">
            <v>A16.05.007</v>
          </cell>
          <cell r="D2718" t="str">
            <v>Аутотрансплантация селезенки</v>
          </cell>
        </row>
        <row r="2719">
          <cell r="C2719" t="str">
            <v>A16.05.008</v>
          </cell>
          <cell r="D2719" t="str">
            <v>Катетерное дренирование кист селезенки под контролем ультразвукового исследования</v>
          </cell>
        </row>
        <row r="2720">
          <cell r="C2720" t="str">
            <v>A16.05.008.001</v>
          </cell>
          <cell r="D2720" t="str">
            <v>Транскатетерное лечение кист селезенки под контролем ультразвукового исследования</v>
          </cell>
        </row>
        <row r="2721">
          <cell r="C2721" t="str">
            <v>A16.05.009</v>
          </cell>
          <cell r="D2721" t="str">
            <v>Катетерное дренирование абсцессов селезенки под контролем ультразвукового исследования</v>
          </cell>
        </row>
        <row r="2722">
          <cell r="C2722" t="str">
            <v>A16.05.009.001</v>
          </cell>
          <cell r="D2722" t="str">
            <v>Транскатетерное лечение абсцессов селезенки под контролем ультразвукового исследования</v>
          </cell>
        </row>
        <row r="2723">
          <cell r="C2723" t="str">
            <v>A16.06.001</v>
          </cell>
          <cell r="D2723" t="str">
            <v>Трансплантация тимуса</v>
          </cell>
        </row>
        <row r="2724">
          <cell r="C2724" t="str">
            <v>A16.06.002</v>
          </cell>
          <cell r="D2724" t="str">
            <v>Экстирпация лимфатических узлов</v>
          </cell>
        </row>
        <row r="2725">
          <cell r="C2725" t="str">
            <v>A16.06.003</v>
          </cell>
          <cell r="D2725" t="str">
            <v>Перевязка грудного лимфатического протока</v>
          </cell>
        </row>
        <row r="2726">
          <cell r="C2726" t="str">
            <v>A16.06.004</v>
          </cell>
          <cell r="D2726" t="str">
            <v>Лимфаденэктомия медиастинальная</v>
          </cell>
        </row>
        <row r="2727">
          <cell r="C2727" t="str">
            <v>A16.06.004.001</v>
          </cell>
          <cell r="D2727" t="str">
            <v>Лимфаденэктомия медиастинальная с использованием видеоэндоскопических технологий</v>
          </cell>
        </row>
        <row r="2728">
          <cell r="C2728" t="str">
            <v>A16.06.005</v>
          </cell>
          <cell r="D2728" t="str">
            <v>Лимфаденэктомия тазовая</v>
          </cell>
        </row>
        <row r="2729">
          <cell r="C2729" t="str">
            <v>A16.06.005.001</v>
          </cell>
          <cell r="D2729" t="str">
            <v>Лимфаденэктомия тазовая с использованием видеоэндоскопических технологий</v>
          </cell>
        </row>
        <row r="2730">
          <cell r="C2730" t="str">
            <v>A16.06.005.003</v>
          </cell>
          <cell r="D2730" t="str">
            <v>Лимфаденэктомия тазовая роботассистированная</v>
          </cell>
        </row>
        <row r="2731">
          <cell r="C2731" t="str">
            <v>A16.06.005.004</v>
          </cell>
          <cell r="D2731" t="str">
            <v>Лимфаденэктомия пресакральная</v>
          </cell>
        </row>
        <row r="2732">
          <cell r="C2732" t="str">
            <v>A16.06.006</v>
          </cell>
          <cell r="D2732" t="str">
            <v>Лимфаденэктомия шейная</v>
          </cell>
        </row>
        <row r="2733">
          <cell r="C2733" t="str">
            <v>A16.06.006.001</v>
          </cell>
          <cell r="D2733" t="str">
            <v>Лимфаденэктомия подмышечная</v>
          </cell>
        </row>
        <row r="2734">
          <cell r="C2734" t="str">
            <v>A16.06.006.002</v>
          </cell>
          <cell r="D2734" t="str">
            <v>Лимфаденэктомия шейная расширенная</v>
          </cell>
        </row>
        <row r="2735">
          <cell r="C2735" t="str">
            <v>A16.06.006.003</v>
          </cell>
          <cell r="D2735" t="str">
            <v>Лимфаденэктомия шейная расширенная с ангиопластикой</v>
          </cell>
        </row>
        <row r="2736">
          <cell r="C2736" t="str">
            <v>A16.06.007</v>
          </cell>
          <cell r="D2736" t="str">
            <v>Лимфаденэктомия забрюшинная</v>
          </cell>
        </row>
        <row r="2737">
          <cell r="C2737" t="str">
            <v>A16.06.007.001</v>
          </cell>
          <cell r="D2737" t="str">
            <v>Лимфаденэктомия забрюшинная с использованием видеоэндоскопических технологий</v>
          </cell>
        </row>
        <row r="2738">
          <cell r="C2738" t="str">
            <v>A16.06.008</v>
          </cell>
          <cell r="D2738" t="str">
            <v>Лимфаденэктомия тазово-забрюшинная</v>
          </cell>
        </row>
        <row r="2739">
          <cell r="C2739" t="str">
            <v>A16.06.009</v>
          </cell>
          <cell r="D2739" t="str">
            <v>Лимфаденэктомия абдоминальная</v>
          </cell>
        </row>
        <row r="2740">
          <cell r="C2740" t="str">
            <v>A16.06.009.001</v>
          </cell>
          <cell r="D2740" t="str">
            <v>Лимфаденэктомия абдоминальная при злокачественных новообразованиях желудка стандартная I уровня</v>
          </cell>
        </row>
        <row r="2741">
          <cell r="C2741" t="str">
            <v>A16.06.009.002</v>
          </cell>
          <cell r="D2741" t="str">
            <v>Лимфаденэктомия абдоминальная при злокачественных новообразованиях желудка расширенная II уровня</v>
          </cell>
        </row>
        <row r="2742">
          <cell r="C2742" t="str">
            <v>A16.06.009.003</v>
          </cell>
          <cell r="D2742" t="str">
            <v>Лимфаденэктомия при злокачественных новообразованиях желудка расширенная III уровня</v>
          </cell>
        </row>
        <row r="2743">
          <cell r="C2743" t="str">
            <v>A16.06.010</v>
          </cell>
          <cell r="D2743" t="str">
            <v>Операции лимфатического дренирования</v>
          </cell>
        </row>
        <row r="2744">
          <cell r="C2744" t="str">
            <v>A16.06.011</v>
          </cell>
          <cell r="D2744" t="str">
            <v>Лимфаденэктомия воротная</v>
          </cell>
        </row>
        <row r="2745">
          <cell r="C2745" t="str">
            <v>A16.06.012</v>
          </cell>
          <cell r="D2745" t="str">
            <v>Удаление лимфангиомы</v>
          </cell>
        </row>
        <row r="2746">
          <cell r="C2746" t="str">
            <v>A16.06.013</v>
          </cell>
          <cell r="D2746" t="str">
            <v>Лимфаденэктомия подчелюстная</v>
          </cell>
        </row>
        <row r="2747">
          <cell r="C2747" t="str">
            <v>A16.06.014</v>
          </cell>
          <cell r="D2747" t="str">
            <v>Лимфаденэктомия паховая</v>
          </cell>
        </row>
        <row r="2748">
          <cell r="C2748" t="str">
            <v>A16.06.014.001</v>
          </cell>
          <cell r="D2748" t="str">
            <v>Лимфаденэктомия паховая с двух сторон</v>
          </cell>
        </row>
        <row r="2749">
          <cell r="C2749" t="str">
            <v>A16.06.014.002</v>
          </cell>
          <cell r="D2749" t="str">
            <v>Лимфаденэктомия пахово-бедренная</v>
          </cell>
        </row>
        <row r="2750">
          <cell r="C2750" t="str">
            <v>A16.06.014.003</v>
          </cell>
          <cell r="D2750" t="str">
            <v>Лимфаденэктомия пахово-бедренная с двух сторон</v>
          </cell>
        </row>
        <row r="2751">
          <cell r="C2751" t="str">
            <v>A16.06.015</v>
          </cell>
          <cell r="D2751" t="str">
            <v>Лимфаденэктомия бедренная</v>
          </cell>
        </row>
        <row r="2752">
          <cell r="C2752" t="str">
            <v>A16.06.016</v>
          </cell>
          <cell r="D2752" t="str">
            <v>Лимфаденэктомия подвздошная</v>
          </cell>
        </row>
        <row r="2753">
          <cell r="C2753" t="str">
            <v>A16.06.016.001</v>
          </cell>
          <cell r="D2753" t="str">
            <v>Лимфаденэктомия подвздошная односторонняя</v>
          </cell>
        </row>
        <row r="2754">
          <cell r="C2754" t="str">
            <v>A16.06.016.002</v>
          </cell>
          <cell r="D2754" t="str">
            <v>Лимфаденэктомия подвздошная двусторонняя</v>
          </cell>
        </row>
        <row r="2755">
          <cell r="C2755" t="str">
            <v>A16.06.016.003</v>
          </cell>
          <cell r="D2755" t="str">
            <v>Лимфаденэктомия подвздошно-пахово-бедренная (операция Дюкена)</v>
          </cell>
        </row>
        <row r="2756">
          <cell r="C2756" t="str">
            <v>A16.06.016.004</v>
          </cell>
          <cell r="D2756" t="str">
            <v>Лимфаденэктомия подвздошно-пахово-бедренная (операция Дюкена) с двух сторон</v>
          </cell>
        </row>
        <row r="2757">
          <cell r="C2757" t="str">
            <v>A16.06.016.005</v>
          </cell>
          <cell r="D2757" t="str">
            <v>Лимфаденэктомия подвздошно-обтураторная</v>
          </cell>
        </row>
        <row r="2758">
          <cell r="C2758" t="str">
            <v>A16.07.001</v>
          </cell>
          <cell r="D2758" t="str">
            <v>Удаление зуба</v>
          </cell>
        </row>
        <row r="2759">
          <cell r="C2759" t="str">
            <v>A16.07.002</v>
          </cell>
          <cell r="D2759" t="str">
            <v>Восстановление зуба пломбой</v>
          </cell>
        </row>
        <row r="2760">
          <cell r="C2760" t="str">
            <v>A16.07.003</v>
          </cell>
          <cell r="D2760" t="str">
            <v>Восстановление зуба вкладками, виниром, полукоронкой</v>
          </cell>
        </row>
        <row r="2761">
          <cell r="C2761" t="str">
            <v>A16.07.004</v>
          </cell>
          <cell r="D2761" t="str">
            <v>Восстановление зуба коронкой</v>
          </cell>
        </row>
        <row r="2762">
          <cell r="C2762" t="str">
            <v>A16.07.005</v>
          </cell>
          <cell r="D2762" t="str">
            <v>Восстановление целостности зубного ряда несъемными мостовидными протезами</v>
          </cell>
        </row>
        <row r="2763">
          <cell r="C2763" t="str">
            <v>A16.07.006</v>
          </cell>
          <cell r="D2763" t="str">
            <v>Протезирование зуба с использованием имплантата</v>
          </cell>
        </row>
        <row r="2764">
          <cell r="C2764" t="str">
            <v>A16.07.007</v>
          </cell>
          <cell r="D2764" t="str">
            <v>Резекция верхушки корня</v>
          </cell>
        </row>
        <row r="2765">
          <cell r="C2765" t="str">
            <v>A16.07.008</v>
          </cell>
          <cell r="D2765" t="str">
            <v>Пломбирование корневого канала зуба</v>
          </cell>
        </row>
        <row r="2766">
          <cell r="C2766" t="str">
            <v>A16.07.009</v>
          </cell>
          <cell r="D2766" t="str">
            <v>Пульпотомия (ампутация коронковой пульпы)</v>
          </cell>
        </row>
        <row r="2767">
          <cell r="C2767" t="str">
            <v>A16.07.010</v>
          </cell>
          <cell r="D2767" t="str">
            <v>Экстирпация пульпы</v>
          </cell>
        </row>
        <row r="2768">
          <cell r="C2768" t="str">
            <v>A16.07.011</v>
          </cell>
          <cell r="D2768" t="str">
            <v>Вскрытие подслизистого или поднадкостничного очага воспаления</v>
          </cell>
        </row>
        <row r="2769">
          <cell r="C2769" t="str">
            <v>A16.07.012</v>
          </cell>
          <cell r="D2769" t="str">
            <v>Дренирование одонтогенного абсцесса</v>
          </cell>
        </row>
        <row r="2770">
          <cell r="C2770" t="str">
            <v>A16.07.013</v>
          </cell>
          <cell r="D2770" t="str">
            <v>Отсроченный кюретаж лунки удаленного зуба</v>
          </cell>
        </row>
        <row r="2771">
          <cell r="C2771" t="str">
            <v>A16.07.014</v>
          </cell>
          <cell r="D2771" t="str">
            <v>Дренирование абсцесса полости рта и зубов</v>
          </cell>
        </row>
        <row r="2772">
          <cell r="C2772" t="str">
            <v>A16.07.015</v>
          </cell>
          <cell r="D2772" t="str">
            <v>Дренирование очага воспаления мягких тканей лица или дна полости рта</v>
          </cell>
        </row>
        <row r="2773">
          <cell r="C2773" t="str">
            <v>A16.07.016</v>
          </cell>
          <cell r="D2773" t="str">
            <v>Цистотомия или цистэктомия</v>
          </cell>
        </row>
        <row r="2774">
          <cell r="C2774" t="str">
            <v>A16.07.017</v>
          </cell>
          <cell r="D2774" t="str">
            <v>Коррекция объема и формы альвеолярного отростка</v>
          </cell>
        </row>
        <row r="2775">
          <cell r="C2775" t="str">
            <v>A16.07.017.001</v>
          </cell>
          <cell r="D2775" t="str">
            <v>Коррекция объема и формы альвеолярного отростка с использованием контракционно-дистракционных аппаратов</v>
          </cell>
        </row>
        <row r="2776">
          <cell r="C2776" t="str">
            <v>A16.07.018</v>
          </cell>
          <cell r="D2776" t="str">
            <v>Ортодонтическое скрепление металлической проволокой</v>
          </cell>
        </row>
        <row r="2777">
          <cell r="C2777" t="str">
            <v>A16.07.019</v>
          </cell>
          <cell r="D2777" t="str">
            <v>Временное шинирование при заболеваниях пародонта</v>
          </cell>
        </row>
        <row r="2778">
          <cell r="C2778" t="str">
            <v>A16.07.020</v>
          </cell>
          <cell r="D2778" t="str">
            <v>Удаление наддесневых и поддесневых зубных отложений</v>
          </cell>
        </row>
        <row r="2779">
          <cell r="C2779" t="str">
            <v>A16.07.021</v>
          </cell>
          <cell r="D2779" t="str">
            <v>Коррекция прикуса с использованием съемных и несъемных ортопедических конструкций</v>
          </cell>
        </row>
        <row r="2780">
          <cell r="C2780" t="str">
            <v>A16.07.022</v>
          </cell>
          <cell r="D2780" t="str">
            <v>Контурная пластика лица</v>
          </cell>
        </row>
        <row r="2781">
          <cell r="C2781" t="str">
            <v>A16.07.023</v>
          </cell>
          <cell r="D2781" t="str">
            <v>Протезирование зубов полными съемными пластиночными протезами</v>
          </cell>
        </row>
        <row r="2782">
          <cell r="C2782" t="str">
            <v>A16.07.024</v>
          </cell>
          <cell r="D2782" t="str">
            <v>Операция удаления непрорезовавшегося, дистопированного или сверхкомплектного зуба</v>
          </cell>
        </row>
        <row r="2783">
          <cell r="C2783" t="str">
            <v>A16.07.025</v>
          </cell>
          <cell r="D2783" t="str">
            <v>Избирательное пришлифовывание твердых тканей зубов</v>
          </cell>
        </row>
        <row r="2784">
          <cell r="C2784" t="str">
            <v>A16.07.026</v>
          </cell>
          <cell r="D2784" t="str">
            <v>Гингивэктомия</v>
          </cell>
        </row>
        <row r="2785">
          <cell r="C2785" t="str">
            <v>A16.07.027</v>
          </cell>
          <cell r="D2785" t="str">
            <v>Остеотомия челюсти</v>
          </cell>
        </row>
        <row r="2786">
          <cell r="C2786" t="str">
            <v>A16.07.027.001</v>
          </cell>
          <cell r="D2786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2787">
          <cell r="C2787" t="str">
            <v>A16.07.028</v>
          </cell>
          <cell r="D2787" t="str">
            <v>Ортодонтическая коррекция</v>
          </cell>
        </row>
        <row r="2788">
          <cell r="C2788" t="str">
            <v>A16.07.029</v>
          </cell>
          <cell r="D2788" t="str">
            <v>Удаление аденомы слюнной железы</v>
          </cell>
        </row>
        <row r="2789">
          <cell r="C2789" t="str">
            <v>A16.07.030</v>
          </cell>
          <cell r="D2789" t="str">
            <v>Инструментальная и медикаментозная обработка корневого канала</v>
          </cell>
        </row>
        <row r="2790">
          <cell r="C2790" t="str">
            <v>A16.07.031</v>
          </cell>
          <cell r="D2790" t="str">
            <v>Восстановление зуба пломбировочными материалами с использованием анкерных штифтов</v>
          </cell>
        </row>
        <row r="2791">
          <cell r="C2791" t="str">
            <v>A16.07.032</v>
          </cell>
          <cell r="D2791" t="str">
            <v>Восстановление зуба коронкой с использованием композитной культевой вкладки на анкерном штифте</v>
          </cell>
        </row>
        <row r="2792">
          <cell r="C2792" t="str">
            <v>A16.07.033</v>
          </cell>
          <cell r="D2792" t="str">
            <v>Восстановление зуба коронкой с использованием цельнолитой культевой вкладки</v>
          </cell>
        </row>
        <row r="2793">
          <cell r="C2793" t="str">
            <v>A16.07.034</v>
          </cell>
          <cell r="D2793" t="str">
            <v>Восстановление целостности зубного ряда съемными мостовидными протезами</v>
          </cell>
        </row>
        <row r="2794">
          <cell r="C2794" t="str">
            <v>A16.07.035</v>
          </cell>
          <cell r="D2794" t="str">
            <v>Протезирование частичными съемными пластиночными протезами</v>
          </cell>
        </row>
        <row r="2795">
          <cell r="C2795" t="str">
            <v>A16.07.036</v>
          </cell>
          <cell r="D2795" t="str">
            <v>Протезирование съемными бюгельными протезами</v>
          </cell>
        </row>
        <row r="2796">
          <cell r="C2796" t="str">
            <v>A16.07.037</v>
          </cell>
          <cell r="D2796" t="str">
            <v>Постоянное шинирование цельнолитыми съемными конструкциями при заболеваниях пародонта</v>
          </cell>
        </row>
        <row r="2797">
          <cell r="C2797" t="str">
            <v>A16.07.038</v>
          </cell>
          <cell r="D2797" t="str">
            <v>Открытый кюретаж при заболеваниях пародонта</v>
          </cell>
        </row>
        <row r="2798">
          <cell r="C2798" t="str">
            <v>A16.07.039</v>
          </cell>
          <cell r="D2798" t="str">
            <v>Закрытый кюретаж при заболеваниях пародонта</v>
          </cell>
        </row>
        <row r="2799">
          <cell r="C2799" t="str">
            <v>A16.07.040</v>
          </cell>
          <cell r="D2799" t="str">
            <v>Лоскутная операция в полости рта</v>
          </cell>
        </row>
        <row r="2800">
          <cell r="C2800" t="str">
            <v>A16.07.041</v>
          </cell>
          <cell r="D2800" t="str">
            <v>Костная пластика челюстно-лицевой области с применением биодеградируемых материалов</v>
          </cell>
        </row>
        <row r="2801">
          <cell r="C2801" t="str">
            <v>A16.07.042</v>
          </cell>
          <cell r="D2801" t="str">
            <v>Пластика уздечки верхней губы</v>
          </cell>
        </row>
        <row r="2802">
          <cell r="C2802" t="str">
            <v>A16.07.043</v>
          </cell>
          <cell r="D2802" t="str">
            <v>Пластика уздечки нижней губы</v>
          </cell>
        </row>
        <row r="2803">
          <cell r="C2803" t="str">
            <v>A16.07.044</v>
          </cell>
          <cell r="D2803" t="str">
            <v>Пластика уздечки языка</v>
          </cell>
        </row>
        <row r="2804">
          <cell r="C2804" t="str">
            <v>A16.07.045</v>
          </cell>
          <cell r="D2804" t="str">
            <v>Вестибулопластика</v>
          </cell>
        </row>
        <row r="2805">
          <cell r="C2805" t="str">
            <v>A16.07.046</v>
          </cell>
          <cell r="D2805" t="str">
            <v>Ортодонтическая коррекция несъемным ортодонтическим аппаратом</v>
          </cell>
        </row>
        <row r="2806">
          <cell r="C2806" t="str">
            <v>A16.07.047</v>
          </cell>
          <cell r="D2806" t="str">
            <v>Ортодонтическая коррекция съемным ортодонтическим аппаратом</v>
          </cell>
        </row>
        <row r="2807">
          <cell r="C2807" t="str">
            <v>A16.07.048</v>
          </cell>
          <cell r="D2807" t="str">
            <v>Ортодонтическая коррекция с применением брекет-систем</v>
          </cell>
        </row>
        <row r="2808">
          <cell r="C2808" t="str">
            <v>A16.07.049</v>
          </cell>
          <cell r="D2808" t="str">
            <v>Повторная фиксация на постоянный цемент несъемных ортопедических конструкций</v>
          </cell>
        </row>
        <row r="2809">
          <cell r="C2809" t="str">
            <v>A16.07.050</v>
          </cell>
          <cell r="D2809" t="str">
            <v>Профессиональное отбеливание зубов</v>
          </cell>
        </row>
        <row r="2810">
          <cell r="C2810" t="str">
            <v>A16.07.051</v>
          </cell>
          <cell r="D2810" t="str">
            <v>Профессиональная гигиена полости рта и зубов</v>
          </cell>
        </row>
        <row r="2811">
          <cell r="C2811" t="str">
            <v>A16.07.052</v>
          </cell>
          <cell r="D2811" t="str">
            <v>Восстановление зубов штифтовыми зубами</v>
          </cell>
        </row>
        <row r="2812">
          <cell r="C2812" t="str">
            <v>A16.07.053</v>
          </cell>
          <cell r="D2812" t="str">
            <v>Снятие несъемной ортопедической конструкции</v>
          </cell>
        </row>
        <row r="2813">
          <cell r="C2813" t="str">
            <v>A16.07.054</v>
          </cell>
          <cell r="D2813" t="str">
            <v>Операция установки имплантатов для дальнейшего зубопротезирования</v>
          </cell>
        </row>
        <row r="2814">
          <cell r="C2814" t="str">
            <v>A16.07.055</v>
          </cell>
          <cell r="D2814" t="str">
            <v>Синус-лифтинг (костная пластика, остеопластика)</v>
          </cell>
        </row>
        <row r="2815">
          <cell r="C2815" t="str">
            <v>A16.07.056</v>
          </cell>
          <cell r="D2815" t="str">
            <v>Восстановление целостности зубного ряда несъемным консольным протезом</v>
          </cell>
        </row>
        <row r="2816">
          <cell r="C2816" t="str">
            <v>A16.07.057</v>
          </cell>
          <cell r="D2816" t="str">
            <v>Запечатывание фиссуры зуба герметиком</v>
          </cell>
        </row>
        <row r="2817">
          <cell r="C2817" t="str">
            <v>A16.07.058</v>
          </cell>
          <cell r="D2817" t="str">
            <v>Лечение перикоронита (промывание, рассечение и/или иссечение капюшона)</v>
          </cell>
        </row>
        <row r="2818">
          <cell r="C2818" t="str">
            <v>A16.07.059</v>
          </cell>
          <cell r="D2818" t="str">
            <v>Гемисекция зуба</v>
          </cell>
        </row>
        <row r="2819">
          <cell r="C2819" t="str">
            <v>A16.07.060</v>
          </cell>
          <cell r="D2819" t="str">
            <v>Коронарно-радикулярная сепарация</v>
          </cell>
        </row>
        <row r="2820">
          <cell r="C2820" t="str">
            <v>A16.07.061</v>
          </cell>
          <cell r="D2820" t="str">
            <v>Коррекция верхней губы</v>
          </cell>
        </row>
        <row r="2821">
          <cell r="C2821" t="str">
            <v>A16.07.061.001</v>
          </cell>
          <cell r="D2821" t="str">
            <v>Коррекция верхней губы с одномоментной реконструкцией носа</v>
          </cell>
        </row>
        <row r="2822">
          <cell r="C2822" t="str">
            <v>A16.07.061.002</v>
          </cell>
          <cell r="D2822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2823">
          <cell r="C2823" t="str">
            <v>A16.07.062</v>
          </cell>
          <cell r="D2823" t="str">
            <v>Устранение дефекта наружного носа</v>
          </cell>
        </row>
        <row r="2824">
          <cell r="C2824" t="str">
            <v>A16.07.063</v>
          </cell>
          <cell r="D2824" t="str">
            <v>Пластика альвеолярного отростка верхней челюсти</v>
          </cell>
        </row>
        <row r="2825">
          <cell r="C2825" t="str">
            <v>A16.07.064</v>
          </cell>
          <cell r="D2825" t="str">
            <v>Удаление образований околоушной слюнной железы с выделением ветвей лицевого нерва</v>
          </cell>
        </row>
        <row r="2826">
          <cell r="C2826" t="str">
            <v>A16.07.065</v>
          </cell>
          <cell r="D2826" t="str">
            <v>Одномоментная пластика верхней губы и носа</v>
          </cell>
        </row>
        <row r="2827">
          <cell r="C2827" t="str">
            <v>A16.07.066</v>
          </cell>
          <cell r="D2827" t="str">
            <v>Пластика твердого нёба</v>
          </cell>
        </row>
        <row r="2828">
          <cell r="C2828" t="str">
            <v>A16.07.067</v>
          </cell>
          <cell r="D2828" t="str">
            <v>Удаление слюнной железы</v>
          </cell>
        </row>
        <row r="2829">
          <cell r="C2829" t="str">
            <v>A16.07.067.001</v>
          </cell>
          <cell r="D2829" t="str">
            <v>Паротидэктомия радикальная</v>
          </cell>
        </row>
        <row r="2830">
          <cell r="C2830" t="str">
            <v>A16.07.067.002</v>
          </cell>
          <cell r="D2830" t="str">
            <v>Паротидэктомия радикальная с микрохирургической пластикой</v>
          </cell>
        </row>
        <row r="2831">
          <cell r="C2831" t="str">
            <v>A16.07.067.003</v>
          </cell>
          <cell r="D2831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2832">
          <cell r="C2832" t="str">
            <v>A16.07.067.004</v>
          </cell>
          <cell r="D2832" t="str">
            <v>Паротидэктомия радикальная с реконструктивно-пластическим компонентом</v>
          </cell>
        </row>
        <row r="2833">
          <cell r="C2833" t="str">
            <v>A16.07.067.005</v>
          </cell>
          <cell r="D2833" t="str">
            <v>Удаление околоушной слюнной железы с сохранением ветвей лицевого нерва</v>
          </cell>
        </row>
        <row r="2834">
          <cell r="C2834" t="str">
            <v>A16.07.068</v>
          </cell>
          <cell r="D2834" t="str">
            <v>Хейлопластика</v>
          </cell>
        </row>
        <row r="2835">
          <cell r="C2835" t="str">
            <v>A16.07.069</v>
          </cell>
          <cell r="D2835" t="str">
            <v>Хейлоринопластика</v>
          </cell>
        </row>
        <row r="2836">
          <cell r="C2836" t="str">
            <v>A16.07.070</v>
          </cell>
          <cell r="D2836" t="str">
            <v>Уранопластика</v>
          </cell>
        </row>
        <row r="2837">
          <cell r="C2837" t="str">
            <v>A16.07.071</v>
          </cell>
          <cell r="D2837" t="str">
            <v>Резекция языка</v>
          </cell>
        </row>
        <row r="2838">
          <cell r="C2838" t="str">
            <v>A16.07.071.001</v>
          </cell>
          <cell r="D2838" t="str">
            <v>Резекция языка клиновидная</v>
          </cell>
        </row>
        <row r="2839">
          <cell r="C2839" t="str">
            <v>A16.07.072</v>
          </cell>
          <cell r="D2839" t="str">
            <v>Реконструкция языка</v>
          </cell>
        </row>
        <row r="2840">
          <cell r="C2840" t="str">
            <v>A16.07.073</v>
          </cell>
          <cell r="D2840" t="str">
            <v>Поднятие дна верхнечелюстного синуса</v>
          </cell>
        </row>
        <row r="2841">
          <cell r="C2841" t="str">
            <v>A16.07.074</v>
          </cell>
          <cell r="D2841" t="str">
            <v>Резекция полости рта</v>
          </cell>
        </row>
        <row r="2842">
          <cell r="C2842" t="str">
            <v>A16.07.074.001</v>
          </cell>
          <cell r="D2842" t="str">
            <v>Резекция дна полости рта комбинированная</v>
          </cell>
        </row>
        <row r="2843">
          <cell r="C2843" t="str">
            <v>A16.07.074.002</v>
          </cell>
          <cell r="D2843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2844">
          <cell r="C2844" t="str">
            <v>A16.07.074.003</v>
          </cell>
          <cell r="D2844" t="str">
            <v>Резекция дна полости рта комбинированная с микрохирургической пластикой</v>
          </cell>
        </row>
        <row r="2845">
          <cell r="C2845" t="str">
            <v>A16.07.075</v>
          </cell>
          <cell r="D2845" t="str">
            <v>Оростомия</v>
          </cell>
        </row>
        <row r="2846">
          <cell r="C2846" t="str">
            <v>A16.07.076</v>
          </cell>
          <cell r="D2846" t="str">
            <v>Резекция твердого нёба</v>
          </cell>
        </row>
        <row r="2847">
          <cell r="C2847" t="str">
            <v>A16.07.076.001</v>
          </cell>
          <cell r="D2847" t="str">
            <v>Резекция твердого неба с реконструктивно-пластическим компонентом</v>
          </cell>
        </row>
        <row r="2848">
          <cell r="C2848" t="str">
            <v>A16.07.076.002</v>
          </cell>
          <cell r="D2848" t="str">
            <v>Резекция твердого неба с микрохирургической пластикой</v>
          </cell>
        </row>
        <row r="2849">
          <cell r="C2849" t="str">
            <v>A16.07.076.003</v>
          </cell>
          <cell r="D2849" t="str">
            <v>Резекция твердого неба с микрохирургической пластикой с использованием видеоэндоскопических технологий</v>
          </cell>
        </row>
        <row r="2850">
          <cell r="C2850" t="str">
            <v>A16.07.077</v>
          </cell>
          <cell r="D2850" t="str">
            <v>Резекция губы</v>
          </cell>
        </row>
        <row r="2851">
          <cell r="C2851" t="str">
            <v>A16.07.077.001</v>
          </cell>
          <cell r="D2851" t="str">
            <v>Резекция губы с реконструктивно-пластическим компонентом</v>
          </cell>
        </row>
        <row r="2852">
          <cell r="C2852" t="str">
            <v>A16.07.077.002</v>
          </cell>
          <cell r="D2852" t="str">
            <v>Резекция губы с микрохирургической пластикой</v>
          </cell>
        </row>
        <row r="2853">
          <cell r="C2853" t="str">
            <v>A16.07.078</v>
          </cell>
          <cell r="D2853" t="str">
            <v>Гемиглосэктомия</v>
          </cell>
        </row>
        <row r="2854">
          <cell r="C2854" t="str">
            <v>A16.07.078.001</v>
          </cell>
          <cell r="D2854" t="str">
            <v>Гемиглосэктомия с реконструктивно-пластическим компонентом</v>
          </cell>
        </row>
        <row r="2855">
          <cell r="C2855" t="str">
            <v>A16.07.078.002</v>
          </cell>
          <cell r="D2855" t="str">
            <v>Гемиглосэктомия с микрохирургической пластикой</v>
          </cell>
        </row>
        <row r="2856">
          <cell r="C2856" t="str">
            <v>A16.07.078.003</v>
          </cell>
          <cell r="D2856" t="str">
            <v>Гемиглосэктомия с микрохирургической пластикой с использованием видеоэндоскопических технологий</v>
          </cell>
        </row>
        <row r="2857">
          <cell r="C2857" t="str">
            <v>A16.07.079</v>
          </cell>
          <cell r="D2857" t="str">
            <v>Глосэктомия</v>
          </cell>
        </row>
        <row r="2858">
          <cell r="C2858" t="str">
            <v>A16.07.079.001</v>
          </cell>
          <cell r="D2858" t="str">
            <v>Глосэктомия с реконструктивно-пластическим компонентом</v>
          </cell>
        </row>
        <row r="2859">
          <cell r="C2859" t="str">
            <v>A16.07.079.002</v>
          </cell>
          <cell r="D2859" t="str">
            <v>Глосэктомия с микрохирургической пластикой</v>
          </cell>
        </row>
        <row r="2860">
          <cell r="C2860" t="str">
            <v>A16.07.079.003</v>
          </cell>
          <cell r="D2860" t="str">
            <v>Глосэктомия с микрохирургической пластикой с использованием видеоэндоскопических технологий</v>
          </cell>
        </row>
        <row r="2861">
          <cell r="C2861" t="str">
            <v>A16.07.079.004</v>
          </cell>
          <cell r="D2861" t="str">
            <v>Глосэктомия комбинированная</v>
          </cell>
        </row>
        <row r="2862">
          <cell r="C2862" t="str">
            <v>A16.07.080</v>
          </cell>
          <cell r="D2862" t="str">
            <v>Резекция околоушной слюнной железы</v>
          </cell>
        </row>
        <row r="2863">
          <cell r="C2863" t="str">
            <v>A16.07.080.001</v>
          </cell>
          <cell r="D2863" t="str">
            <v>Резекция околоушной слюнной железы с реконструктивно-пластическим компонентом</v>
          </cell>
        </row>
        <row r="2864">
          <cell r="C2864" t="str">
            <v>A16.07.080.002</v>
          </cell>
          <cell r="D2864" t="str">
            <v>Резекция околоушной слюнной железы в плоскости ветвей лицевого нерва с микрохирургическим невролизом</v>
          </cell>
        </row>
        <row r="2865">
          <cell r="C2865" t="str">
            <v>A16.07.081</v>
          </cell>
          <cell r="D2865" t="str">
            <v>Резекция ротоглотки</v>
          </cell>
        </row>
        <row r="2866">
          <cell r="C2866" t="str">
            <v>A16.07.082</v>
          </cell>
          <cell r="D2866" t="str">
            <v>Сошлифовывание твердых тканей зуба</v>
          </cell>
        </row>
        <row r="2867">
          <cell r="C2867" t="str">
            <v>A16.08.001</v>
          </cell>
          <cell r="D2867" t="str">
            <v>Тонзилэктомия</v>
          </cell>
        </row>
        <row r="2868">
          <cell r="C2868" t="str">
            <v>A16.08.002</v>
          </cell>
          <cell r="D2868" t="str">
            <v>Аденоидэктомия</v>
          </cell>
        </row>
        <row r="2869">
          <cell r="C2869" t="str">
            <v>A16.08.003</v>
          </cell>
          <cell r="D2869" t="str">
            <v>Постановка временной трахеостомы</v>
          </cell>
        </row>
        <row r="2870">
          <cell r="C2870" t="str">
            <v>A16.08.004</v>
          </cell>
          <cell r="D2870" t="str">
            <v>Постановка постоянной трахеостомы</v>
          </cell>
        </row>
        <row r="2871">
          <cell r="C2871" t="str">
            <v>A16.08.005</v>
          </cell>
          <cell r="D2871" t="str">
            <v>Ларинготомия</v>
          </cell>
        </row>
        <row r="2872">
          <cell r="C2872" t="str">
            <v>A16.08.006</v>
          </cell>
          <cell r="D2872" t="str">
            <v>Механическая остановка кровотечения (передняя и задняя тампонада носа)</v>
          </cell>
        </row>
        <row r="2873">
          <cell r="C2873" t="str">
            <v>A16.08.007</v>
          </cell>
          <cell r="D2873" t="str">
            <v>Удаление инородного тела глотки или гортани</v>
          </cell>
        </row>
        <row r="2874">
          <cell r="C2874" t="str">
            <v>A16.08.008</v>
          </cell>
          <cell r="D2874" t="str">
            <v>Пластика носа</v>
          </cell>
        </row>
        <row r="2875">
          <cell r="C2875" t="str">
            <v>A16.08.008.001</v>
          </cell>
          <cell r="D2875" t="str">
            <v>Пластика носа с использование метода дерматензии</v>
          </cell>
        </row>
        <row r="2876">
          <cell r="C2876" t="str">
            <v>A16.08.009</v>
          </cell>
          <cell r="D2876" t="str">
            <v>Удаление полипов носовых ходов</v>
          </cell>
        </row>
        <row r="2877">
          <cell r="C2877" t="str">
            <v>A16.08.010</v>
          </cell>
          <cell r="D2877" t="str">
            <v>Резекция носовых раковин</v>
          </cell>
        </row>
        <row r="2878">
          <cell r="C2878" t="str">
            <v>A16.08.011</v>
          </cell>
          <cell r="D2878" t="str">
            <v>Удаление инородного тела носа</v>
          </cell>
        </row>
        <row r="2879">
          <cell r="C2879" t="str">
            <v>A16.08.012</v>
          </cell>
          <cell r="D2879" t="str">
            <v>Вскрытие паратонзиллярного абсцесса</v>
          </cell>
        </row>
        <row r="2880">
          <cell r="C2880" t="str">
            <v>A16.08.013</v>
          </cell>
          <cell r="D2880" t="str">
            <v>Подслизистая коррекция носовой перегородки</v>
          </cell>
        </row>
        <row r="2881">
          <cell r="C2881" t="str">
            <v>A16.08.014</v>
          </cell>
          <cell r="D2881" t="str">
            <v>Репозиция костей носа</v>
          </cell>
        </row>
        <row r="2882">
          <cell r="C2882" t="str">
            <v>A16.08.015</v>
          </cell>
          <cell r="D2882" t="str">
            <v>Гальванокаустика нижних носовых раковин</v>
          </cell>
        </row>
        <row r="2883">
          <cell r="C2883" t="str">
            <v>A16.08.016</v>
          </cell>
          <cell r="D2883" t="str">
            <v>Промывание лакун миндалин</v>
          </cell>
        </row>
        <row r="2884">
          <cell r="C2884" t="str">
            <v>A16.08.017</v>
          </cell>
          <cell r="D2884" t="str">
            <v>Радикальная операция на верхнечелюстных пазухах</v>
          </cell>
        </row>
        <row r="2885">
          <cell r="C2885" t="str">
            <v>A16.08.018</v>
          </cell>
          <cell r="D2885" t="str">
            <v>Вскрытие фурункула носа</v>
          </cell>
        </row>
        <row r="2886">
          <cell r="C2886" t="str">
            <v>A16.08.019</v>
          </cell>
          <cell r="D2886" t="str">
            <v>Смена трахеостомической трубки</v>
          </cell>
        </row>
        <row r="2887">
          <cell r="C2887" t="str">
            <v>A16.08.020</v>
          </cell>
          <cell r="D2887" t="str">
            <v>Закрытие трахеостомы</v>
          </cell>
        </row>
        <row r="2888">
          <cell r="C2888" t="str">
            <v>A16.08.020.001</v>
          </cell>
          <cell r="D2888" t="str">
            <v>Деканюляция (удаление трахеотомической трубки)</v>
          </cell>
        </row>
        <row r="2889">
          <cell r="C2889" t="str">
            <v>A16.08.021</v>
          </cell>
          <cell r="D2889" t="str">
            <v>Трахеотомия</v>
          </cell>
        </row>
        <row r="2890">
          <cell r="C2890" t="str">
            <v>A16.08.022</v>
          </cell>
          <cell r="D2890" t="str">
            <v>Кониотомия</v>
          </cell>
        </row>
        <row r="2891">
          <cell r="C2891" t="str">
            <v>A16.08.023</v>
          </cell>
          <cell r="D2891" t="str">
            <v>Промывание верхнечелюстной пазухи носа</v>
          </cell>
        </row>
        <row r="2892">
          <cell r="C2892" t="str">
            <v>A16.08.024</v>
          </cell>
          <cell r="D2892" t="str">
            <v>Резекция гортани</v>
          </cell>
        </row>
        <row r="2893">
          <cell r="C2893" t="str">
            <v>A16.08.024.001</v>
          </cell>
          <cell r="D2893" t="str">
            <v>Микроэндоларингеальная резекция гортани с использованием эндовидеотехники</v>
          </cell>
        </row>
        <row r="2894">
          <cell r="C2894" t="str">
            <v>A16.08.024.002</v>
          </cell>
          <cell r="D2894" t="str">
            <v>Резекция гортани с реконструкцией посредством имплантата или биоинженерной реконструкцией</v>
          </cell>
        </row>
        <row r="2895">
          <cell r="C2895" t="str">
            <v>A16.08.024.003</v>
          </cell>
          <cell r="D2895" t="str">
            <v>Резекция гортани с микрососудистой реконструкцией с использованием видеоэндоскопических технологий</v>
          </cell>
        </row>
        <row r="2896">
          <cell r="C2896" t="str">
            <v>A16.08.024.004</v>
          </cell>
          <cell r="D2896" t="str">
            <v>Резекция гортани с микрососудистой реконструкцией</v>
          </cell>
        </row>
        <row r="2897">
          <cell r="C2897" t="str">
            <v>A16.08.025</v>
          </cell>
          <cell r="D2897" t="str">
            <v>Пластика гортани</v>
          </cell>
        </row>
        <row r="2898">
          <cell r="C2898" t="str">
            <v>A16.08.026</v>
          </cell>
          <cell r="D2898" t="str">
            <v>Имплантация трахео-пищеводного шунта</v>
          </cell>
        </row>
        <row r="2899">
          <cell r="C2899" t="str">
            <v>A16.08.027</v>
          </cell>
          <cell r="D2899" t="str">
            <v>Реконструкция трахеостомы</v>
          </cell>
        </row>
        <row r="2900">
          <cell r="C2900" t="str">
            <v>A16.08.028</v>
          </cell>
          <cell r="D2900" t="str">
            <v>Бужирование трахеи</v>
          </cell>
        </row>
        <row r="2901">
          <cell r="C2901" t="str">
            <v>A16.08.029</v>
          </cell>
          <cell r="D2901" t="str">
            <v>Реканализация трахеи</v>
          </cell>
        </row>
        <row r="2902">
          <cell r="C2902" t="str">
            <v>A16.08.029.001</v>
          </cell>
          <cell r="D2902" t="str">
            <v>Ларингофарингэктомия с реконструкцией перемещенным лоскутом</v>
          </cell>
        </row>
        <row r="2903">
          <cell r="C2903" t="str">
            <v>A16.08.029.002</v>
          </cell>
          <cell r="D2903" t="str">
            <v>Ларингофарингэктомия с биоинженерной реконструкцией</v>
          </cell>
        </row>
        <row r="2904">
          <cell r="C2904" t="str">
            <v>A16.08.029.003</v>
          </cell>
          <cell r="D2904" t="str">
            <v>Ларингофарингэктомия с микрососудистой реконструкцией</v>
          </cell>
        </row>
        <row r="2905">
          <cell r="C2905" t="str">
            <v>A16.08.029.004</v>
          </cell>
          <cell r="D2905" t="str">
            <v>Ларингофарингэктомия с микрососудистой реконструкцией с использованием видеоэндоскопических технологий</v>
          </cell>
        </row>
        <row r="2906">
          <cell r="C2906" t="str">
            <v>A16.08.029.005</v>
          </cell>
          <cell r="D2906" t="str">
            <v>Ларингэктомия расширенная</v>
          </cell>
        </row>
        <row r="2907">
          <cell r="C2907" t="str">
            <v>A16.08.029.006</v>
          </cell>
          <cell r="D2907" t="str">
            <v>Ларингэктомия комбинированная</v>
          </cell>
        </row>
        <row r="2908">
          <cell r="C2908" t="str">
            <v>A16.08.030</v>
          </cell>
          <cell r="D2908" t="str">
            <v>Создание экстратрахеального каркаса</v>
          </cell>
        </row>
        <row r="2909">
          <cell r="C2909" t="str">
            <v>A16.08.031</v>
          </cell>
          <cell r="D2909" t="str">
            <v>Хоанотомия</v>
          </cell>
        </row>
        <row r="2910">
          <cell r="C2910" t="str">
            <v>A16.08.032</v>
          </cell>
          <cell r="D2910" t="str">
            <v>Резекция трахеи</v>
          </cell>
        </row>
        <row r="2911">
          <cell r="C2911" t="str">
            <v>A16.08.032.001</v>
          </cell>
          <cell r="D2911" t="str">
            <v>Резекция трахеи циркулярная</v>
          </cell>
        </row>
        <row r="2912">
          <cell r="C2912" t="str">
            <v>A16.08.032.002</v>
          </cell>
          <cell r="D2912" t="str">
            <v>Резекция трахеи циркулярная расширенная</v>
          </cell>
        </row>
        <row r="2913">
          <cell r="C2913" t="str">
            <v>A16.08.032.003</v>
          </cell>
          <cell r="D2913" t="str">
            <v>Резекция трахеи циркулярная комбинированная</v>
          </cell>
        </row>
        <row r="2914">
          <cell r="C2914" t="str">
            <v>A16.08.032.004</v>
          </cell>
          <cell r="D2914" t="str">
            <v>Резекция трахеи с реконструктивно-пластическим компонентом</v>
          </cell>
        </row>
        <row r="2915">
          <cell r="C2915" t="str">
            <v>A16.08.032.005</v>
          </cell>
          <cell r="D2915" t="str">
            <v>Резекция трахеи с использованием видеоэндоскопических технологий</v>
          </cell>
        </row>
        <row r="2916">
          <cell r="C2916" t="str">
            <v>A16.08.032.006</v>
          </cell>
          <cell r="D2916" t="str">
            <v>Резекция бифуркации трахеи</v>
          </cell>
        </row>
        <row r="2917">
          <cell r="C2917" t="str">
            <v>A16.08.033</v>
          </cell>
          <cell r="D2917" t="str">
            <v>Пластика трахеи</v>
          </cell>
        </row>
        <row r="2918">
          <cell r="C2918" t="str">
            <v>A16.08.033.001</v>
          </cell>
          <cell r="D2918" t="str">
            <v>Пластика дефекта трахеи биоинженерным лоскутом</v>
          </cell>
        </row>
        <row r="2919">
          <cell r="C2919" t="str">
            <v>A16.08.033.002</v>
          </cell>
          <cell r="D2919" t="str">
            <v>Ларинготрахеопластика</v>
          </cell>
        </row>
        <row r="2920">
          <cell r="C2920" t="str">
            <v>A16.08.034</v>
          </cell>
          <cell r="D2920" t="str">
            <v>Реконструкция глотки</v>
          </cell>
        </row>
        <row r="2921">
          <cell r="C2921" t="str">
            <v>A16.08.035</v>
          </cell>
          <cell r="D2921" t="str">
            <v>Удаление новообразования полости носа</v>
          </cell>
        </row>
        <row r="2922">
          <cell r="C2922" t="str">
            <v>A16.08.035.001</v>
          </cell>
          <cell r="D2922" t="str">
            <v>Удаление новообразования полости носа с использованием видеоэндоскопических технологий</v>
          </cell>
        </row>
        <row r="2923">
          <cell r="C2923" t="str">
            <v>A16.08.036</v>
          </cell>
          <cell r="D2923" t="str">
            <v>Резекция грушевидного синуса</v>
          </cell>
        </row>
        <row r="2924">
          <cell r="C2924" t="str">
            <v>A16.08.036.001</v>
          </cell>
          <cell r="D2924" t="str">
            <v>Резекция грушевидного синуса микроэндофарингеальная</v>
          </cell>
        </row>
        <row r="2925">
          <cell r="C2925" t="str">
            <v>A16.08.036.002</v>
          </cell>
          <cell r="D2925" t="str">
            <v>Резекция грушевидного синуса с реконструктивно-пластическим компонентом</v>
          </cell>
        </row>
        <row r="2926">
          <cell r="C2926" t="str">
            <v>A16.08.037</v>
          </cell>
          <cell r="D2926" t="str">
            <v>Резекция глотки</v>
          </cell>
        </row>
        <row r="2927">
          <cell r="C2927" t="str">
            <v>A16.08.037.001</v>
          </cell>
          <cell r="D2927" t="str">
            <v>Резекция глотки с микрососудистой реконструкцией</v>
          </cell>
        </row>
        <row r="2928">
          <cell r="C2928" t="str">
            <v>A16.08.037.002</v>
          </cell>
          <cell r="D2928" t="str">
            <v>Резекция глотки с микрососудистой реконструкцией с использованием видеоэндоскопических технологий</v>
          </cell>
        </row>
        <row r="2929">
          <cell r="C2929" t="str">
            <v>A16.08.037.003</v>
          </cell>
          <cell r="D2929" t="str">
            <v>Резекция глотки с реконструктивно-пластическим компонентом</v>
          </cell>
        </row>
        <row r="2930">
          <cell r="C2930" t="str">
            <v>A16.08.038</v>
          </cell>
          <cell r="D2930" t="str">
            <v>Фарингэктомия</v>
          </cell>
        </row>
        <row r="2931">
          <cell r="C2931" t="str">
            <v>A16.08.038.001</v>
          </cell>
          <cell r="D2931" t="str">
            <v>Фарингэктомия комбинированная с реконструктивно-пластическим компонентом</v>
          </cell>
        </row>
        <row r="2932">
          <cell r="C2932" t="str">
            <v>A16.08.038.002</v>
          </cell>
          <cell r="D2932" t="str">
            <v>Фарингэктомия комбинированная с микрососудистой реконструкцией</v>
          </cell>
        </row>
        <row r="2933">
          <cell r="C2933" t="str">
            <v>A16.08.038.003</v>
          </cell>
          <cell r="D2933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2934">
          <cell r="C2934" t="str">
            <v>A16.08.039</v>
          </cell>
          <cell r="D2934" t="str">
            <v>Фарингостомия</v>
          </cell>
        </row>
        <row r="2935">
          <cell r="C2935" t="str">
            <v>A16.08.040</v>
          </cell>
          <cell r="D2935" t="str">
            <v>Удаление новообразования гортани</v>
          </cell>
        </row>
        <row r="2936">
          <cell r="C2936" t="str">
            <v>A16.08.040.001</v>
          </cell>
          <cell r="D2936" t="str">
            <v>Удаление новообразования гортани микрохирургическое</v>
          </cell>
        </row>
        <row r="2937">
          <cell r="C2937" t="str">
            <v>A16.08.040.002</v>
          </cell>
          <cell r="D2937" t="str">
            <v>Удаление новообразования гортани методом ультразвуковой деструкции</v>
          </cell>
        </row>
        <row r="2938">
          <cell r="C2938" t="str">
            <v>A16.08.040.003</v>
          </cell>
          <cell r="D2938" t="str">
            <v>Удаление новообразования гортани методом лазерной деструкции</v>
          </cell>
        </row>
        <row r="2939">
          <cell r="C2939" t="str">
            <v>A16.08.040.004</v>
          </cell>
          <cell r="D2939" t="str">
            <v>Удаление новообразования гортани методом радиоволновой деструкции</v>
          </cell>
        </row>
        <row r="2940">
          <cell r="C2940" t="str">
            <v>A16.08.040.005</v>
          </cell>
          <cell r="D2940" t="str">
            <v>Удаление новообразования гортани методом аргоноплазменной деструкции</v>
          </cell>
        </row>
        <row r="2941">
          <cell r="C2941" t="str">
            <v>A16.08.041</v>
          </cell>
          <cell r="D2941" t="str">
            <v>Удаление рубца гортани</v>
          </cell>
        </row>
        <row r="2942">
          <cell r="C2942" t="str">
            <v>A16.08.041.001</v>
          </cell>
          <cell r="D2942" t="str">
            <v>Удаление рубца гортани микрохирургическое</v>
          </cell>
        </row>
        <row r="2943">
          <cell r="C2943" t="str">
            <v>A16.08.041.002</v>
          </cell>
          <cell r="D2943" t="str">
            <v>Удаление рубца гортани методом ультразвуковой деструкции</v>
          </cell>
        </row>
        <row r="2944">
          <cell r="C2944" t="str">
            <v>A16.08.041.003</v>
          </cell>
          <cell r="D2944" t="str">
            <v>Удаление рубца гортани методом лазерной деструкции</v>
          </cell>
        </row>
        <row r="2945">
          <cell r="C2945" t="str">
            <v>A16.08.041.004</v>
          </cell>
          <cell r="D2945" t="str">
            <v>Удаление рубца гортани методом радиоволновой деструкции</v>
          </cell>
        </row>
        <row r="2946">
          <cell r="C2946" t="str">
            <v>A16.08.041.005</v>
          </cell>
          <cell r="D2946" t="str">
            <v>Удаление рубца гортани методом аргоноплазменной деструкции</v>
          </cell>
        </row>
        <row r="2947">
          <cell r="C2947" t="str">
            <v>A16.08.042</v>
          </cell>
          <cell r="D2947" t="str">
            <v>Удаление новообразования трахеи</v>
          </cell>
        </row>
        <row r="2948">
          <cell r="C2948" t="str">
            <v>A16.08.042.001</v>
          </cell>
          <cell r="D2948" t="str">
            <v>Удаление папиллом трахеи микрохирургическое</v>
          </cell>
        </row>
        <row r="2949">
          <cell r="C2949" t="str">
            <v>A16.08.042.002</v>
          </cell>
          <cell r="D2949" t="str">
            <v>Удаление новообразования трахеи методом лазерной деструкции</v>
          </cell>
        </row>
        <row r="2950">
          <cell r="C2950" t="str">
            <v>A16.08.042.003</v>
          </cell>
          <cell r="D2950" t="str">
            <v>Эндоскопическая лазерная деструкция опухоли трахеи</v>
          </cell>
        </row>
        <row r="2951">
          <cell r="C2951" t="str">
            <v>A16.08.042.004</v>
          </cell>
          <cell r="D2951" t="str">
            <v>Эндоскопическое электрохирургическое удаление опухоли трахеи</v>
          </cell>
        </row>
        <row r="2952">
          <cell r="C2952" t="str">
            <v>A16.08.042.005</v>
          </cell>
          <cell r="D2952" t="str">
            <v>Эндоскопическая аргоноплазменная коагуляция опухоли трахеи</v>
          </cell>
        </row>
        <row r="2953">
          <cell r="C2953" t="str">
            <v>A16.08.043</v>
          </cell>
          <cell r="D2953" t="str">
            <v>Эндоскопическое стентирование трахеи «Т-образной трубкой»</v>
          </cell>
        </row>
        <row r="2954">
          <cell r="C2954" t="str">
            <v>A16.08.044</v>
          </cell>
          <cell r="D2954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2955">
          <cell r="C2955" t="str">
            <v>A16.08.045</v>
          </cell>
          <cell r="D2955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2956">
          <cell r="C2956" t="str">
            <v>A16.08.046</v>
          </cell>
          <cell r="D2956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2957">
          <cell r="C2957" t="str">
            <v>A16.08.047</v>
          </cell>
          <cell r="D2957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2958">
          <cell r="C2958" t="str">
            <v>A16.08.048</v>
          </cell>
          <cell r="D2958" t="str">
            <v>Резекция ротоглотки комбинированная</v>
          </cell>
        </row>
        <row r="2959">
          <cell r="C2959" t="str">
            <v>A16.08.048.001</v>
          </cell>
          <cell r="D2959" t="str">
            <v>Резекция ротоглотки комбинированная с реконструктивно-пластическим компонентом</v>
          </cell>
        </row>
        <row r="2960">
          <cell r="C2960" t="str">
            <v>A16.08.048.002</v>
          </cell>
          <cell r="D2960" t="str">
            <v>Резекция ротоглотки комбинированная с микрохирургической реконструкцией</v>
          </cell>
        </row>
        <row r="2961">
          <cell r="C2961" t="str">
            <v>A16.08.048.003</v>
          </cell>
          <cell r="D2961" t="str">
            <v>Резекция ротоглотки комбинированная с микрохирургической реконструкцией эндовидеоскопическая</v>
          </cell>
        </row>
        <row r="2962">
          <cell r="C2962" t="str">
            <v>A16.09.001</v>
          </cell>
          <cell r="D2962" t="str">
            <v>Торакоцентез</v>
          </cell>
        </row>
        <row r="2963">
          <cell r="C2963" t="str">
            <v>A16.09.001.001</v>
          </cell>
          <cell r="D2963" t="str">
            <v>Торакоцентез под контролем ультразвукового исследования</v>
          </cell>
        </row>
        <row r="2964">
          <cell r="C2964" t="str">
            <v>A16.09.001.002</v>
          </cell>
          <cell r="D2964" t="str">
            <v>Закрытие свища нижних дыхательных путей и легочной ткани</v>
          </cell>
        </row>
        <row r="2965">
          <cell r="C2965" t="str">
            <v>A16.09.002</v>
          </cell>
          <cell r="D2965" t="str">
            <v>Трансплантация легких. Трансплантация легочно-сердечного комплекса</v>
          </cell>
        </row>
        <row r="2966">
          <cell r="C2966" t="str">
            <v>A16.09.002.001</v>
          </cell>
          <cell r="D2966" t="str">
            <v>Трансплантация легочно-сердечного комплекса</v>
          </cell>
        </row>
        <row r="2967">
          <cell r="C2967" t="str">
            <v>A16.09.003</v>
          </cell>
          <cell r="D2967" t="str">
            <v>Разрез грудной стенки и плевры</v>
          </cell>
        </row>
        <row r="2968">
          <cell r="C2968" t="str">
            <v>A16.09.004</v>
          </cell>
          <cell r="D2968" t="str">
            <v>Дренирование плевральной полости</v>
          </cell>
        </row>
        <row r="2969">
          <cell r="C2969" t="str">
            <v>A16.09.005</v>
          </cell>
          <cell r="D2969" t="str">
            <v>Остановка кровотечения из нижних дыхательных путей</v>
          </cell>
        </row>
        <row r="2970">
          <cell r="C2970" t="str">
            <v>A16.09.006</v>
          </cell>
          <cell r="D2970" t="str">
            <v>Торакотомия</v>
          </cell>
        </row>
        <row r="2971">
          <cell r="C2971" t="str">
            <v>A16.09.007</v>
          </cell>
          <cell r="D2971" t="str">
            <v>Плеврэктомия</v>
          </cell>
        </row>
        <row r="2972">
          <cell r="C2972" t="str">
            <v>A16.09.007.001</v>
          </cell>
          <cell r="D2972" t="str">
            <v>Плеврэктомия. Видеоторакоскопическая резекция легких при туберкулезе</v>
          </cell>
        </row>
        <row r="2973">
          <cell r="C2973" t="str">
            <v>A16.09.008</v>
          </cell>
          <cell r="D2973" t="str">
            <v>Облитерация плевральной полости</v>
          </cell>
        </row>
        <row r="2974">
          <cell r="C2974" t="str">
            <v>A16.09.009</v>
          </cell>
          <cell r="D2974" t="str">
            <v>Лобэктомия</v>
          </cell>
        </row>
        <row r="2975">
          <cell r="C2975" t="str">
            <v>A16.09.009.001</v>
          </cell>
          <cell r="D2975" t="str">
            <v>Лобэктомия. Видеоторакоскопическая резекция легких при туберкулезе</v>
          </cell>
        </row>
        <row r="2976">
          <cell r="C2976" t="str">
            <v>A16.09.009.002</v>
          </cell>
          <cell r="D2976" t="str">
            <v>Лобэктомия. Одномоментная двухсторонняя операция на легких</v>
          </cell>
        </row>
        <row r="2977">
          <cell r="C2977" t="str">
            <v>A16.09.009.003</v>
          </cell>
          <cell r="D2977" t="str">
            <v>Лобэктомия. Операция декортикации легкого. Пневмонэктомии при осложненных формах туберкулеза</v>
          </cell>
        </row>
        <row r="2978">
          <cell r="C2978" t="str">
            <v>A16.09.009.004</v>
          </cell>
          <cell r="D2978" t="str">
            <v>Лобэктомия. Операции по коррекции плевральной полости: торакомиопластика, транспозиция диафрагмы</v>
          </cell>
        </row>
        <row r="2979">
          <cell r="C2979" t="str">
            <v>A16.09.009.005</v>
          </cell>
          <cell r="D2979" t="str">
            <v>Лобэктомия (билобэктомия) с резекцией и реконструкцией бронха, бифуркации трахеи</v>
          </cell>
        </row>
        <row r="2980">
          <cell r="C2980" t="str">
            <v>A16.09.009.006</v>
          </cell>
          <cell r="D2980" t="str">
            <v>Лобэктомия расширенная при новообразованиях легких</v>
          </cell>
        </row>
        <row r="2981">
          <cell r="C2981" t="str">
            <v>A16.09.009.007</v>
          </cell>
          <cell r="D2981" t="str">
            <v>Билобэктомия расширенная при новообразованиях легких</v>
          </cell>
        </row>
        <row r="2982">
          <cell r="C2982" t="str">
            <v>A16.09.010.008</v>
          </cell>
          <cell r="D2982" t="str">
            <v>Комбинированная лобэктомия</v>
          </cell>
        </row>
        <row r="2983">
          <cell r="C2983" t="str">
            <v>A16.09.011</v>
          </cell>
          <cell r="D2983" t="str">
            <v>Искусственная вентиляция легких</v>
          </cell>
        </row>
        <row r="2984">
          <cell r="C2984" t="str">
            <v>A16.09.011.001</v>
          </cell>
          <cell r="D2984" t="str">
            <v>Искусственная вентиляция легких с раздельной интубацией бронхов</v>
          </cell>
        </row>
        <row r="2985">
          <cell r="C2985" t="str">
            <v>A16.09.011.002</v>
          </cell>
          <cell r="D2985" t="str">
            <v>Неинвазивная искусственная вентиляция легких</v>
          </cell>
        </row>
        <row r="2986">
          <cell r="C2986" t="str">
            <v>A16.09.011.003</v>
          </cell>
          <cell r="D2986" t="str">
            <v>Высокочастотная искусственная вентиляция легких</v>
          </cell>
        </row>
        <row r="2987">
          <cell r="C2987" t="str">
            <v>A16.09.012</v>
          </cell>
          <cell r="D2987" t="str">
            <v>Удаление инородного тела трахеи, бронха или легкого</v>
          </cell>
        </row>
        <row r="2988">
          <cell r="C2988" t="str">
            <v>A16.09.013</v>
          </cell>
          <cell r="D2988" t="str">
            <v>Удаление новообразования легкого (атипичная резекция)</v>
          </cell>
        </row>
        <row r="2989">
          <cell r="C2989" t="str">
            <v>A16.09.013.001</v>
          </cell>
          <cell r="D2989" t="str">
            <v>Одномоментная двухсторонняя операция на легких</v>
          </cell>
        </row>
        <row r="2990">
          <cell r="C2990" t="str">
            <v>A16.09.013.002</v>
          </cell>
          <cell r="D2990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2991">
          <cell r="C2991" t="str">
            <v>A16.09.013.003</v>
          </cell>
          <cell r="D2991" t="str">
            <v>Удаление новообразования легкого (атипичная резекция) Операции по коррекции плевральной полости: торакомиопластика, пересадка диафрагмы</v>
          </cell>
        </row>
        <row r="2992">
          <cell r="C2992" t="str">
            <v>A16.09.013.004</v>
          </cell>
          <cell r="D2992" t="str">
            <v>Удаление новообразования легкого (атипичная резекция) Видеоторакоскопическая резекция легких при туберкулезе</v>
          </cell>
        </row>
        <row r="2993">
          <cell r="C2993" t="str">
            <v>A16.09.013.005</v>
          </cell>
          <cell r="D2993" t="str">
            <v>Роботассистированное удаление новообразования легкого (атипичная резекция)</v>
          </cell>
        </row>
        <row r="2994">
          <cell r="C2994" t="str">
            <v>A16.09.014</v>
          </cell>
          <cell r="D2994" t="str">
            <v>Пневмонэктомия</v>
          </cell>
        </row>
        <row r="2995">
          <cell r="C2995" t="str">
            <v>A16.09.014.001</v>
          </cell>
          <cell r="D2995" t="str">
            <v>Пневмонэктомия. Видеоторакоскопическая резекция легких при туберкулезе</v>
          </cell>
        </row>
        <row r="2996">
          <cell r="C2996" t="str">
            <v>A16.09.014.002</v>
          </cell>
          <cell r="D2996" t="str">
            <v>Пневмонэктомия расширенная с резекцией соседних органов</v>
          </cell>
        </row>
        <row r="2997">
          <cell r="C2997" t="str">
            <v>A16.09.014.003</v>
          </cell>
          <cell r="D2997" t="str">
            <v>Пневмонэктомия с резекцией и реконструкцией бифуркации трахеи</v>
          </cell>
        </row>
        <row r="2998">
          <cell r="C2998" t="str">
            <v>A16.09.014.004</v>
          </cell>
          <cell r="D2998" t="str">
            <v>Комбинированная пневмонэктомия</v>
          </cell>
        </row>
        <row r="2999">
          <cell r="C2999" t="str">
            <v>A16.09.015</v>
          </cell>
          <cell r="D2999" t="str">
            <v>Резекция легкого (более одной доли)</v>
          </cell>
        </row>
        <row r="3000">
          <cell r="C3000" t="str">
            <v>A16.09.015.001</v>
          </cell>
          <cell r="D3000" t="str">
            <v>Видеоторакоскопическая резекция легких при туберкулезе</v>
          </cell>
        </row>
        <row r="3001">
          <cell r="C3001" t="str">
            <v>A16.09.015.002</v>
          </cell>
          <cell r="D3001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3002">
          <cell r="C3002" t="str">
            <v>A16.09.015.003</v>
          </cell>
          <cell r="D3002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3003">
          <cell r="C3003" t="str">
            <v>A16.09.015.004</v>
          </cell>
          <cell r="D3003" t="str">
            <v>Видеоассистированная(ые) атипичная(ые) резекция(ии) легкого (первичные, повторные, двусторонние)</v>
          </cell>
        </row>
        <row r="3004">
          <cell r="C3004" t="str">
            <v>A16.09.016</v>
          </cell>
          <cell r="D3004" t="str">
            <v>Анатомическая сегментэктомия легкого</v>
          </cell>
        </row>
        <row r="3005">
          <cell r="C3005" t="str">
            <v>A16.09.016.001</v>
          </cell>
          <cell r="D3005" t="str">
            <v>Видеоторакоскопическая сегментэктомия легкого при туберкулезе</v>
          </cell>
        </row>
        <row r="3006">
          <cell r="C3006" t="str">
            <v>A16.09.016.002</v>
          </cell>
          <cell r="D3006" t="str">
            <v>Сегментэктомия легкого. Одномоментная двухсторонняя операция на легких</v>
          </cell>
        </row>
        <row r="3007">
          <cell r="C3007" t="str">
            <v>A16.09.016.003</v>
          </cell>
          <cell r="D3007" t="str">
            <v>Сегментэктомия легкого. Операции декортикации легких, пневмонэктомии при осложненных формах туберкулеза</v>
          </cell>
        </row>
        <row r="3008">
          <cell r="C3008" t="str">
            <v>A16.09.016.004</v>
          </cell>
          <cell r="D3008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3009">
          <cell r="C3009" t="str">
            <v>A16.09.016.005</v>
          </cell>
          <cell r="D3009" t="str">
            <v>Сегментэктомия легкого. Операции на единственном легком</v>
          </cell>
        </row>
        <row r="3010">
          <cell r="C3010" t="str">
            <v>A16.09.017</v>
          </cell>
          <cell r="D3010" t="str">
            <v>Резекция бронха</v>
          </cell>
        </row>
        <row r="3011">
          <cell r="C3011" t="str">
            <v>A16.09.018</v>
          </cell>
          <cell r="D3011" t="str">
            <v>Пластика бронха</v>
          </cell>
        </row>
        <row r="3012">
          <cell r="C3012" t="str">
            <v>A16.09.018.001</v>
          </cell>
          <cell r="D3012" t="str">
            <v>Пластика бронха. Реконструктивные операции на трахее и бронхах</v>
          </cell>
        </row>
        <row r="3013">
          <cell r="C3013" t="str">
            <v>A16.09.019</v>
          </cell>
          <cell r="D3013" t="str">
            <v>Торакопластика</v>
          </cell>
        </row>
        <row r="3014">
          <cell r="C3014" t="str">
            <v>A16.09.019.001</v>
          </cell>
          <cell r="D3014" t="str">
            <v>Торакопластика с применением внутренних фиксирующих устройств</v>
          </cell>
        </row>
        <row r="3015">
          <cell r="C3015" t="str">
            <v>A16.09.019.002</v>
          </cell>
          <cell r="D3015" t="str">
            <v>Торакопластика без наложения фиксирующих устройств</v>
          </cell>
        </row>
        <row r="3016">
          <cell r="C3016" t="str">
            <v>A16.09.019.003</v>
          </cell>
          <cell r="D3016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3017">
          <cell r="C3017" t="str">
            <v>A16.09.019.004</v>
          </cell>
          <cell r="D3017" t="str">
            <v>Торакопластика. Операции по коррекции плевральной полости: торакомиопластика, транспозиция диафрагмы</v>
          </cell>
        </row>
        <row r="3018">
          <cell r="C3018" t="str">
            <v>A16.09.020</v>
          </cell>
          <cell r="D3018" t="str">
            <v>Экстраплевральный пневмолиз</v>
          </cell>
        </row>
        <row r="3019">
          <cell r="C3019" t="str">
            <v>A16.09.020.001</v>
          </cell>
          <cell r="D3019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3020">
          <cell r="C3020" t="str">
            <v>A16.09.021</v>
          </cell>
          <cell r="D3020" t="str">
            <v>Дренирование каверны</v>
          </cell>
        </row>
        <row r="3021">
          <cell r="C3021" t="str">
            <v>A16.09.022</v>
          </cell>
          <cell r="D3021" t="str">
            <v>Кавернотомия</v>
          </cell>
        </row>
        <row r="3022">
          <cell r="C3022" t="str">
            <v>A16.09.023</v>
          </cell>
          <cell r="D3022" t="str">
            <v>Эндопротезирование трахеи</v>
          </cell>
        </row>
        <row r="3023">
          <cell r="C3023" t="str">
            <v>A16.09.024</v>
          </cell>
          <cell r="D3023" t="str">
            <v>Эндопротезирование бронхов</v>
          </cell>
        </row>
        <row r="3024">
          <cell r="C3024" t="str">
            <v>A16.09.025</v>
          </cell>
          <cell r="D3024" t="str">
            <v>Плевропневмонэктомия</v>
          </cell>
        </row>
        <row r="3025">
          <cell r="C3025" t="str">
            <v>A16.09.025.001</v>
          </cell>
          <cell r="D3025" t="str">
            <v>Плевропневмонэктомия. Операции декортикации легких, пневмонэктомии при осложненных формах туберкулеза</v>
          </cell>
        </row>
        <row r="3026">
          <cell r="C3026" t="str">
            <v>A16.09.026</v>
          </cell>
          <cell r="D3026" t="str">
            <v>Пластика диафрагмы</v>
          </cell>
        </row>
        <row r="3027">
          <cell r="C3027" t="str">
            <v>A16.09.026.001</v>
          </cell>
          <cell r="D3027" t="str">
            <v>Пластика диафрагмы местными тканями</v>
          </cell>
        </row>
        <row r="3028">
          <cell r="C3028" t="str">
            <v>A16.09.026.002</v>
          </cell>
          <cell r="D3028" t="str">
            <v>Аллопластика диафрагмы</v>
          </cell>
        </row>
        <row r="3029">
          <cell r="C3029" t="str">
            <v>A16.09.026.003</v>
          </cell>
          <cell r="D3029" t="str">
            <v>Пластика диафрагмы видеоторакоскопическая</v>
          </cell>
        </row>
        <row r="3030">
          <cell r="C3030" t="str">
            <v>A16.09.026.004</v>
          </cell>
          <cell r="D3030" t="str">
            <v>Пластика диафрагмы с использованием видеоэндоскопических технологий</v>
          </cell>
        </row>
        <row r="3031">
          <cell r="C3031" t="str">
            <v>A16.09.027</v>
          </cell>
          <cell r="D3031" t="str">
            <v>Стернотомия</v>
          </cell>
        </row>
        <row r="3032">
          <cell r="C3032" t="str">
            <v>A16.09.028</v>
          </cell>
          <cell r="D3032" t="str">
            <v>Сублобарная атипичная резекция легких</v>
          </cell>
        </row>
        <row r="3033">
          <cell r="C3033" t="str">
            <v>A16.09.029</v>
          </cell>
          <cell r="D3033" t="str">
            <v>Эндоскопическая клапанная бронхоблокация</v>
          </cell>
        </row>
        <row r="3034">
          <cell r="C3034" t="str">
            <v>A16.09.030</v>
          </cell>
          <cell r="D3034" t="str">
            <v>Эндоскопическое стентирование бронха</v>
          </cell>
        </row>
        <row r="3035">
          <cell r="C3035" t="str">
            <v>A16.09.031</v>
          </cell>
          <cell r="D3035" t="str">
            <v>Наложение экстраплеврального пневмоторакса</v>
          </cell>
        </row>
        <row r="3036">
          <cell r="C3036" t="str">
            <v>A16.09.032</v>
          </cell>
          <cell r="D3036" t="str">
            <v>Реконструктивно-пластические операции на грудной стенке и диафрагме</v>
          </cell>
        </row>
        <row r="3037">
          <cell r="C3037" t="str">
            <v>A16.09.032.001</v>
          </cell>
          <cell r="D3037" t="str">
            <v>Реконструктивно-пластические вмешательства на грудной стенке и диафрагме при туберкулезе</v>
          </cell>
        </row>
        <row r="3038">
          <cell r="C3038" t="str">
            <v>A16.09.032.002</v>
          </cell>
          <cell r="D3038" t="str">
            <v>Реконструктивно-пластические вмешательства на грудной стенке и диафрагме при опухолях легких</v>
          </cell>
        </row>
        <row r="3039">
          <cell r="C3039" t="str">
            <v>A16.09.032.003</v>
          </cell>
          <cell r="D3039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3040">
          <cell r="C3040" t="str">
            <v>A16.09.032.004</v>
          </cell>
          <cell r="D3040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3041">
          <cell r="C3041" t="str">
            <v>A16.09.032.005</v>
          </cell>
          <cell r="D3041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3042">
          <cell r="C3042" t="str">
            <v>A16.09.032.006</v>
          </cell>
          <cell r="D3042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3043">
          <cell r="C3043" t="str">
            <v>A16.09.032.007</v>
          </cell>
          <cell r="D3043" t="str">
            <v>Повторные реконструктивно-пластические операции на грудной стенке и органах грудной полости</v>
          </cell>
        </row>
        <row r="3044">
          <cell r="C3044" t="str">
            <v>A16.09.033</v>
          </cell>
          <cell r="D3044" t="str">
            <v>Расширенные и реконструктивно-пластические операции на органах грудной полости</v>
          </cell>
        </row>
        <row r="3045">
          <cell r="C3045" t="str">
            <v>A16.10.001</v>
          </cell>
          <cell r="D3045" t="str">
            <v>Закрытое рассечение клапана сердца</v>
          </cell>
        </row>
        <row r="3046">
          <cell r="C3046" t="str">
            <v>A16.10.002</v>
          </cell>
          <cell r="D3046" t="str">
            <v>Открытое рассечение клапана сердца</v>
          </cell>
        </row>
        <row r="3047">
          <cell r="C3047" t="str">
            <v>A16.10.003</v>
          </cell>
          <cell r="D3047" t="str">
            <v>Замещение сердечного клапана</v>
          </cell>
        </row>
        <row r="3048">
          <cell r="C3048" t="str">
            <v>A16.10.003.001</v>
          </cell>
          <cell r="D3048" t="str">
            <v>Транслюминальная баллонная вальвулопластика митрального клапана</v>
          </cell>
        </row>
        <row r="3049">
          <cell r="C3049" t="str">
            <v>A16.10.003.002</v>
          </cell>
          <cell r="D3049" t="str">
            <v>Транслюминальная баллонная вальвулопластика аортального клапана</v>
          </cell>
        </row>
        <row r="3050">
          <cell r="C3050" t="str">
            <v>A16.10.003.003</v>
          </cell>
          <cell r="D3050" t="str">
            <v>Транслюминальная баллонная вальвулопластика трикуспидального клапана</v>
          </cell>
        </row>
        <row r="3051">
          <cell r="C3051" t="str">
            <v>A16.10.003.004</v>
          </cell>
          <cell r="D3051" t="str">
            <v>Транслюминальная баллонная вальвулопластика легочного клапана</v>
          </cell>
        </row>
        <row r="3052">
          <cell r="C3052" t="str">
            <v>A16.10.003.005</v>
          </cell>
          <cell r="D3052" t="str">
            <v>Протезирование митрального клапана в условиях искусственного кровообращения</v>
          </cell>
        </row>
        <row r="3053">
          <cell r="C3053" t="str">
            <v>A16.10.003.006</v>
          </cell>
          <cell r="D3053" t="str">
            <v>Протезирование аортального клапана в условиях искусственного кровообращения</v>
          </cell>
        </row>
        <row r="3054">
          <cell r="C3054" t="str">
            <v>A16.10.003.007</v>
          </cell>
          <cell r="D3054" t="str">
            <v>Протезирование трикуспидального клапана в условиях искусственного кровообращения</v>
          </cell>
        </row>
        <row r="3055">
          <cell r="C3055" t="str">
            <v>A16.10.003.008</v>
          </cell>
          <cell r="D3055" t="str">
            <v>Протезирование аортального клапана и митрального клапана в условиях искусственного кровообращения</v>
          </cell>
        </row>
        <row r="3056">
          <cell r="C3056" t="str">
            <v>A16.10.003.009</v>
          </cell>
          <cell r="D3056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3057">
          <cell r="C3057" t="str">
            <v>A16.10.003.010</v>
          </cell>
          <cell r="D3057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3058">
          <cell r="C3058" t="str">
            <v>A16.10.003.011</v>
          </cell>
          <cell r="D3058" t="str">
            <v>Протезирование митрального клапана и трикуспидального клапана в условиях искусственного кровообращения</v>
          </cell>
        </row>
        <row r="3059">
          <cell r="C3059" t="str">
            <v>A16.10.003.012</v>
          </cell>
          <cell r="D3059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3060">
          <cell r="C3060" t="str">
            <v>A16.10.003.013</v>
          </cell>
          <cell r="D3060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3061">
          <cell r="C3061" t="str">
            <v>A16.10.003.014</v>
          </cell>
          <cell r="D3061" t="str">
            <v>Протезирование аортального клапана и трикуспидального клапана в условиях искусственного кровообращения</v>
          </cell>
        </row>
        <row r="3062">
          <cell r="C3062" t="str">
            <v>A16.10.003.015</v>
          </cell>
          <cell r="D3062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3063">
          <cell r="C3063" t="str">
            <v>A16.10.003.016</v>
          </cell>
          <cell r="D3063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3064">
          <cell r="C3064" t="str">
            <v>A16.10.003.017</v>
          </cell>
          <cell r="D3064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3065">
          <cell r="C3065" t="str">
            <v>A16.10.003.018</v>
          </cell>
          <cell r="D3065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3066">
          <cell r="C3066" t="str">
            <v>A16.10.003.019</v>
          </cell>
          <cell r="D3066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3067">
          <cell r="C3067" t="str">
            <v>A16.10.003.020</v>
          </cell>
          <cell r="D3067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3068">
          <cell r="C3068" t="str">
            <v>A16.10.003.021</v>
          </cell>
          <cell r="D3068" t="str">
            <v>Операция по Россу (Ross) c реимплантацией коронарных артерий в условиях искусственного кровообращения</v>
          </cell>
        </row>
        <row r="3069">
          <cell r="C3069" t="str">
            <v>A16.10.003.022</v>
          </cell>
          <cell r="D3069" t="str">
            <v>Иссечение подаортальной фиброзной мембраны в условиях искусственного кровообращения</v>
          </cell>
        </row>
        <row r="3070">
          <cell r="C3070" t="str">
            <v>A16.10.003.023</v>
          </cell>
          <cell r="D3070" t="str">
            <v>Миотомия в условиях искусственного кровообращения</v>
          </cell>
        </row>
        <row r="3071">
          <cell r="C3071" t="str">
            <v>A16.10.003.024</v>
          </cell>
          <cell r="D3071" t="str">
            <v>Миэктомия по Морроу (Morrow) в условиях искусственного кровообращения</v>
          </cell>
        </row>
        <row r="3072">
          <cell r="C3072" t="str">
            <v>A16.10.003.025</v>
          </cell>
          <cell r="D3072" t="str">
            <v>Операция Коно (Kono) в условиях искусственного кровообращения</v>
          </cell>
        </row>
        <row r="3073">
          <cell r="C3073" t="str">
            <v>A16.10.003.026</v>
          </cell>
          <cell r="D3073" t="str">
            <v>Операция по Маножиану-Шейболду-Эптингу (Manouguian-Seybold-Epting) в условиях искусственного кровообращения</v>
          </cell>
        </row>
        <row r="3074">
          <cell r="C3074" t="str">
            <v>A16.10.003.027</v>
          </cell>
          <cell r="D3074" t="str">
            <v>Операция Никса (Nicks) в условиях искусственного кровообращения</v>
          </cell>
        </row>
        <row r="3075">
          <cell r="C3075" t="str">
            <v>A16.10.004</v>
          </cell>
          <cell r="D3075" t="str">
            <v>Пластика клапанов сердца</v>
          </cell>
        </row>
        <row r="3076">
          <cell r="C3076" t="str">
            <v>A16.10.004.001</v>
          </cell>
          <cell r="D3076" t="str">
            <v>Пластика митрального клапана в условиях искусственного кровообращения</v>
          </cell>
        </row>
        <row r="3077">
          <cell r="C3077" t="str">
            <v>A16.10.004.002</v>
          </cell>
          <cell r="D3077" t="str">
            <v>Пластика аортального клапана в условиях искусственного кровообращения</v>
          </cell>
        </row>
        <row r="3078">
          <cell r="C3078" t="str">
            <v>A16.10.004.003</v>
          </cell>
          <cell r="D3078" t="str">
            <v>Пластика трикуспидального клапана в условиях искусственного кровообращения</v>
          </cell>
        </row>
        <row r="3079">
          <cell r="C3079" t="str">
            <v>A16.10.005</v>
          </cell>
          <cell r="D3079" t="str">
            <v>Реплантация папиллярной мышцы</v>
          </cell>
        </row>
        <row r="3080">
          <cell r="C3080" t="str">
            <v>A16.10.005.001</v>
          </cell>
          <cell r="D3080" t="str">
            <v>Реконструкция подклапанных структур митрального клапана</v>
          </cell>
        </row>
        <row r="3081">
          <cell r="C3081" t="str">
            <v>A16.10.005.002</v>
          </cell>
          <cell r="D3081" t="str">
            <v>Реконструкция подклапанных структур трикуспидального клапана</v>
          </cell>
        </row>
        <row r="3082">
          <cell r="C3082" t="str">
            <v>A16.10.006</v>
          </cell>
          <cell r="D3082" t="str">
            <v>Наложение входного протеза клапана сердца</v>
          </cell>
        </row>
        <row r="3083">
          <cell r="C3083" t="str">
            <v>A16.10.007</v>
          </cell>
          <cell r="D3083" t="str">
            <v>Имплантация трубчатого протеза легочной артерии</v>
          </cell>
        </row>
        <row r="3084">
          <cell r="C3084" t="str">
            <v>A16.10.008</v>
          </cell>
          <cell r="D3084" t="str">
            <v>Перикардиоцентез</v>
          </cell>
        </row>
        <row r="3085">
          <cell r="C3085" t="str">
            <v>A16.10.009</v>
          </cell>
          <cell r="D3085" t="str">
            <v>Перикардиотомия</v>
          </cell>
        </row>
        <row r="3086">
          <cell r="C3086" t="str">
            <v>A16.10.010</v>
          </cell>
          <cell r="D3086" t="str">
            <v>Эвакуация гематомы из полости перикарда</v>
          </cell>
        </row>
        <row r="3087">
          <cell r="C3087" t="str">
            <v>A16.10.011</v>
          </cell>
          <cell r="D3087" t="str">
            <v>Перикардэктомия</v>
          </cell>
        </row>
        <row r="3088">
          <cell r="C3088" t="str">
            <v>A16.10.011.001</v>
          </cell>
          <cell r="D3088" t="str">
            <v>Дренирование полости перикарда</v>
          </cell>
        </row>
        <row r="3089">
          <cell r="C3089" t="str">
            <v>A16.10.011.002</v>
          </cell>
          <cell r="D3089" t="str">
            <v>Удаление кисты перикарда</v>
          </cell>
        </row>
        <row r="3090">
          <cell r="C3090" t="str">
            <v>A16.10.012</v>
          </cell>
          <cell r="D3090" t="str">
            <v>Иссечение повреждения сердца</v>
          </cell>
        </row>
        <row r="3091">
          <cell r="C3091" t="str">
            <v>A16.10.013</v>
          </cell>
          <cell r="D3091" t="str">
            <v>Трансплантация сердца</v>
          </cell>
        </row>
        <row r="3092">
          <cell r="C3092" t="str">
            <v>A16.10.014</v>
          </cell>
          <cell r="D3092" t="str">
            <v>Имплантация кардиостимулятора</v>
          </cell>
        </row>
        <row r="3093">
          <cell r="C3093" t="str">
            <v>A16.10.014.001</v>
          </cell>
          <cell r="D3093" t="str">
            <v>Имплантация кардиовертера дефибриллятора</v>
          </cell>
        </row>
        <row r="3094">
          <cell r="C3094" t="str">
            <v>A16.10.014.002</v>
          </cell>
          <cell r="D3094" t="str">
            <v>Имплантация однокамерного электрокардиостимулятора</v>
          </cell>
        </row>
        <row r="3095">
          <cell r="C3095" t="str">
            <v>A16.10.014.003</v>
          </cell>
          <cell r="D3095" t="str">
            <v>Имплантация двухкамерного электрокардиостимулятора</v>
          </cell>
        </row>
        <row r="3096">
          <cell r="C3096" t="str">
            <v>A16.10.014.004</v>
          </cell>
          <cell r="D3096" t="str">
            <v>Имплантация трехкамерного электрокардиостимулятора (ресинхронизирующая терапия)</v>
          </cell>
        </row>
        <row r="3097">
          <cell r="C3097" t="str">
            <v>A16.10.014.005</v>
          </cell>
          <cell r="D3097" t="str">
            <v>Имплантация трехкамерного электрокардиостимулятора с функцией дефибриллятора</v>
          </cell>
        </row>
        <row r="3098">
          <cell r="C3098" t="str">
            <v>A16.10.015</v>
          </cell>
          <cell r="D3098" t="str">
            <v>Удаление или замена имплантированного кардиостимулятора</v>
          </cell>
        </row>
        <row r="3099">
          <cell r="C3099" t="str">
            <v>A16.10.015.001</v>
          </cell>
          <cell r="D3099" t="str">
            <v>Удаление электродов и их замена</v>
          </cell>
        </row>
        <row r="3100">
          <cell r="C3100" t="str">
            <v>A16.10.016</v>
          </cell>
          <cell r="D3100" t="str">
            <v>Ушивание поврежденного миокарда</v>
          </cell>
        </row>
        <row r="3101">
          <cell r="C3101" t="str">
            <v>A16.10.017</v>
          </cell>
          <cell r="D3101" t="str">
            <v>Ушивание поврежденного перикарда</v>
          </cell>
        </row>
        <row r="3102">
          <cell r="C3102" t="str">
            <v>A16.10.018</v>
          </cell>
          <cell r="D3102" t="str">
            <v>Открытый массаж сердца</v>
          </cell>
        </row>
        <row r="3103">
          <cell r="C3103" t="str">
            <v>A16.10.019</v>
          </cell>
          <cell r="D3103" t="str">
            <v>Деструкция проводящих путей и аритмогенных зон сердца</v>
          </cell>
        </row>
        <row r="3104">
          <cell r="C3104" t="str">
            <v>A16.10.019.001</v>
          </cell>
          <cell r="D3104" t="str">
            <v>Хирургическая изоляция аритмогенных зон</v>
          </cell>
        </row>
        <row r="3105">
          <cell r="C3105" t="str">
            <v>A16.10.019.002</v>
          </cell>
          <cell r="D3105" t="str">
            <v>Радиочастотная абляция аритмогенных зон</v>
          </cell>
        </row>
        <row r="3106">
          <cell r="C3106" t="str">
            <v>A16.10.019.003</v>
          </cell>
          <cell r="D3106" t="str">
            <v>Создание искусственной атриовентрикулярной блокады с последующей имплантацией электрокардиостимулятора</v>
          </cell>
        </row>
        <row r="3107">
          <cell r="C3107" t="str">
            <v>A16.10.019.004</v>
          </cell>
          <cell r="D3107" t="str">
            <v>Операция «Лабиринт»</v>
          </cell>
        </row>
        <row r="3108">
          <cell r="C3108" t="str">
            <v>A16.10.019.005</v>
          </cell>
          <cell r="D3108" t="str">
            <v>Операция «Коридор»</v>
          </cell>
        </row>
        <row r="3109">
          <cell r="C3109" t="str">
            <v>A16.10.019.006</v>
          </cell>
          <cell r="D3109" t="str">
            <v>Операция «Сили»</v>
          </cell>
        </row>
        <row r="3110">
          <cell r="C3110" t="str">
            <v>A16.10.020</v>
          </cell>
          <cell r="D3110" t="str">
            <v>Трансмиокардиальная лазерная реваскуляризация</v>
          </cell>
        </row>
        <row r="3111">
          <cell r="C3111" t="str">
            <v>A16.10.021</v>
          </cell>
          <cell r="D3111" t="str">
            <v>Подключение искусственного сердца</v>
          </cell>
        </row>
        <row r="3112">
          <cell r="C3112" t="str">
            <v>A16.10.022</v>
          </cell>
          <cell r="D3112" t="str">
            <v>Удаление новообразования сердца</v>
          </cell>
        </row>
        <row r="3113">
          <cell r="C3113" t="str">
            <v>A16.10.023</v>
          </cell>
          <cell r="D3113" t="str">
            <v>Удаление инородного тела из камер сердца</v>
          </cell>
        </row>
        <row r="3114">
          <cell r="C3114" t="str">
            <v>A16.10.024</v>
          </cell>
          <cell r="D3114" t="str">
            <v>Закрытие дефекта перегородки сердца</v>
          </cell>
        </row>
        <row r="3115">
          <cell r="C3115" t="str">
            <v>A16.10.025</v>
          </cell>
          <cell r="D3115" t="str">
            <v>Имплантация искусственного сердца</v>
          </cell>
        </row>
        <row r="3116">
          <cell r="C3116" t="str">
            <v>A16.10.026</v>
          </cell>
          <cell r="D3116" t="str">
            <v>Перемещение аномально дренирующих легочных вен в левое предсердие</v>
          </cell>
        </row>
        <row r="3117">
          <cell r="C3117" t="str">
            <v>A16.10.027</v>
          </cell>
          <cell r="D3117" t="str">
            <v>Иссечение стеноза легочной артерии</v>
          </cell>
        </row>
        <row r="3118">
          <cell r="C3118" t="str">
            <v>A16.10.028</v>
          </cell>
          <cell r="D3118" t="str">
            <v>Закрытие коронаросердечной фистулы</v>
          </cell>
        </row>
        <row r="3119">
          <cell r="C3119" t="str">
            <v>A16.10.029</v>
          </cell>
          <cell r="D3119" t="str">
            <v>Радикальная коррекция тотального аномального дренажа легочных вен с перевязкой вертикальной вены</v>
          </cell>
        </row>
        <row r="3120">
          <cell r="C3120" t="str">
            <v>A16.10.030</v>
          </cell>
          <cell r="D3120" t="str">
            <v>Баллонная дилатация дефекта межпредсердной перегородки</v>
          </cell>
        </row>
        <row r="3121">
          <cell r="C3121" t="str">
            <v>A16.10.031</v>
          </cell>
          <cell r="D3121" t="str">
            <v>Радикальная коррекция тетрады Фалло</v>
          </cell>
        </row>
        <row r="3122">
          <cell r="C3122" t="str">
            <v>A16.10.031.001</v>
          </cell>
          <cell r="D3122" t="str">
            <v>Иссечение зоны асимметричной гипертрофии с использованием чрезаортального доступа</v>
          </cell>
        </row>
        <row r="3123">
          <cell r="C3123" t="str">
            <v>A16.10.031.002</v>
          </cell>
          <cell r="D3123" t="str">
            <v>Иссечение гипертрофированной мышечной ткани в зоне обструкции из конусной части правого желудочка</v>
          </cell>
        </row>
        <row r="3124">
          <cell r="C3124" t="str">
            <v>A16.10.031.003</v>
          </cell>
          <cell r="D3124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3125">
          <cell r="C3125" t="str">
            <v>A16.10.031.004</v>
          </cell>
          <cell r="D3125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3126">
          <cell r="C3126" t="str">
            <v>A16.10.031.005</v>
          </cell>
          <cell r="D3126" t="str">
            <v>Иссечение мышечной ткани в зоне гипертрофии с реконструкцией полостей желудочков сердца</v>
          </cell>
        </row>
        <row r="3127">
          <cell r="C3127" t="str">
            <v>A16.10.031.006</v>
          </cell>
          <cell r="D3127" t="str">
            <v>Иссечение мышечной ткани в зоне гипертрофии в сочетании с пластикой митрального клапана</v>
          </cell>
        </row>
        <row r="3128">
          <cell r="C3128" t="str">
            <v>A16.10.031.007</v>
          </cell>
          <cell r="D3128" t="str">
            <v>Иссечение мышечной ткани в зоне гипертрофии в сочетании с протезированием клапанов сердца</v>
          </cell>
        </row>
        <row r="3129">
          <cell r="C3129" t="str">
            <v>A16.10.031.008</v>
          </cell>
          <cell r="D3129" t="str">
            <v>Иссечение мышечной ткани в зоне гипертрофии в сочетании с аортокоронарным шунтированием</v>
          </cell>
        </row>
        <row r="3130">
          <cell r="C3130" t="str">
            <v>A16.10.032</v>
          </cell>
          <cell r="D3130" t="str">
            <v>Радикальная коррекция атрезии легочной артерии</v>
          </cell>
        </row>
        <row r="3131">
          <cell r="C3131" t="str">
            <v>A16.10.032.001</v>
          </cell>
          <cell r="D3131" t="str">
            <v>Аннулопластика митрального и трикуспидального клапанов</v>
          </cell>
        </row>
        <row r="3132">
          <cell r="C3132" t="str">
            <v>A16.10.032.002</v>
          </cell>
          <cell r="D3132" t="str">
            <v>Реконструкция левого желудочка сердца</v>
          </cell>
        </row>
        <row r="3133">
          <cell r="C3133" t="str">
            <v>A16.10.032.003</v>
          </cell>
          <cell r="D3133" t="str">
            <v>Имплантация сетчатого каркаса</v>
          </cell>
        </row>
        <row r="3134">
          <cell r="C3134" t="str">
            <v>A16.10.032.004</v>
          </cell>
          <cell r="D3134" t="str">
            <v>Транслюминальная баллонная ангиопластика легочной артерии</v>
          </cell>
        </row>
        <row r="3135">
          <cell r="C3135" t="str">
            <v>A16.10.033</v>
          </cell>
          <cell r="D3135" t="str">
            <v>Иссечение мышечной ткани сердца</v>
          </cell>
        </row>
        <row r="3136">
          <cell r="C3136" t="str">
            <v>A16.10.034</v>
          </cell>
          <cell r="D3136" t="str">
            <v>Реконструкция желудочков сердца</v>
          </cell>
        </row>
        <row r="3137">
          <cell r="C3137" t="str">
            <v>A16.10.035</v>
          </cell>
          <cell r="D3137" t="str">
            <v>Эндоваскулярное закрытие дефекта перегородки сердца</v>
          </cell>
        </row>
        <row r="3138">
          <cell r="C3138" t="str">
            <v>A16.11.001</v>
          </cell>
          <cell r="D3138" t="str">
            <v>Разрез средостения</v>
          </cell>
        </row>
        <row r="3139">
          <cell r="C3139" t="str">
            <v>A16.11.002</v>
          </cell>
          <cell r="D3139" t="str">
            <v>Удаление новообразования средостения</v>
          </cell>
        </row>
        <row r="3140">
          <cell r="C3140" t="str">
            <v>A16.11.002.001</v>
          </cell>
          <cell r="D3140" t="str">
            <v>Удаление новообразования средостения с использованием видеоэндоскопических технологий</v>
          </cell>
        </row>
        <row r="3141">
          <cell r="C3141" t="str">
            <v>A16.11.002.002</v>
          </cell>
          <cell r="D3141" t="str">
            <v>Удаление новообразования средостения комбинированное</v>
          </cell>
        </row>
        <row r="3142">
          <cell r="C3142" t="str">
            <v>A16.11.002.003</v>
          </cell>
          <cell r="D3142" t="str">
            <v>Удаление новообразования средостения расширенное</v>
          </cell>
        </row>
        <row r="3143">
          <cell r="C3143" t="str">
            <v>A16.11.002.004</v>
          </cell>
          <cell r="D3143" t="str">
            <v>Удаление новообразования средостения с реконструктивно-пластическим компонентом</v>
          </cell>
        </row>
        <row r="3144">
          <cell r="C3144" t="str">
            <v>A16.11.002.005</v>
          </cell>
          <cell r="D3144" t="str">
            <v>Роботассистированное удаление опухоли средостения</v>
          </cell>
        </row>
        <row r="3145">
          <cell r="C3145" t="str">
            <v>A16.11.003</v>
          </cell>
          <cell r="D3145" t="str">
            <v>Дренирование средостения</v>
          </cell>
        </row>
        <row r="3146">
          <cell r="C3146" t="str">
            <v>A16.12.001</v>
          </cell>
          <cell r="D3146" t="str">
            <v>Формирование сосудистого анастамоза магистральной артерии</v>
          </cell>
        </row>
        <row r="3147">
          <cell r="C3147" t="str">
            <v>A16.12.002</v>
          </cell>
          <cell r="D3147" t="str">
            <v>Формирование сосудистого анастомоза магистральной вены</v>
          </cell>
        </row>
        <row r="3148">
          <cell r="C3148" t="str">
            <v>A16.12.003</v>
          </cell>
          <cell r="D3148" t="str">
            <v>Устранение тромба коронарной артерии</v>
          </cell>
        </row>
        <row r="3149">
          <cell r="C3149" t="str">
            <v>A16.12.004</v>
          </cell>
          <cell r="D3149" t="str">
            <v>Наложение анастомоза на коронарные сосуды</v>
          </cell>
        </row>
        <row r="3150">
          <cell r="C3150" t="str">
            <v>A16.12.004.001</v>
          </cell>
          <cell r="D3150" t="str">
            <v>Коронарное шунтирование в условиях искусственного кровообращения</v>
          </cell>
        </row>
        <row r="3151">
          <cell r="C3151" t="str">
            <v>A16.12.004.002</v>
          </cell>
          <cell r="D3151" t="str">
            <v>Коронарное шунтирование на работающем сердце без использования искусственного кровообращения</v>
          </cell>
        </row>
        <row r="3152">
          <cell r="C3152" t="str">
            <v>A16.12.004.003</v>
          </cell>
          <cell r="D3152" t="str">
            <v>Коронарное шунтирование с протезированием клапанов сердца в условиях искусственного кровообращения</v>
          </cell>
        </row>
        <row r="3153">
          <cell r="C3153" t="str">
            <v>A16.12.004.004</v>
          </cell>
          <cell r="D3153" t="str">
            <v>Коронарное шунтирование с пластикой клапанов сердца в условиях искусственного кровообращения</v>
          </cell>
        </row>
        <row r="3154">
          <cell r="C3154" t="str">
            <v>A16.12.004.005</v>
          </cell>
          <cell r="D3154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3155">
          <cell r="C3155" t="str">
            <v>A16.12.004.006</v>
          </cell>
          <cell r="D3155" t="str">
            <v>Коронарное шунтирование в сочетании с трансмиокардиальной лазерной реваскуляризацией сердца</v>
          </cell>
        </row>
        <row r="3156">
          <cell r="C3156" t="str">
            <v>A16.12.004.007</v>
          </cell>
          <cell r="D3156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3157">
          <cell r="C3157" t="str">
            <v>A16.12.004.008</v>
          </cell>
          <cell r="D3157" t="str">
            <v>Транслюминальная баллонная ангиопластика коронарных артерий</v>
          </cell>
        </row>
        <row r="3158">
          <cell r="C3158" t="str">
            <v>A16.12.004.009</v>
          </cell>
          <cell r="D3158" t="str">
            <v>Транслюминальная баллонная ангиопластика и стентирование коронарных артерий</v>
          </cell>
        </row>
        <row r="3159">
          <cell r="C3159" t="str">
            <v>A16.12.005</v>
          </cell>
          <cell r="D3159" t="str">
            <v>Перевязка артериовенозного свища</v>
          </cell>
        </row>
        <row r="3160">
          <cell r="C3160" t="str">
            <v>A16.12.006</v>
          </cell>
          <cell r="D3160" t="str">
            <v>Разрез, иссечение и закрытие вен нижней конечности</v>
          </cell>
        </row>
        <row r="3161">
          <cell r="C3161" t="str">
            <v>A16.12.007</v>
          </cell>
          <cell r="D3161" t="str">
            <v>Эмболэктомия</v>
          </cell>
        </row>
        <row r="3162">
          <cell r="C3162" t="str">
            <v>A16.12.008</v>
          </cell>
          <cell r="D3162" t="str">
            <v>Эндартерэктомия</v>
          </cell>
        </row>
        <row r="3163">
          <cell r="C3163" t="str">
            <v>A16.12.008.001</v>
          </cell>
          <cell r="D3163" t="str">
            <v>Эндартерэктомия каротидная</v>
          </cell>
        </row>
        <row r="3164">
          <cell r="C3164" t="str">
            <v>A16.12.008.002</v>
          </cell>
          <cell r="D3164" t="str">
            <v>Эндартерэктомия каротидная с пластикой</v>
          </cell>
        </row>
        <row r="3165">
          <cell r="C3165" t="str">
            <v>A16.12.008.003</v>
          </cell>
          <cell r="D3165" t="str">
            <v>Перевязка внутренней сонной артерии</v>
          </cell>
        </row>
        <row r="3166">
          <cell r="C3166" t="str">
            <v>A16.12.008.004</v>
          </cell>
          <cell r="D3166" t="str">
            <v>Эндартерэктомия из наружной сонной артерии</v>
          </cell>
        </row>
        <row r="3167">
          <cell r="C3167" t="str">
            <v>A16.12.008.005</v>
          </cell>
          <cell r="D3167" t="str">
            <v>Открытая эндартерэктомия аорты</v>
          </cell>
        </row>
        <row r="3168">
          <cell r="C3168" t="str">
            <v>A16.12.008.006</v>
          </cell>
          <cell r="D3168" t="str">
            <v>Трансаортальная эндартерэктомия из почечной артерии</v>
          </cell>
        </row>
        <row r="3169">
          <cell r="C3169" t="str">
            <v>A16.12.009</v>
          </cell>
          <cell r="D3169" t="str">
            <v>Тромбэндартерэктомия</v>
          </cell>
        </row>
        <row r="3170">
          <cell r="C3170" t="str">
            <v>A16.12.010</v>
          </cell>
          <cell r="D3170" t="str">
            <v>Резекция сосуда с реанастомозом</v>
          </cell>
        </row>
        <row r="3171">
          <cell r="C3171" t="str">
            <v>A16.12.011</v>
          </cell>
          <cell r="D3171" t="str">
            <v>Резекция сосуда с замещением</v>
          </cell>
        </row>
        <row r="3172">
          <cell r="C3172" t="str">
            <v>A16.12.011.001</v>
          </cell>
          <cell r="D3172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3173">
          <cell r="C3173" t="str">
            <v>A16.12.011.002</v>
          </cell>
          <cell r="D3173" t="str">
            <v>Резекция аорты с протезированием</v>
          </cell>
        </row>
        <row r="3174">
          <cell r="C3174" t="str">
            <v>A16.12.011.003</v>
          </cell>
          <cell r="D3174" t="str">
            <v>Резекция почечной артерии с протезированием</v>
          </cell>
        </row>
        <row r="3175">
          <cell r="C3175" t="str">
            <v>A16.12.011.004</v>
          </cell>
          <cell r="D3175" t="str">
            <v>Резекция аорты с протезированием и пластикой ветвей</v>
          </cell>
        </row>
        <row r="3176">
          <cell r="C3176" t="str">
            <v>A16.12.011.005</v>
          </cell>
          <cell r="D3176" t="str">
            <v>Резекция внутренней сонной артерии с анастомозом «конец в конец»</v>
          </cell>
        </row>
        <row r="3177">
          <cell r="C3177" t="str">
            <v>A16.12.011.006</v>
          </cell>
          <cell r="D3177" t="str">
            <v>Резекция внутренней сонной артерии с протезированием</v>
          </cell>
        </row>
        <row r="3178">
          <cell r="C3178" t="str">
            <v>A16.12.011.007</v>
          </cell>
          <cell r="D3178" t="str">
            <v>Резекция почечной артерии с анастомозом «конец в конец»</v>
          </cell>
        </row>
        <row r="3179">
          <cell r="C3179" t="str">
            <v>A16.12.012</v>
          </cell>
          <cell r="D3179" t="str">
            <v>Перевязка и обнажение варикозных вен</v>
          </cell>
        </row>
        <row r="3180">
          <cell r="C3180" t="str">
            <v>A16.12.013</v>
          </cell>
          <cell r="D3180" t="str">
            <v>Аневризмэктомия</v>
          </cell>
        </row>
        <row r="3181">
          <cell r="C3181" t="str">
            <v>A16.12.013.001</v>
          </cell>
          <cell r="D3181" t="str">
            <v>Аневризмэктомия с линейным протезированием</v>
          </cell>
        </row>
        <row r="3182">
          <cell r="C3182" t="str">
            <v>A16.12.013.002</v>
          </cell>
          <cell r="D3182" t="str">
            <v>Аневризмэктомия с протезированием и пластикой ветвей</v>
          </cell>
        </row>
        <row r="3183">
          <cell r="C3183" t="str">
            <v>A16.12.014</v>
          </cell>
          <cell r="D3183" t="str">
            <v>Перевязка сосуда</v>
          </cell>
        </row>
        <row r="3184">
          <cell r="C3184" t="str">
            <v>A16.12.014.001</v>
          </cell>
          <cell r="D3184" t="str">
            <v>Перевязка наружной сонной артерии</v>
          </cell>
        </row>
        <row r="3185">
          <cell r="C3185" t="str">
            <v>A16.12.015</v>
          </cell>
          <cell r="D3185" t="str">
            <v>Создание внутриабдоминального венозного анастомоза</v>
          </cell>
        </row>
        <row r="3186">
          <cell r="C3186" t="str">
            <v>A16.12.016</v>
          </cell>
          <cell r="D3186" t="str">
            <v>Артериальная обходная пересадка (венозная) (скрытая)</v>
          </cell>
        </row>
        <row r="3187">
          <cell r="C3187" t="str">
            <v>A16.12.017</v>
          </cell>
          <cell r="D3187" t="str">
            <v>Протезная обходная пересадка</v>
          </cell>
        </row>
        <row r="3188">
          <cell r="C3188" t="str">
            <v>A16.12.018</v>
          </cell>
          <cell r="D3188" t="str">
            <v>Сшивание сосуда</v>
          </cell>
        </row>
        <row r="3189">
          <cell r="C3189" t="str">
            <v>A16.12.019</v>
          </cell>
          <cell r="D3189" t="str">
            <v>Ревизия сосудистой процедуры</v>
          </cell>
        </row>
        <row r="3190">
          <cell r="C3190" t="str">
            <v>A16.12.020</v>
          </cell>
          <cell r="D3190" t="str">
            <v>Остановка кровотечения из периферического сосуда</v>
          </cell>
        </row>
        <row r="3191">
          <cell r="C3191" t="str">
            <v>A16.12.020.001</v>
          </cell>
          <cell r="D3191" t="str">
            <v>Остановка кровотечения из периферического сосуда эндоскопическая с использованием электрокоагуляции</v>
          </cell>
        </row>
        <row r="3192">
          <cell r="C3192" t="str">
            <v>A16.12.022</v>
          </cell>
          <cell r="D3192" t="str">
            <v>Хирургическое ушивание аневризмы</v>
          </cell>
        </row>
        <row r="3193">
          <cell r="C3193" t="str">
            <v>A16.12.023</v>
          </cell>
          <cell r="D3193" t="str">
            <v>Лоскутная подсадка к артерии</v>
          </cell>
        </row>
        <row r="3194">
          <cell r="C3194" t="str">
            <v>A16.12.024</v>
          </cell>
          <cell r="D3194" t="str">
            <v>Протезный лоскут к артерии</v>
          </cell>
        </row>
        <row r="3195">
          <cell r="C3195" t="str">
            <v>A16.12.025</v>
          </cell>
          <cell r="D3195" t="str">
            <v>Операция повторного входа на аорте</v>
          </cell>
        </row>
        <row r="3196">
          <cell r="C3196" t="str">
            <v>A16.12.026</v>
          </cell>
          <cell r="D3196" t="str">
            <v>Балонная вазодилятация</v>
          </cell>
        </row>
        <row r="3197">
          <cell r="C3197" t="str">
            <v>A16.12.026.001</v>
          </cell>
          <cell r="D3197" t="str">
            <v>Балонная ангиопластика поверхностной бедренной артерии</v>
          </cell>
        </row>
        <row r="3198">
          <cell r="C3198" t="str">
            <v>A16.12.026.002</v>
          </cell>
          <cell r="D3198" t="str">
            <v>Балонная ангиопластика подколенной артерии и магистральных артерий голени</v>
          </cell>
        </row>
        <row r="3199">
          <cell r="C3199" t="str">
            <v>A16.12.026.003</v>
          </cell>
          <cell r="D3199" t="str">
            <v>Балонная ангиопластика со стентированием поверхностной бедренной артерии</v>
          </cell>
        </row>
        <row r="3200">
          <cell r="C3200" t="str">
            <v>A16.12.026.004</v>
          </cell>
          <cell r="D3200" t="str">
            <v>Балонная ангиопластика со стентированием подколенной артерии и магистральных артерий голени</v>
          </cell>
        </row>
        <row r="3201">
          <cell r="C3201" t="str">
            <v>A16.12.026.005</v>
          </cell>
          <cell r="D3201" t="str">
            <v>Транслюминальная баллонная ангиопластика внутренней сонной артерии со стентированием</v>
          </cell>
        </row>
        <row r="3202">
          <cell r="C3202" t="str">
            <v>A16.12.026.006</v>
          </cell>
          <cell r="D3202" t="str">
            <v>Транслюминальная баллонная ангиопластика позвоночной артерии со стентированием</v>
          </cell>
        </row>
        <row r="3203">
          <cell r="C3203" t="str">
            <v>A16.12.026.007</v>
          </cell>
          <cell r="D3203" t="str">
            <v>Транслюминальная баллонная ангиопластика наружной сонной артерии со стентированием</v>
          </cell>
        </row>
        <row r="3204">
          <cell r="C3204" t="str">
            <v>A16.12.026.008</v>
          </cell>
          <cell r="D3204" t="str">
            <v>Транслюминальная баллонная ангиопластика аорты</v>
          </cell>
        </row>
        <row r="3205">
          <cell r="C3205" t="str">
            <v>A16.12.026.009</v>
          </cell>
          <cell r="D3205" t="str">
            <v>Транслюминальная баллонная ангиопластика почечной артерии</v>
          </cell>
        </row>
        <row r="3206">
          <cell r="C3206" t="str">
            <v>A16.12.027</v>
          </cell>
          <cell r="D3206" t="str">
            <v>Установка венозного фильтра</v>
          </cell>
        </row>
        <row r="3207">
          <cell r="C3207" t="str">
            <v>A16.12.028</v>
          </cell>
          <cell r="D3207" t="str">
            <v>Установка стента в сосуд</v>
          </cell>
        </row>
        <row r="3208">
          <cell r="C3208" t="str">
            <v>A16.12.028.001</v>
          </cell>
          <cell r="D3208" t="str">
            <v>Механическая реканализация, баллонная ангиопластика со стентированием поверхностной бедренной артерии</v>
          </cell>
        </row>
        <row r="3209">
          <cell r="C3209" t="str">
            <v>A16.12.028.002</v>
          </cell>
          <cell r="D3209" t="str">
            <v>Механическая реканализация, балонная ангиопластика со стентированием подколенной артерии и магистральных артерий голени</v>
          </cell>
        </row>
        <row r="3210">
          <cell r="C3210" t="str">
            <v>A16.12.029</v>
          </cell>
          <cell r="D3210" t="str">
            <v>Наложение портокавального анастомоза</v>
          </cell>
        </row>
        <row r="3211">
          <cell r="C3211" t="str">
            <v>A16.12.030</v>
          </cell>
          <cell r="D3211" t="str">
            <v>Балонная внутриаортальная контрпульсация</v>
          </cell>
        </row>
        <row r="3212">
          <cell r="C3212" t="str">
            <v>A16.12.031</v>
          </cell>
          <cell r="D3212" t="str">
            <v>Наложение портопортального анастомоза</v>
          </cell>
        </row>
        <row r="3213">
          <cell r="C3213" t="str">
            <v>A16.12.032</v>
          </cell>
          <cell r="D3213" t="str">
            <v>Наложение мезентерикопортального анастомоза</v>
          </cell>
        </row>
        <row r="3214">
          <cell r="C3214" t="str">
            <v>A16.12.033</v>
          </cell>
          <cell r="D3214" t="str">
            <v>Формирование артерио-венозной фистулы</v>
          </cell>
        </row>
        <row r="3215">
          <cell r="C3215" t="str">
            <v>A16.12.034</v>
          </cell>
          <cell r="D3215" t="str">
            <v>Закрытие артерио-венозной фистулы</v>
          </cell>
        </row>
        <row r="3216">
          <cell r="C3216" t="str">
            <v>A16.12.035</v>
          </cell>
          <cell r="D3216" t="str">
            <v>Тромбэктомия из магистральных вен</v>
          </cell>
        </row>
        <row r="3217">
          <cell r="C3217" t="str">
            <v>A16.12.036</v>
          </cell>
          <cell r="D3217" t="str">
            <v>Пликация нижней полой вены</v>
          </cell>
        </row>
        <row r="3218">
          <cell r="C3218" t="str">
            <v>A16.12.037</v>
          </cell>
          <cell r="D3218" t="str">
            <v>Установка артериального порта в печеночную артерию</v>
          </cell>
        </row>
        <row r="3219">
          <cell r="C3219" t="str">
            <v>A16.12.038</v>
          </cell>
          <cell r="D3219" t="str">
            <v>Операция шунтирующая на дистальных артериях</v>
          </cell>
        </row>
        <row r="3220">
          <cell r="C3220" t="str">
            <v>A16.12.038.001</v>
          </cell>
          <cell r="D3220" t="str">
            <v>Микрохирургическая шунтирующая операция выше щели коленного сустава</v>
          </cell>
        </row>
        <row r="3221">
          <cell r="C3221" t="str">
            <v>A16.12.038.002</v>
          </cell>
          <cell r="D3221" t="str">
            <v>Микрохирургическая шунтирующая операция ниже щели коленного сустава</v>
          </cell>
        </row>
        <row r="3222">
          <cell r="C3222" t="str">
            <v>A16.12.038.003</v>
          </cell>
          <cell r="D3222" t="str">
            <v>Микрохирургическая шунтирующая операция с артериями стопы</v>
          </cell>
        </row>
        <row r="3223">
          <cell r="C3223" t="str">
            <v>A16.12.038.004</v>
          </cell>
          <cell r="D3223" t="str">
            <v>Микроанастомозирование с использованием аутотрансплантации свободного лоскута</v>
          </cell>
        </row>
        <row r="3224">
          <cell r="C3224" t="str">
            <v>A16.12.039</v>
          </cell>
          <cell r="D3224" t="str">
            <v>Пластика венозного клапана</v>
          </cell>
        </row>
        <row r="3225">
          <cell r="C3225" t="str">
            <v>A16.12.040</v>
          </cell>
          <cell r="D3225" t="str">
            <v>Операция шунтирующая на венах</v>
          </cell>
        </row>
        <row r="3226">
          <cell r="C3226" t="str">
            <v>A16.12.041</v>
          </cell>
          <cell r="D3226" t="str">
            <v>Эндоваскулярные окклюзирующие операции</v>
          </cell>
        </row>
        <row r="3227">
          <cell r="C3227" t="str">
            <v>A16.12.041.001</v>
          </cell>
          <cell r="D3227" t="str">
            <v>Эндоваскуляная окклюзия сосудов с помощью микроспиралей</v>
          </cell>
        </row>
        <row r="3228">
          <cell r="C3228" t="str">
            <v>A16.12.041.002</v>
          </cell>
          <cell r="D3228" t="str">
            <v>Эндоваскулярная окклюзия полости аневризмы с помощью микроспиралей</v>
          </cell>
        </row>
        <row r="3229">
          <cell r="C3229" t="str">
            <v>A16.12.041.003</v>
          </cell>
          <cell r="D3229" t="str">
            <v>Эндоваскуляная окклюзия сосуда с помощью баллона</v>
          </cell>
        </row>
        <row r="3230">
          <cell r="C3230" t="str">
            <v>A16.12.041.004</v>
          </cell>
          <cell r="D3230" t="str">
            <v>Трансартериальная окклюзия полости аневризмы с помощью микроспиралей при поддержке стента</v>
          </cell>
        </row>
        <row r="3231">
          <cell r="C3231" t="str">
            <v>A16.12.041.005</v>
          </cell>
          <cell r="D3231" t="str">
            <v>Трансвенозная окклюзия синуса с помощью микроспиралей</v>
          </cell>
        </row>
        <row r="3232">
          <cell r="C3232" t="str">
            <v>A16.12.041.006</v>
          </cell>
          <cell r="D3232" t="str">
            <v>Эндоваскулярная окклюзирующая операция на сосудах печени</v>
          </cell>
        </row>
        <row r="3233">
          <cell r="C3233" t="str">
            <v>A16.12.042</v>
          </cell>
          <cell r="D3233" t="str">
            <v>Балонная вальвулопластика</v>
          </cell>
        </row>
        <row r="3234">
          <cell r="C3234" t="str">
            <v>A16.12.043</v>
          </cell>
          <cell r="D3234" t="str">
            <v>Суживание легочной артерии</v>
          </cell>
        </row>
        <row r="3235">
          <cell r="C3235" t="str">
            <v>A16.12.044</v>
          </cell>
          <cell r="D3235" t="str">
            <v>Иссечение стеноза аорты</v>
          </cell>
        </row>
        <row r="3236">
          <cell r="C3236" t="str">
            <v>A16.12.045</v>
          </cell>
          <cell r="D3236" t="str">
            <v>Создание анастомоза между аортой и легочной артерией</v>
          </cell>
        </row>
        <row r="3237">
          <cell r="C3237" t="str">
            <v>A16.12.046</v>
          </cell>
          <cell r="D3237" t="str">
            <v>Создание анастомоза между подключичной артерией и легочной артерией</v>
          </cell>
        </row>
        <row r="3238">
          <cell r="C3238" t="str">
            <v>A16.12.047</v>
          </cell>
          <cell r="D3238" t="str">
            <v>Переключение магистральных артерий</v>
          </cell>
        </row>
        <row r="3239">
          <cell r="C3239" t="str">
            <v>A16.12.048</v>
          </cell>
          <cell r="D3239" t="str">
            <v>Наложение анастомоза между экстракраниальными и интракраниальными артериями</v>
          </cell>
        </row>
        <row r="3240">
          <cell r="C3240" t="str">
            <v>A16.12.049</v>
          </cell>
          <cell r="D3240" t="str">
            <v>Наложение анастомоза между интракраниальными артериями</v>
          </cell>
        </row>
        <row r="3241">
          <cell r="C3241" t="str">
            <v>A16.12.049.001</v>
          </cell>
          <cell r="D3241" t="str">
            <v>Наложение анастомоза между интракраниальными артериями с использованием ауто- или гетеротрансплантата</v>
          </cell>
        </row>
        <row r="3242">
          <cell r="C3242" t="str">
            <v>A16.12.050</v>
          </cell>
          <cell r="D3242" t="str">
            <v>Эндоваскулярная реконструкция стенки сосуда</v>
          </cell>
        </row>
        <row r="3243">
          <cell r="C3243" t="str">
            <v>A16.12.051</v>
          </cell>
          <cell r="D3243" t="str">
            <v>Эндоваскулярная эмболизация сосудов</v>
          </cell>
        </row>
        <row r="3244">
          <cell r="C3244" t="str">
            <v>A16.12.051.001</v>
          </cell>
          <cell r="D3244" t="str">
            <v>Эндоваскулярная эмболизация сосудов с помощью адгезивных агентов</v>
          </cell>
        </row>
        <row r="3245">
          <cell r="C3245" t="str">
            <v>A16.12.051.002</v>
          </cell>
          <cell r="D3245" t="str">
            <v>Эндоваскулярная эмболизация сосудов микроэмболами</v>
          </cell>
        </row>
        <row r="3246">
          <cell r="C3246" t="str">
            <v>A16.12.052</v>
          </cell>
          <cell r="D3246" t="str">
            <v>Удаление сосудистого новообразования</v>
          </cell>
        </row>
        <row r="3247">
          <cell r="C3247" t="str">
            <v>A16.12.053</v>
          </cell>
          <cell r="D3247" t="str">
            <v>Удаление артерио-венозной мальформации</v>
          </cell>
        </row>
        <row r="3248">
          <cell r="C3248" t="str">
            <v>A16.12.054</v>
          </cell>
          <cell r="D3248" t="str">
            <v>Протезирование артерий</v>
          </cell>
        </row>
        <row r="3249">
          <cell r="C3249" t="str">
            <v>A16.12.054.001</v>
          </cell>
          <cell r="D3249" t="str">
            <v>Протезная обходная пересадка с подключично-наружно-сонным шунтированием</v>
          </cell>
        </row>
        <row r="3250">
          <cell r="C3250" t="str">
            <v>A16.12.054.002</v>
          </cell>
          <cell r="D3250" t="str">
            <v>Эндопротезирование почечной артерии</v>
          </cell>
        </row>
        <row r="3251">
          <cell r="C3251" t="str">
            <v>A16.12.055</v>
          </cell>
          <cell r="D3251" t="str">
            <v>Пластика сосуда</v>
          </cell>
        </row>
        <row r="3252">
          <cell r="C3252" t="str">
            <v>A16.12.055.001</v>
          </cell>
          <cell r="D3252" t="str">
            <v>Пластика аорты заплатой</v>
          </cell>
        </row>
        <row r="3253">
          <cell r="C3253" t="str">
            <v>A16.12.055.002</v>
          </cell>
          <cell r="D3253" t="str">
            <v>Пластика почечной артерии заплатой</v>
          </cell>
        </row>
        <row r="3254">
          <cell r="C3254" t="str">
            <v>A16.12.056</v>
          </cell>
          <cell r="D3254" t="str">
            <v>Шунтирование аорты</v>
          </cell>
        </row>
        <row r="3255">
          <cell r="C3255" t="str">
            <v>A16.12.056.001</v>
          </cell>
          <cell r="D3255" t="str">
            <v>Шунтирование аорты с пластикой ветвей</v>
          </cell>
        </row>
        <row r="3256">
          <cell r="C3256" t="str">
            <v>A16.12.056.002</v>
          </cell>
          <cell r="D3256" t="str">
            <v>Экстраанатомическое шунтирование аорты</v>
          </cell>
        </row>
        <row r="3257">
          <cell r="C3257" t="str">
            <v>A16.12.057</v>
          </cell>
          <cell r="D3257" t="str">
            <v>Поддиафрагмальная спланхникганглионэктомия</v>
          </cell>
        </row>
        <row r="3258">
          <cell r="C3258" t="str">
            <v>A16.14.001</v>
          </cell>
          <cell r="D3258" t="str">
            <v>Тампонирование печени</v>
          </cell>
        </row>
        <row r="3259">
          <cell r="C3259" t="str">
            <v>A16.14.002</v>
          </cell>
          <cell r="D3259" t="str">
            <v>Марсупиализация</v>
          </cell>
        </row>
        <row r="3260">
          <cell r="C3260" t="str">
            <v>A16.14.003</v>
          </cell>
          <cell r="D3260" t="str">
            <v>Частичная гепатэктомия</v>
          </cell>
        </row>
        <row r="3261">
          <cell r="C3261" t="str">
            <v>A16.14.004</v>
          </cell>
          <cell r="D3261" t="str">
            <v>Удаление доли печени</v>
          </cell>
        </row>
        <row r="3262">
          <cell r="C3262" t="str">
            <v>A16.14.005</v>
          </cell>
          <cell r="D3262" t="str">
            <v>Наложение кровоостанавливающего шва при травме печени</v>
          </cell>
        </row>
        <row r="3263">
          <cell r="C3263" t="str">
            <v>A16.14.006</v>
          </cell>
          <cell r="D3263" t="str">
            <v>Холецистотомия</v>
          </cell>
        </row>
        <row r="3264">
          <cell r="C3264" t="str">
            <v>A16.14.006.001</v>
          </cell>
          <cell r="D3264" t="str">
            <v>Лапароскопическая холецистостомия</v>
          </cell>
        </row>
        <row r="3265">
          <cell r="C3265" t="str">
            <v>A16.14.006.002</v>
          </cell>
          <cell r="D3265" t="str">
            <v>Чрезкожная чрезпеченочная холецистостомия, холецистохолангиостомия под контролем ультразвукового исследования</v>
          </cell>
        </row>
        <row r="3266">
          <cell r="C3266" t="str">
            <v>A16.14.007</v>
          </cell>
          <cell r="D3266" t="str">
            <v>Дренирование желчного пузыря</v>
          </cell>
        </row>
        <row r="3267">
          <cell r="C3267" t="str">
            <v>A16.14.007.001</v>
          </cell>
          <cell r="D3267" t="str">
            <v>Дренирование желчного пузыря под контролем ультразвукового исследования</v>
          </cell>
        </row>
        <row r="3268">
          <cell r="C3268" t="str">
            <v>A16.14.008</v>
          </cell>
          <cell r="D3268" t="str">
            <v>Удаление инородного тела или камня из желчного пузыря</v>
          </cell>
        </row>
        <row r="3269">
          <cell r="C3269" t="str">
            <v>A16.14.008.001</v>
          </cell>
          <cell r="D3269" t="str">
            <v>Эндоскопическая литоэкстракция из холедоха</v>
          </cell>
        </row>
        <row r="3270">
          <cell r="C3270" t="str">
            <v>A16.14.009</v>
          </cell>
          <cell r="D3270" t="str">
            <v>Холецистэктомия</v>
          </cell>
        </row>
        <row r="3271">
          <cell r="C3271" t="str">
            <v>A16.14.009.001</v>
          </cell>
          <cell r="D3271" t="str">
            <v>Холецистэктомия малоинвазивная</v>
          </cell>
        </row>
        <row r="3272">
          <cell r="C3272" t="str">
            <v>A16.14.009.002</v>
          </cell>
          <cell r="D3272" t="str">
            <v>Холецистэктомия лапароскопическая</v>
          </cell>
        </row>
        <row r="3273">
          <cell r="C3273" t="str">
            <v>A16.14.009.003</v>
          </cell>
          <cell r="D3273" t="str">
            <v>Роботассистированная холецистэктомия</v>
          </cell>
        </row>
        <row r="3274">
          <cell r="C3274" t="str">
            <v>A16.14.010</v>
          </cell>
          <cell r="D3274" t="str">
            <v>Наложение анастомоза желчного пузыря или желчного протока</v>
          </cell>
        </row>
        <row r="3275">
          <cell r="C3275" t="str">
            <v>A16.14.011</v>
          </cell>
          <cell r="D3275" t="str">
            <v>Разрез желчных протоков для устранения закупорки</v>
          </cell>
        </row>
        <row r="3276">
          <cell r="C3276" t="str">
            <v>A16.14.012</v>
          </cell>
          <cell r="D3276" t="str">
            <v>Локальное иссечение или разрушение желчных протоков</v>
          </cell>
        </row>
        <row r="3277">
          <cell r="C3277" t="str">
            <v>A16.14.013</v>
          </cell>
          <cell r="D3277" t="str">
            <v>Резекция с наложением анастомоза протока «конец в конец»</v>
          </cell>
        </row>
        <row r="3278">
          <cell r="C3278" t="str">
            <v>A16.14.014</v>
          </cell>
          <cell r="D3278" t="str">
            <v>Восстановление желчных протоков</v>
          </cell>
        </row>
        <row r="3279">
          <cell r="C3279" t="str">
            <v>A16.14.015</v>
          </cell>
          <cell r="D3279" t="str">
            <v>Операция на сфинктере Одди</v>
          </cell>
        </row>
        <row r="3280">
          <cell r="C3280" t="str">
            <v>A16.14.016</v>
          </cell>
          <cell r="D3280" t="str">
            <v>Оперативное лечение свища желчного пузыря</v>
          </cell>
        </row>
        <row r="3281">
          <cell r="C3281" t="str">
            <v>A16.14.017</v>
          </cell>
          <cell r="D3281" t="str">
            <v>Гепатопексия</v>
          </cell>
        </row>
        <row r="3282">
          <cell r="C3282" t="str">
            <v>A16.14.018</v>
          </cell>
          <cell r="D3282" t="str">
            <v>Дренирование абсцесса печени</v>
          </cell>
        </row>
        <row r="3283">
          <cell r="C3283" t="str">
            <v>A16.14.018.001</v>
          </cell>
          <cell r="D3283" t="str">
            <v>Дренирование абсцесса печени под контролем ультразвукового исследования</v>
          </cell>
        </row>
        <row r="3284">
          <cell r="C3284" t="str">
            <v>A16.14.018.002</v>
          </cell>
          <cell r="D3284" t="str">
            <v>Дренирование кист, абсцесса печени с использованием видеоэндоскопический технологий</v>
          </cell>
        </row>
        <row r="3285">
          <cell r="C3285" t="str">
            <v>A16.14.018.003</v>
          </cell>
          <cell r="D3285" t="str">
            <v>Дренирование кисты, абсцесса печени чрескожное</v>
          </cell>
        </row>
        <row r="3286">
          <cell r="C3286" t="str">
            <v>A16.14.018.004</v>
          </cell>
          <cell r="D3286" t="str">
            <v>Фенестрация, склерозирование кист печени</v>
          </cell>
        </row>
        <row r="3287">
          <cell r="C3287" t="str">
            <v>A16.14.018.005</v>
          </cell>
          <cell r="D3287" t="str">
            <v>Лапароскопическая фенестрация кист печени</v>
          </cell>
        </row>
        <row r="3288">
          <cell r="C3288" t="str">
            <v>A16.14.019</v>
          </cell>
          <cell r="D3288" t="str">
            <v>Эхинококкэктомия</v>
          </cell>
        </row>
        <row r="3289">
          <cell r="C3289" t="str">
            <v>A16.14.019.001</v>
          </cell>
          <cell r="D3289" t="str">
            <v>Перицистэктомия</v>
          </cell>
        </row>
        <row r="3290">
          <cell r="C3290" t="str">
            <v>A16.14.020</v>
          </cell>
          <cell r="D3290" t="str">
            <v>Наружное дренирование желчных протоков</v>
          </cell>
        </row>
        <row r="3291">
          <cell r="C3291" t="str">
            <v>A16.14.020.001</v>
          </cell>
          <cell r="D3291" t="str">
            <v>Наружное дренирование желчных протоков под контролем ультразвукового исследования</v>
          </cell>
        </row>
        <row r="3292">
          <cell r="C3292" t="str">
            <v>A16.14.020.002</v>
          </cell>
          <cell r="D3292" t="str">
            <v>Замена холангиостомических дренажей под рентгенологическим контролем</v>
          </cell>
        </row>
        <row r="3293">
          <cell r="C3293" t="str">
            <v>A16.14.020.003</v>
          </cell>
          <cell r="D3293" t="str">
            <v>Эндохирургическая чрезкожная чрезпеченочная холангиоскопия с дренированием</v>
          </cell>
        </row>
        <row r="3294">
          <cell r="C3294" t="str">
            <v>A16.14.020.004</v>
          </cell>
          <cell r="D3294" t="str">
            <v>Эндоскопическое назобилиарное дренирование</v>
          </cell>
        </row>
        <row r="3295">
          <cell r="C3295" t="str">
            <v>A16.14.020.005</v>
          </cell>
          <cell r="D3295" t="str">
            <v>Эндохирургическое чрезкожное чрезпеченочное дренирование желчных протоков</v>
          </cell>
        </row>
        <row r="3296">
          <cell r="C3296" t="str">
            <v>A16.14.020.006</v>
          </cell>
          <cell r="D3296" t="str">
            <v>Рентгенохирургическое чрезкожное наружное дренирование желчных протоков печени</v>
          </cell>
        </row>
        <row r="3297">
          <cell r="C3297" t="str">
            <v>A16.14.021</v>
          </cell>
          <cell r="D3297" t="str">
            <v>Наложение циркулярного шва общего печеночно-желчного протока</v>
          </cell>
        </row>
        <row r="3298">
          <cell r="C3298" t="str">
            <v>A16.14.022</v>
          </cell>
          <cell r="D3298" t="str">
            <v>Наложение гепатикоеюноанастомоза</v>
          </cell>
        </row>
        <row r="3299">
          <cell r="C3299" t="str">
            <v>A16.14.023</v>
          </cell>
          <cell r="D3299" t="str">
            <v>Наложение гепатикодуоденоанастомоза</v>
          </cell>
        </row>
        <row r="3300">
          <cell r="C3300" t="str">
            <v>A16.14.024</v>
          </cell>
          <cell r="D3300" t="str">
            <v>Пластика желчного протока</v>
          </cell>
        </row>
        <row r="3301">
          <cell r="C3301" t="str">
            <v>A16.14.024.001</v>
          </cell>
          <cell r="D3301" t="str">
            <v>Антеградное эндопротезирование желчных протоков</v>
          </cell>
        </row>
        <row r="3302">
          <cell r="C3302" t="str">
            <v>A16.14.024.002</v>
          </cell>
          <cell r="D3302" t="str">
            <v>Ретроградное эндопротезирование желчных протоков</v>
          </cell>
        </row>
        <row r="3303">
          <cell r="C3303" t="str">
            <v>A16.14.024.003</v>
          </cell>
          <cell r="D3303" t="str">
            <v>Эндоскопическое эндопротезирование холедоха</v>
          </cell>
        </row>
        <row r="3304">
          <cell r="C3304" t="str">
            <v>A16.14.025</v>
          </cell>
          <cell r="D3304" t="str">
            <v>Наложение цистодуоденоанастомоза</v>
          </cell>
        </row>
        <row r="3305">
          <cell r="C3305" t="str">
            <v>A16.14.026</v>
          </cell>
          <cell r="D3305" t="str">
            <v>Наложение гепатоеюноанастомоза</v>
          </cell>
        </row>
        <row r="3306">
          <cell r="C3306" t="str">
            <v>A16.14.026.001</v>
          </cell>
          <cell r="D3306" t="str">
            <v>Наложение холецистоеюноанастомоза с межкишечным анастамозом</v>
          </cell>
        </row>
        <row r="3307">
          <cell r="C3307" t="str">
            <v>A16.14.027</v>
          </cell>
          <cell r="D3307" t="str">
            <v>Наложение гепатодуоденоанастомоза</v>
          </cell>
        </row>
        <row r="3308">
          <cell r="C3308" t="str">
            <v>A16.14.027.002</v>
          </cell>
          <cell r="D3308" t="str">
            <v>Лапароскопическое наложение билиодигестивного анастомоза</v>
          </cell>
        </row>
        <row r="3309">
          <cell r="C3309" t="str">
            <v>A16.14.028</v>
          </cell>
          <cell r="D3309" t="str">
            <v>Гепатостомия</v>
          </cell>
        </row>
        <row r="3310">
          <cell r="C3310" t="str">
            <v>A16.14.029</v>
          </cell>
          <cell r="D3310" t="str">
            <v>Портоэнтеростомия</v>
          </cell>
        </row>
        <row r="3311">
          <cell r="C3311" t="str">
            <v>A16.14.030</v>
          </cell>
          <cell r="D3311" t="str">
            <v>Резекция печени атипичная</v>
          </cell>
        </row>
        <row r="3312">
          <cell r="C3312" t="str">
            <v>A16.14.030.001</v>
          </cell>
          <cell r="D3312" t="str">
            <v>Лапароскопическая краевая (атипичная) резекция печени</v>
          </cell>
        </row>
        <row r="3313">
          <cell r="C3313" t="str">
            <v>A16.14.030.002</v>
          </cell>
          <cell r="D3313" t="str">
            <v>Роботассистированная анатомическая резекция печени</v>
          </cell>
        </row>
        <row r="3314">
          <cell r="C3314" t="str">
            <v>A16.14.030.003</v>
          </cell>
          <cell r="D3314" t="str">
            <v>Роботассистированная медианная резекция печени</v>
          </cell>
        </row>
        <row r="3315">
          <cell r="C3315" t="str">
            <v>A16.14.031</v>
          </cell>
          <cell r="D3315" t="str">
            <v>Холецистолитотомия</v>
          </cell>
        </row>
        <row r="3316">
          <cell r="C3316" t="str">
            <v>A16.14.031.001</v>
          </cell>
          <cell r="D3316" t="str">
            <v>Холедохолитотомия</v>
          </cell>
        </row>
        <row r="3317">
          <cell r="C3317" t="str">
            <v>A16.14.031.002</v>
          </cell>
          <cell r="D3317" t="str">
            <v>Холедоходуоденоанастомоз</v>
          </cell>
        </row>
        <row r="3318">
          <cell r="C3318" t="str">
            <v>A16.14.031.003</v>
          </cell>
          <cell r="D3318" t="str">
            <v>Холедохоеюноанастомоз</v>
          </cell>
        </row>
        <row r="3319">
          <cell r="C3319" t="str">
            <v>A16.14.032</v>
          </cell>
          <cell r="D3319" t="str">
            <v>Стентирование желчных протоков</v>
          </cell>
        </row>
        <row r="3320">
          <cell r="C3320" t="str">
            <v>A16.14.032.001</v>
          </cell>
          <cell r="D3320" t="str">
            <v>Эндоскопическая вирсунготомия</v>
          </cell>
        </row>
        <row r="3321">
          <cell r="C3321" t="str">
            <v>A16.14.032.002</v>
          </cell>
          <cell r="D3321" t="str">
            <v>Стентирование желчных протоков под видеоэндоскопическим контролем</v>
          </cell>
        </row>
        <row r="3322">
          <cell r="C3322" t="str">
            <v>A16.14.032.003</v>
          </cell>
          <cell r="D3322" t="str">
            <v>Эндоскопическое стентирование жёлчных протоков при опухолевом стенозе, при стенозах анастомоза опухолевого характера под видеоэндоскопическим контролем</v>
          </cell>
        </row>
        <row r="3323">
          <cell r="C3323" t="str">
            <v>A16.14.032.004</v>
          </cell>
          <cell r="D3323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3324">
          <cell r="C3324" t="str">
            <v>A16.14.032.005</v>
          </cell>
          <cell r="D3324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3325">
          <cell r="C3325" t="str">
            <v>A16.14.033</v>
          </cell>
          <cell r="D3325" t="str">
            <v>Трансплантация печени</v>
          </cell>
        </row>
        <row r="3326">
          <cell r="C3326" t="str">
            <v>A16.14.033.001</v>
          </cell>
          <cell r="D3326" t="str">
            <v>Трансплантация печени ортотопическая</v>
          </cell>
        </row>
        <row r="3327">
          <cell r="C3327" t="str">
            <v>A16.14.034</v>
          </cell>
          <cell r="D3327" t="str">
            <v>Резекция сегмента (сегментов) печени</v>
          </cell>
        </row>
        <row r="3328">
          <cell r="C3328" t="str">
            <v>A16.14.034.001</v>
          </cell>
          <cell r="D3328" t="str">
            <v>Резекция сегмента (сегментов) печени с использованием видеоэндоскопических технологий</v>
          </cell>
        </row>
        <row r="3329">
          <cell r="C3329" t="str">
            <v>A16.14.034.002</v>
          </cell>
          <cell r="D3329" t="str">
            <v>Резекция сегмента (сегментов) печени с реконструктивно-пластическим компонентом</v>
          </cell>
        </row>
        <row r="3330">
          <cell r="C3330" t="str">
            <v>A16.14.034.003</v>
          </cell>
          <cell r="D3330" t="str">
            <v>Резекция сегмента (сегментов) печени комбинированная с ангиопластикой</v>
          </cell>
        </row>
        <row r="3331">
          <cell r="C3331" t="str">
            <v>A16.14.034.004</v>
          </cell>
          <cell r="D3331" t="str">
            <v>Резекция сегмента печени S1</v>
          </cell>
        </row>
        <row r="3332">
          <cell r="C3332" t="str">
            <v>A16.14.034.005</v>
          </cell>
          <cell r="D3332" t="str">
            <v>Резекция сегмента печени S7, S8</v>
          </cell>
        </row>
        <row r="3333">
          <cell r="C3333" t="str">
            <v>A16.14.034.006</v>
          </cell>
          <cell r="D3333" t="str">
            <v>Левосторонняя кавальная лобэктомия печени (S2+S3)</v>
          </cell>
        </row>
        <row r="3334">
          <cell r="C3334" t="str">
            <v>A16.14.034.007</v>
          </cell>
          <cell r="D3334" t="str">
            <v>Резекция двух сегментов печени (бисегментэктомия)</v>
          </cell>
        </row>
        <row r="3335">
          <cell r="C3335" t="str">
            <v>A16.14.034.008</v>
          </cell>
          <cell r="D3335" t="str">
            <v>Резекция трех сегментов печени (S5+S6+S4 или S5+S6+S7)</v>
          </cell>
        </row>
        <row r="3336">
          <cell r="C3336" t="str">
            <v>A16.14.034.009</v>
          </cell>
          <cell r="D3336" t="str">
            <v>Лапароскопическая бисегментэктомия печени</v>
          </cell>
        </row>
        <row r="3337">
          <cell r="C3337" t="str">
            <v>A16.14.035</v>
          </cell>
          <cell r="D3337" t="str">
            <v>Энуклеация опухоли печени</v>
          </cell>
        </row>
        <row r="3338">
          <cell r="C3338" t="str">
            <v>A16.14.035.001</v>
          </cell>
          <cell r="D3338" t="str">
            <v>Лапароскопическое иссечение кист печени</v>
          </cell>
        </row>
        <row r="3339">
          <cell r="C3339" t="str">
            <v>A16.14.035.002</v>
          </cell>
          <cell r="D3339" t="str">
            <v>Чрезкожная пункционная алкоголизация кист печени под контролем ультразвукового исследования</v>
          </cell>
        </row>
        <row r="3340">
          <cell r="C3340" t="str">
            <v>A16.14.035.003</v>
          </cell>
          <cell r="D3340" t="str">
            <v>Транскатетерное лечение непаразитарных кист печени под контролем ультразвукового исследования</v>
          </cell>
        </row>
        <row r="3341">
          <cell r="C3341" t="str">
            <v>A16.14.035.004</v>
          </cell>
          <cell r="D3341" t="str">
            <v>Окклюзия кист печени через дренирующий катетер под контролем ультразвукового исследования</v>
          </cell>
        </row>
        <row r="3342">
          <cell r="C3342" t="str">
            <v>A16.14.035.005</v>
          </cell>
          <cell r="D3342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3343">
          <cell r="C3343" t="str">
            <v>A16.14.035.006</v>
          </cell>
          <cell r="D3343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3344">
          <cell r="C3344" t="str">
            <v>A16.14.035.007</v>
          </cell>
          <cell r="D3344" t="str">
            <v>Транскатетерное лечение эхинококковых кист печени под контролем ультразвукового исследования</v>
          </cell>
        </row>
        <row r="3345">
          <cell r="C3345" t="str">
            <v>A16.14.036</v>
          </cell>
          <cell r="D3345" t="str">
            <v>Гемигепатэктомия</v>
          </cell>
        </row>
        <row r="3346">
          <cell r="C3346" t="str">
            <v>A16.14.036.001</v>
          </cell>
          <cell r="D3346" t="str">
            <v>Гемигепатэктомия расширенная</v>
          </cell>
        </row>
        <row r="3347">
          <cell r="C3347" t="str">
            <v>A16.14.036.002</v>
          </cell>
          <cell r="D3347" t="str">
            <v>Гемигепатэктомия комбинированная</v>
          </cell>
        </row>
        <row r="3348">
          <cell r="C3348" t="str">
            <v>A16.14.036.003</v>
          </cell>
          <cell r="D3348" t="str">
            <v>Лапароскопическая гемигепатэктомия</v>
          </cell>
        </row>
        <row r="3349">
          <cell r="C3349" t="str">
            <v>A16.14.036.004</v>
          </cell>
          <cell r="D3349" t="str">
            <v>Роботассистированная правосторонняя гемигепатэктомия</v>
          </cell>
        </row>
        <row r="3350">
          <cell r="C3350" t="str">
            <v>A16.14.036.005</v>
          </cell>
          <cell r="D3350" t="str">
            <v>Роботассистированная левосторонняя гемигепатэктомия</v>
          </cell>
        </row>
        <row r="3351">
          <cell r="C3351" t="str">
            <v>A16.14.036.006</v>
          </cell>
          <cell r="D3351" t="str">
            <v>Роботассистированная расширенная правосторонняя гемигепатэктомия</v>
          </cell>
        </row>
        <row r="3352">
          <cell r="C3352" t="str">
            <v>A16.14.036.007</v>
          </cell>
          <cell r="D3352" t="str">
            <v>Роботассистированная расширенная левосторонняя гемигепатэктомия</v>
          </cell>
        </row>
        <row r="3353">
          <cell r="C3353" t="str">
            <v>A16.14.037</v>
          </cell>
          <cell r="D3353" t="str">
            <v>Радиочастотная абляция, термоабляция, криодеструкция опухолей печени</v>
          </cell>
        </row>
        <row r="3354">
          <cell r="C3354" t="str">
            <v>A16.14.037.001</v>
          </cell>
          <cell r="D3354" t="str">
            <v>Лапароскопическая криодеструкция новообразований печени</v>
          </cell>
        </row>
        <row r="3355">
          <cell r="C3355" t="str">
            <v>A16.14.037.002</v>
          </cell>
          <cell r="D3355" t="str">
            <v>Лапароскопическая термоабляция новообразований печени</v>
          </cell>
        </row>
        <row r="3356">
          <cell r="C3356" t="str">
            <v>A16.14.037.003</v>
          </cell>
          <cell r="D3356" t="str">
            <v>Чрезкожная радиочастотная абляция опухолей печени под контролем ультразвукового исследования</v>
          </cell>
        </row>
        <row r="3357">
          <cell r="C3357" t="str">
            <v>A16.14.038</v>
          </cell>
          <cell r="D3357" t="str">
            <v>Разобщение внутренних билиодегистивных свищей</v>
          </cell>
        </row>
        <row r="3358">
          <cell r="C3358" t="str">
            <v>A16.14.039</v>
          </cell>
          <cell r="D3358" t="str">
            <v>Реконструктивные операции в воротах печени</v>
          </cell>
        </row>
        <row r="3359">
          <cell r="C3359" t="str">
            <v>A16.14.040</v>
          </cell>
          <cell r="D3359" t="str">
            <v>Резекция внепеченочных желчных протоков</v>
          </cell>
        </row>
        <row r="3360">
          <cell r="C3360" t="str">
            <v>A16.14.041</v>
          </cell>
          <cell r="D3360" t="str">
            <v>Трансдуоденальная папиллэктомия</v>
          </cell>
        </row>
        <row r="3361">
          <cell r="C3361" t="str">
            <v>A16.14.041.001</v>
          </cell>
          <cell r="D3361" t="str">
            <v>Эндоскопическая папиллэктомия</v>
          </cell>
        </row>
        <row r="3362">
          <cell r="C3362" t="str">
            <v>A16.14.042</v>
          </cell>
          <cell r="D3362" t="str">
            <v>Трансдуоденальная папиллосфинктеротомия</v>
          </cell>
        </row>
        <row r="3363">
          <cell r="C3363" t="str">
            <v>A16.14.042.001</v>
          </cell>
          <cell r="D3363" t="str">
            <v>Эндоскопическая антеградная папиллосфинктеротомия</v>
          </cell>
        </row>
        <row r="3364">
          <cell r="C3364" t="str">
            <v>A16.14.042.002</v>
          </cell>
          <cell r="D3364" t="str">
            <v>Эндоскопическая ретроградная папиллосфинктеротомия</v>
          </cell>
        </row>
        <row r="3365">
          <cell r="C3365" t="str">
            <v>A16.14.042.003</v>
          </cell>
          <cell r="D3365" t="str">
            <v>Эндоскопическая атипичная папиллосфинктеротомия</v>
          </cell>
        </row>
        <row r="3366">
          <cell r="C3366" t="str">
            <v>A16.14.043</v>
          </cell>
          <cell r="D3366" t="str">
            <v>Эндоскопическое бужирование и баллонная дилатация при опухолевом стенозе общего жёлчного протока под эндоскопическим контролем</v>
          </cell>
        </row>
        <row r="3367">
          <cell r="C3367" t="str">
            <v>A16.15.001</v>
          </cell>
          <cell r="D3367" t="str">
            <v>Частичная панкреатэктомия</v>
          </cell>
        </row>
        <row r="3368">
          <cell r="C3368" t="str">
            <v>A16.15.001.001</v>
          </cell>
          <cell r="D3368" t="str">
            <v>Резекция головки поджелудочной железы с сохранением двенадцатиперстной кишки (атипичная)</v>
          </cell>
        </row>
        <row r="3369">
          <cell r="C3369" t="str">
            <v>A16.15.001.002</v>
          </cell>
          <cell r="D3369" t="str">
            <v>Резекция поджелудочной железы эндоскопическая</v>
          </cell>
        </row>
        <row r="3370">
          <cell r="C3370" t="str">
            <v>A16.15.001.003</v>
          </cell>
          <cell r="D3370" t="str">
            <v>Частичная резекция головки поджелудочной железы с панкреатоеюноанастомозом (операция Фрея)</v>
          </cell>
        </row>
        <row r="3371">
          <cell r="C3371" t="str">
            <v>A16.15.002</v>
          </cell>
          <cell r="D3371" t="str">
            <v>Ушивание повреждения поджелудочной железы</v>
          </cell>
        </row>
        <row r="3372">
          <cell r="C3372" t="str">
            <v>A16.15.003</v>
          </cell>
          <cell r="D3372" t="str">
            <v>Энуклеация опухоли поджелудочной железы</v>
          </cell>
        </row>
        <row r="3373">
          <cell r="C3373" t="str">
            <v>A16.15.003.001</v>
          </cell>
          <cell r="D3373" t="str">
            <v>Энуклеация опухоли поджелудочной железы эндоскопическая</v>
          </cell>
        </row>
        <row r="3374">
          <cell r="C3374" t="str">
            <v>A16.15.004</v>
          </cell>
          <cell r="D3374" t="str">
            <v>Цистоэнтеростомия</v>
          </cell>
        </row>
        <row r="3375">
          <cell r="C3375" t="str">
            <v>A16.15.005</v>
          </cell>
          <cell r="D3375" t="str">
            <v>Марсупилизация кисты поджелудочной железы</v>
          </cell>
        </row>
        <row r="3376">
          <cell r="C3376" t="str">
            <v>A16.15.006</v>
          </cell>
          <cell r="D3376" t="str">
            <v>Трансдуоденальная сфинктеровирсунгопластика</v>
          </cell>
        </row>
        <row r="3377">
          <cell r="C3377" t="str">
            <v>A16.15.007</v>
          </cell>
          <cell r="D3377" t="str">
            <v>Вирсунгодуоденостомия</v>
          </cell>
        </row>
        <row r="3378">
          <cell r="C3378" t="str">
            <v>A16.15.008</v>
          </cell>
          <cell r="D3378" t="str">
            <v>Продольная панкреатоеюностомия</v>
          </cell>
        </row>
        <row r="3379">
          <cell r="C3379" t="str">
            <v>A16.15.009</v>
          </cell>
          <cell r="D3379" t="str">
            <v>Резекция поджелудочной железы</v>
          </cell>
        </row>
        <row r="3380">
          <cell r="C3380" t="str">
            <v>A16.15.009.001</v>
          </cell>
          <cell r="D3380" t="str">
            <v>Дистальная резекция поджелудочной железы с сохранением селезенки</v>
          </cell>
        </row>
        <row r="3381">
          <cell r="C3381" t="str">
            <v>A16.15.009.002</v>
          </cell>
          <cell r="D3381" t="str">
            <v>Дистальная резекция поджелудочной железы со спленэктомией</v>
          </cell>
        </row>
        <row r="3382">
          <cell r="C3382" t="str">
            <v>A16.15.009.003</v>
          </cell>
          <cell r="D3382" t="str">
            <v>Срединная резекция поджелудочной железы (атипичная резекция)</v>
          </cell>
        </row>
        <row r="3383">
          <cell r="C3383" t="str">
            <v>A16.15.009.004</v>
          </cell>
          <cell r="D3383" t="str">
            <v>Лапароскопическая дистальная резекция поджелудочной железы</v>
          </cell>
        </row>
        <row r="3384">
          <cell r="C3384" t="str">
            <v>A16.15.010</v>
          </cell>
          <cell r="D3384" t="str">
            <v>Панкреатодуоденальная резекция</v>
          </cell>
        </row>
        <row r="3385">
          <cell r="C3385" t="str">
            <v>A16.15.010.001</v>
          </cell>
          <cell r="D3385" t="str">
            <v>Панкреатодуоденальная резекция с резекцией желудка</v>
          </cell>
        </row>
        <row r="3386">
          <cell r="C3386" t="str">
            <v>A16.15.010.002</v>
          </cell>
          <cell r="D3386" t="str">
            <v>Панкреатодуоденальная резекция с сохранением привратника</v>
          </cell>
        </row>
        <row r="3387">
          <cell r="C3387" t="str">
            <v>A16.15.010.003</v>
          </cell>
          <cell r="D3387" t="str">
            <v>Роботассистированная панкреато-дуоденальная резекция</v>
          </cell>
        </row>
        <row r="3388">
          <cell r="C3388" t="str">
            <v>A16.15.010.004</v>
          </cell>
          <cell r="D3388" t="str">
            <v>Роботассистированная пилоросохраняющая панкреато-дуоденальная резекция</v>
          </cell>
        </row>
        <row r="3389">
          <cell r="C3389" t="str">
            <v>A16.15.010.005</v>
          </cell>
          <cell r="D3389" t="str">
            <v>Роботассистированная пилоросохраняющая панкреато-дуоденальная резекция</v>
          </cell>
        </row>
        <row r="3390">
          <cell r="C3390" t="str">
            <v>A16.15.010.006</v>
          </cell>
          <cell r="D3390" t="str">
            <v>Роботассистированная медианная резекция поджелудочной железы</v>
          </cell>
        </row>
        <row r="3391">
          <cell r="C3391" t="str">
            <v>A16.15.011</v>
          </cell>
          <cell r="D3391" t="str">
            <v>Тотальная дуоденопанкреатэктомия</v>
          </cell>
        </row>
        <row r="3392">
          <cell r="C3392" t="str">
            <v>A16.15.012</v>
          </cell>
          <cell r="D3392" t="str">
            <v>Удаление аномально расположенных участков поджелудочной железы</v>
          </cell>
        </row>
        <row r="3393">
          <cell r="C3393" t="str">
            <v>A16.15.013</v>
          </cell>
          <cell r="D3393" t="str">
            <v>Трансплантация островковых клеток поджелудочной железы</v>
          </cell>
        </row>
        <row r="3394">
          <cell r="C3394" t="str">
            <v>A16.15.014</v>
          </cell>
          <cell r="D3394" t="str">
            <v>Оментобурсостомия</v>
          </cell>
        </row>
        <row r="3395">
          <cell r="C3395" t="str">
            <v>A16.15.015</v>
          </cell>
          <cell r="D3395" t="str">
            <v>Наружное дренирование кист поджелудочной железы</v>
          </cell>
        </row>
        <row r="3396">
          <cell r="C3396" t="str">
            <v>A16.15.015.001</v>
          </cell>
          <cell r="D3396" t="str">
            <v>Дренирование кист поджелудочной железы под контролем ультразвукового исследования</v>
          </cell>
        </row>
        <row r="3397">
          <cell r="C3397" t="str">
            <v>A16.15.015.002</v>
          </cell>
          <cell r="D3397" t="str">
            <v>Транскатетерное лечение кист поджелудочной железы под контролем ультразвукового исследования</v>
          </cell>
        </row>
        <row r="3398">
          <cell r="C3398" t="str">
            <v>A16.15.015.003</v>
          </cell>
          <cell r="D3398" t="str">
            <v>Окклюзия кист поджелудочной железы под контролем ультразвукового исследования</v>
          </cell>
        </row>
        <row r="3399">
          <cell r="C3399" t="str">
            <v>A16.15.016</v>
          </cell>
          <cell r="D3399" t="str">
            <v>Окклюзия свищей поджелудочной железы</v>
          </cell>
        </row>
        <row r="3400">
          <cell r="C3400" t="str">
            <v>A16.15.016.001</v>
          </cell>
          <cell r="D3400" t="str">
            <v>Окклюзия наружных панкреатических свищей</v>
          </cell>
        </row>
        <row r="3401">
          <cell r="C3401" t="str">
            <v>A16.15.016.002</v>
          </cell>
          <cell r="D3401" t="str">
            <v>Разобщение внутренних панкреатических свищей</v>
          </cell>
        </row>
        <row r="3402">
          <cell r="C3402" t="str">
            <v>A16.15.017</v>
          </cell>
          <cell r="D3402" t="str">
            <v>Иссечение кист поджелудочной железы</v>
          </cell>
        </row>
        <row r="3403">
          <cell r="C3403" t="str">
            <v>A16.15.018</v>
          </cell>
          <cell r="D3403" t="str">
            <v>Некрсеквестрэктомия поджелудочной железы</v>
          </cell>
        </row>
        <row r="3404">
          <cell r="C3404" t="str">
            <v>A16.15.019</v>
          </cell>
          <cell r="D3404" t="str">
            <v>Наложение панкреато(цисто)еюноанастомоза</v>
          </cell>
        </row>
        <row r="3405">
          <cell r="C3405" t="str">
            <v>A16.15.020</v>
          </cell>
          <cell r="D3405" t="str">
            <v>Реконструктивные вмешательства при хроническом панкреатите</v>
          </cell>
        </row>
        <row r="3406">
          <cell r="C3406" t="str">
            <v>A16.15.021</v>
          </cell>
          <cell r="D3406" t="str">
            <v>Эндоскопическое эндопротезирование главного панкреатического протока</v>
          </cell>
        </row>
        <row r="3407">
          <cell r="C3407" t="str">
            <v>A16.15.022</v>
          </cell>
          <cell r="D3407" t="str">
            <v>Стентирование при опухолях поджелудочной железы</v>
          </cell>
        </row>
        <row r="3408">
          <cell r="C3408" t="str">
            <v>A16.15.022.001</v>
          </cell>
          <cell r="D3408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3409">
          <cell r="C3409" t="str">
            <v>A16.16.001</v>
          </cell>
          <cell r="D3409" t="str">
            <v>Дренирование пищевода</v>
          </cell>
        </row>
        <row r="3410">
          <cell r="C3410" t="str">
            <v>A16.16.002</v>
          </cell>
          <cell r="D3410" t="str">
            <v>Удаление инородного тела пищевода с помощью разреза</v>
          </cell>
        </row>
        <row r="3411">
          <cell r="C3411" t="str">
            <v>A16.16.003</v>
          </cell>
          <cell r="D3411" t="str">
            <v>Местное иссечение или разрушение повреждения пищевода</v>
          </cell>
        </row>
        <row r="3412">
          <cell r="C3412" t="str">
            <v>A16.16.004</v>
          </cell>
          <cell r="D3412" t="str">
            <v>Иссечение пищевода</v>
          </cell>
        </row>
        <row r="3413">
          <cell r="C3413" t="str">
            <v>A16.16.005</v>
          </cell>
          <cell r="D3413" t="str">
            <v>Наложение анастомоза пищевода (внутригрудной)</v>
          </cell>
        </row>
        <row r="3414">
          <cell r="C3414" t="str">
            <v>A16.16.006</v>
          </cell>
          <cell r="D3414" t="str">
            <v>Бужирование пищевода</v>
          </cell>
        </row>
        <row r="3415">
          <cell r="C3415" t="str">
            <v>A16.16.006.001</v>
          </cell>
          <cell r="D3415" t="str">
            <v>Бужирование пищевода эндоскопическое</v>
          </cell>
        </row>
        <row r="3416">
          <cell r="C3416" t="str">
            <v>A16.16.006.002</v>
          </cell>
          <cell r="D3416" t="str">
            <v>Стентирование пищевода</v>
          </cell>
        </row>
        <row r="3417">
          <cell r="C3417" t="str">
            <v>A16.16.007</v>
          </cell>
          <cell r="D3417" t="str">
            <v>Тампонада пищевода</v>
          </cell>
        </row>
        <row r="3418">
          <cell r="C3418" t="str">
            <v>A16.16.008</v>
          </cell>
          <cell r="D3418" t="str">
            <v>Инъекция в пищеводные варикозные расширения</v>
          </cell>
        </row>
        <row r="3419">
          <cell r="C3419" t="str">
            <v>A16.16.009</v>
          </cell>
          <cell r="D3419" t="str">
            <v>Перевязка кровеносных сосудов в пищеводе</v>
          </cell>
        </row>
        <row r="3420">
          <cell r="C3420" t="str">
            <v>A16.16.010</v>
          </cell>
          <cell r="D3420" t="str">
            <v>Гастротомия</v>
          </cell>
        </row>
        <row r="3421">
          <cell r="C3421" t="str">
            <v>A16.16.011</v>
          </cell>
          <cell r="D3421" t="str">
            <v>Пилоромиотомия</v>
          </cell>
        </row>
        <row r="3422">
          <cell r="C3422" t="str">
            <v>A16.16.012</v>
          </cell>
          <cell r="D3422" t="str">
            <v>Иссечение дивертикула пищевода</v>
          </cell>
        </row>
        <row r="3423">
          <cell r="C3423" t="str">
            <v>A16.16.013</v>
          </cell>
          <cell r="D3423" t="str">
            <v>Иссечение язвы желудка или двенадцатиперстной кишки</v>
          </cell>
        </row>
        <row r="3424">
          <cell r="C3424" t="str">
            <v>A16.16.014</v>
          </cell>
          <cell r="D3424" t="str">
            <v>Клиновидная резекция поражения</v>
          </cell>
        </row>
        <row r="3425">
          <cell r="C3425" t="str">
            <v>A16.16.015</v>
          </cell>
          <cell r="D3425" t="str">
            <v>Гастрэктомия</v>
          </cell>
        </row>
        <row r="3426">
          <cell r="C3426" t="str">
            <v>A16.16.015.001</v>
          </cell>
          <cell r="D3426" t="str">
            <v>Гастрэктомия трансторакальная</v>
          </cell>
        </row>
        <row r="3427">
          <cell r="C3427" t="str">
            <v>A16.16.015.002</v>
          </cell>
          <cell r="D3427" t="str">
            <v>Гастрэктомия комбинированная</v>
          </cell>
        </row>
        <row r="3428">
          <cell r="C3428" t="str">
            <v>A16.16.015.003</v>
          </cell>
          <cell r="D3428" t="str">
            <v>Гастрэктомия с реконструктивно-пластическим компонентом</v>
          </cell>
        </row>
        <row r="3429">
          <cell r="C3429" t="str">
            <v>A16.16.016</v>
          </cell>
          <cell r="D3429" t="str">
            <v>Гастродуоденэктомия</v>
          </cell>
        </row>
        <row r="3430">
          <cell r="C3430" t="str">
            <v>A16.16.017</v>
          </cell>
          <cell r="D3430" t="str">
            <v>Резекция желудка</v>
          </cell>
        </row>
        <row r="3431">
          <cell r="C3431" t="str">
            <v>A16.16.017.001</v>
          </cell>
          <cell r="D3431" t="str">
            <v>Резекция желудка дистальная субтотальная</v>
          </cell>
        </row>
        <row r="3432">
          <cell r="C3432" t="str">
            <v>A16.16.017.002</v>
          </cell>
          <cell r="D3432" t="str">
            <v>Резекция желудка дистальная субтотальная с использованием видеоэндоскопических технологий</v>
          </cell>
        </row>
        <row r="3433">
          <cell r="C3433" t="str">
            <v>A16.16.017.003</v>
          </cell>
          <cell r="D3433" t="str">
            <v>Резекция желудка дистальная субтотальная комбинированная</v>
          </cell>
        </row>
        <row r="3434">
          <cell r="C3434" t="str">
            <v>A16.16.017.004</v>
          </cell>
          <cell r="D3434" t="str">
            <v>Резекция желудка проксимальная субтотальная</v>
          </cell>
        </row>
        <row r="3435">
          <cell r="C3435" t="str">
            <v>A16.16.017.005</v>
          </cell>
          <cell r="D3435" t="str">
            <v>Резекция желудка проксимальная субтотальная трансторакальная</v>
          </cell>
        </row>
        <row r="3436">
          <cell r="C3436" t="str">
            <v>A16.16.017.006</v>
          </cell>
          <cell r="D3436" t="str">
            <v>Резекция желудка проксимальная субтотальная комбинированная</v>
          </cell>
        </row>
        <row r="3437">
          <cell r="C3437" t="str">
            <v>A16.16.017.007</v>
          </cell>
          <cell r="D3437" t="str">
            <v>Резекция оперированного желудка</v>
          </cell>
        </row>
        <row r="3438">
          <cell r="C3438" t="str">
            <v>A16.16.017.008</v>
          </cell>
          <cell r="D3438" t="str">
            <v>Резекция желудка парциальная</v>
          </cell>
        </row>
        <row r="3439">
          <cell r="C3439" t="str">
            <v>A16.16.017.009</v>
          </cell>
          <cell r="D3439" t="str">
            <v>Экстирпация культи желудка</v>
          </cell>
        </row>
        <row r="3440">
          <cell r="C3440" t="str">
            <v>A16.16.017.010</v>
          </cell>
          <cell r="D3440" t="str">
            <v>Роботассистированная парциальная резекция желудка</v>
          </cell>
        </row>
        <row r="3441">
          <cell r="C3441" t="str">
            <v>A16.16.017.011</v>
          </cell>
          <cell r="D3441" t="str">
            <v>Роботассистированная дистальная субтотальная резекция желудка</v>
          </cell>
        </row>
        <row r="3442">
          <cell r="C3442" t="str">
            <v>A16.16.017.012</v>
          </cell>
          <cell r="D3442" t="str">
            <v>Резекция пищеводно-желудочного/пищеводно-кишечного анастомоза</v>
          </cell>
        </row>
        <row r="3443">
          <cell r="C3443" t="str">
            <v>A16.16.017.013</v>
          </cell>
          <cell r="D3443" t="str">
            <v>Резекция пищеводно-желудочного/пищеводно-кишечного анастомоза трансторакальная</v>
          </cell>
        </row>
        <row r="3444">
          <cell r="C3444" t="str">
            <v>A16.16.017.014</v>
          </cell>
          <cell r="D3444" t="str">
            <v>Удаление экстраорганного рецидива опухоли желудка</v>
          </cell>
        </row>
        <row r="3445">
          <cell r="C3445" t="str">
            <v>A16.16.018</v>
          </cell>
          <cell r="D3445" t="str">
            <v>Ваготомия</v>
          </cell>
        </row>
        <row r="3446">
          <cell r="C3446" t="str">
            <v>A16.16.018.001</v>
          </cell>
          <cell r="D3446" t="str">
            <v>Стволовая ваготомия</v>
          </cell>
        </row>
        <row r="3447">
          <cell r="C3447" t="str">
            <v>A16.16.018.002</v>
          </cell>
          <cell r="D3447" t="str">
            <v>Селективная проксимальная ваготомия без дренирования</v>
          </cell>
        </row>
        <row r="3448">
          <cell r="C3448" t="str">
            <v>A16.16.018.003</v>
          </cell>
          <cell r="D3448" t="str">
            <v>Ваготомия с дренированием</v>
          </cell>
        </row>
        <row r="3449">
          <cell r="C3449" t="str">
            <v>A16.16.018.004</v>
          </cell>
          <cell r="D3449" t="str">
            <v>Лапароскопическая ваготомия</v>
          </cell>
        </row>
        <row r="3450">
          <cell r="C3450" t="str">
            <v>A16.16.019</v>
          </cell>
          <cell r="D3450" t="str">
            <v>Пилоропластика</v>
          </cell>
        </row>
        <row r="3451">
          <cell r="C3451" t="str">
            <v>A16.16.020</v>
          </cell>
          <cell r="D3451" t="str">
            <v>Гастроэнтеростомия (без гастрэктомии)</v>
          </cell>
        </row>
        <row r="3452">
          <cell r="C3452" t="str">
            <v>A16.16.021</v>
          </cell>
          <cell r="D3452" t="str">
            <v>Ушивание язвы желудка или двенадцатиперстной кишки</v>
          </cell>
        </row>
        <row r="3453">
          <cell r="C3453" t="str">
            <v>A16.16.022</v>
          </cell>
          <cell r="D3453" t="str">
            <v>Ревизия желудочного анастомоза</v>
          </cell>
        </row>
        <row r="3454">
          <cell r="C3454" t="str">
            <v>A16.16.023</v>
          </cell>
          <cell r="D3454" t="str">
            <v>Гастропластика</v>
          </cell>
        </row>
        <row r="3455">
          <cell r="C3455" t="str">
            <v>A16.16.024</v>
          </cell>
          <cell r="D3455" t="str">
            <v>Инвагинация дивертикула</v>
          </cell>
        </row>
        <row r="3456">
          <cell r="C3456" t="str">
            <v>A16.16.025</v>
          </cell>
          <cell r="D3456" t="str">
            <v>Дуоденэктомия</v>
          </cell>
        </row>
        <row r="3457">
          <cell r="C3457" t="str">
            <v>A16.16.026</v>
          </cell>
          <cell r="D3457" t="str">
            <v>Пластика пищевода</v>
          </cell>
        </row>
        <row r="3458">
          <cell r="C3458" t="str">
            <v>A16.16.026.001</v>
          </cell>
          <cell r="D3458" t="str">
            <v>Пластика пищевода желудком</v>
          </cell>
        </row>
        <row r="3459">
          <cell r="C3459" t="str">
            <v>A16.16.026.002</v>
          </cell>
          <cell r="D3459" t="str">
            <v>Пластика пищевода толстой кишкой</v>
          </cell>
        </row>
        <row r="3460">
          <cell r="C3460" t="str">
            <v>A16.16.026.003</v>
          </cell>
          <cell r="D3460" t="str">
            <v>Пластика пищевода тонкой кишкой</v>
          </cell>
        </row>
        <row r="3461">
          <cell r="C3461" t="str">
            <v>A16.16.026.004</v>
          </cell>
          <cell r="D3461" t="str">
            <v>Пластика пищевода с использованием микрососудистой техники</v>
          </cell>
        </row>
        <row r="3462">
          <cell r="C3462" t="str">
            <v>A16.16.027</v>
          </cell>
          <cell r="D3462" t="str">
            <v>Экстирпация пищевода</v>
          </cell>
        </row>
        <row r="3463">
          <cell r="C3463" t="str">
            <v>A16.16.028</v>
          </cell>
          <cell r="D3463" t="str">
            <v>Резекция пищевода</v>
          </cell>
        </row>
        <row r="3464">
          <cell r="C3464" t="str">
            <v>A16.16.028.001</v>
          </cell>
          <cell r="D3464" t="str">
            <v>Резекция шейного отдела пищевода</v>
          </cell>
        </row>
        <row r="3465">
          <cell r="C3465" t="str">
            <v>A16.16.028.002</v>
          </cell>
          <cell r="D3465" t="str">
            <v>Резекция пищевода субтотальная</v>
          </cell>
        </row>
        <row r="3466">
          <cell r="C3466" t="str">
            <v>A16.16.028.003</v>
          </cell>
          <cell r="D3466" t="str">
            <v>Удаление экстраорганного рецидива опухоли пищевода</v>
          </cell>
        </row>
        <row r="3467">
          <cell r="C3467" t="str">
            <v>A16.16.029</v>
          </cell>
          <cell r="D3467" t="str">
            <v>Удаление доброкачественных опухолей пищевода</v>
          </cell>
        </row>
        <row r="3468">
          <cell r="C3468" t="str">
            <v>A16.16.030</v>
          </cell>
          <cell r="D3468" t="str">
            <v>Дивертикулэктомия пищевода</v>
          </cell>
        </row>
        <row r="3469">
          <cell r="C3469" t="str">
            <v>A16.16.030.001</v>
          </cell>
          <cell r="D3469" t="str">
            <v>Резекция глоточно-пищеводного дивертикула Ценкера</v>
          </cell>
        </row>
        <row r="3470">
          <cell r="C3470" t="str">
            <v>A16.16.030.002</v>
          </cell>
          <cell r="D3470" t="str">
            <v>Резекция дивертикула грудного отдела пищевода (бифуркационного, эпифренального)</v>
          </cell>
        </row>
        <row r="3471">
          <cell r="C3471" t="str">
            <v>A16.16.031</v>
          </cell>
          <cell r="D3471" t="str">
            <v>Операции при пищеводно-респираторных свищах</v>
          </cell>
        </row>
        <row r="3472">
          <cell r="C3472" t="str">
            <v>A16.16.032</v>
          </cell>
          <cell r="D3472" t="str">
            <v>Кардиодилятация пищевода</v>
          </cell>
        </row>
        <row r="3473">
          <cell r="C3473" t="str">
            <v>A16.16.032.001</v>
          </cell>
          <cell r="D3473" t="str">
            <v>Эндоскопическая кардиодилятация пищевода механическим кардиодилятатором</v>
          </cell>
        </row>
        <row r="3474">
          <cell r="C3474" t="str">
            <v>A16.16.032.002</v>
          </cell>
          <cell r="D3474" t="str">
            <v>Эндоскопическая кардиодилятация пищевода баллонным кардиодилятатором</v>
          </cell>
        </row>
        <row r="3475">
          <cell r="C3475" t="str">
            <v>A16.16.033</v>
          </cell>
          <cell r="D3475" t="str">
            <v>Фундопликация</v>
          </cell>
        </row>
        <row r="3476">
          <cell r="C3476" t="str">
            <v>A16.16.033.001</v>
          </cell>
          <cell r="D3476" t="str">
            <v>Фундопликация лапароскопическая</v>
          </cell>
        </row>
        <row r="3477">
          <cell r="C3477" t="str">
            <v>A16.16.034</v>
          </cell>
          <cell r="D3477" t="str">
            <v>Гастростомия</v>
          </cell>
        </row>
        <row r="3478">
          <cell r="C3478" t="str">
            <v>A16.16.034.001</v>
          </cell>
          <cell r="D3478" t="str">
            <v>Гастростомия с использованием видеоэндоскопических технологий</v>
          </cell>
        </row>
        <row r="3479">
          <cell r="C3479" t="str">
            <v>A16.16.034.002</v>
          </cell>
          <cell r="D3479" t="str">
            <v>Ушивание гастростомы</v>
          </cell>
        </row>
        <row r="3480">
          <cell r="C3480" t="str">
            <v>A16.16.034.003</v>
          </cell>
          <cell r="D3480" t="str">
            <v>Лапароскопическая гастростомия</v>
          </cell>
        </row>
        <row r="3481">
          <cell r="C3481" t="str">
            <v>A16.16.035</v>
          </cell>
          <cell r="D3481" t="str">
            <v>Передняя гемипилорэктомия</v>
          </cell>
        </row>
        <row r="3482">
          <cell r="C3482" t="str">
            <v>A16.16.036</v>
          </cell>
          <cell r="D3482" t="str">
            <v>Реконструкция гастроэнтероанастомоза</v>
          </cell>
        </row>
        <row r="3483">
          <cell r="C3483" t="str">
            <v>A16.16.036.001</v>
          </cell>
          <cell r="D3483" t="str">
            <v>Лапароскопический гастроэнтероанастомоз</v>
          </cell>
        </row>
        <row r="3484">
          <cell r="C3484" t="str">
            <v>A16.16.037</v>
          </cell>
          <cell r="D3484" t="str">
            <v>Эндоскопическая резекция слизистой пищевода</v>
          </cell>
        </row>
        <row r="3485">
          <cell r="C3485" t="str">
            <v>A16.16.037.001</v>
          </cell>
          <cell r="D3485" t="str">
            <v>Аргоноплазменная коагуляция подслизистых опухолей (очагов метаплазии) пищевода</v>
          </cell>
        </row>
        <row r="3486">
          <cell r="C3486" t="str">
            <v>A16.16.038</v>
          </cell>
          <cell r="D3486" t="str">
            <v>Эндоскопическая резекция слизистой желудка</v>
          </cell>
        </row>
        <row r="3487">
          <cell r="C3487" t="str">
            <v>A16.16.038.001</v>
          </cell>
          <cell r="D3487" t="str">
            <v>Эндоскопическое удаление подслизистых образований желудка</v>
          </cell>
        </row>
        <row r="3488">
          <cell r="C3488" t="str">
            <v>A16.16.039</v>
          </cell>
          <cell r="D3488" t="str">
            <v>Эндоскопическая хирургия при новообразованиях желудка</v>
          </cell>
        </row>
        <row r="3489">
          <cell r="C3489" t="str">
            <v>A16.16.040</v>
          </cell>
          <cell r="D3489" t="str">
            <v>Резекция пищевода с одномоментной пластикой</v>
          </cell>
        </row>
        <row r="3490">
          <cell r="C3490" t="str">
            <v>A16.16.041</v>
          </cell>
          <cell r="D3490" t="str">
            <v>Эндоскопическая хирургия при новообразованиях пишевода</v>
          </cell>
        </row>
        <row r="3491">
          <cell r="C3491" t="str">
            <v>A16.16.041.001</v>
          </cell>
          <cell r="D3491" t="str">
            <v>Эндоскопическое удаление полипов из пищевода</v>
          </cell>
        </row>
        <row r="3492">
          <cell r="C3492" t="str">
            <v>A16.16.041.002</v>
          </cell>
          <cell r="D3492" t="str">
            <v>Эндоскопическое удаление подслизистых образований пищевода</v>
          </cell>
        </row>
        <row r="3493">
          <cell r="C3493" t="str">
            <v>A16.16.041.003</v>
          </cell>
          <cell r="D3493" t="str">
            <v>Эндоскопическое удаление инородных тел пищевода</v>
          </cell>
        </row>
        <row r="3494">
          <cell r="C3494" t="str">
            <v>A16.16.041.004</v>
          </cell>
          <cell r="D3494" t="str">
            <v>Эндоскопическое протезирование пищевода</v>
          </cell>
        </row>
        <row r="3495">
          <cell r="C3495" t="str">
            <v>A16.16.041.005</v>
          </cell>
          <cell r="D3495" t="str">
            <v>Эндоскопическая эзофагодивертикулостомия</v>
          </cell>
        </row>
        <row r="3496">
          <cell r="C3496" t="str">
            <v>A16.16.041.006</v>
          </cell>
          <cell r="D3496" t="str">
            <v>Эзофагоэнтероанастомоз</v>
          </cell>
        </row>
        <row r="3497">
          <cell r="C3497" t="str">
            <v>A16.16.042</v>
          </cell>
          <cell r="D3497" t="str">
            <v>Эндопротезирование пищевода</v>
          </cell>
        </row>
        <row r="3498">
          <cell r="C3498" t="str">
            <v>A16.16.043</v>
          </cell>
          <cell r="D3498" t="str">
            <v>Эзофагогастрофундопликация</v>
          </cell>
        </row>
        <row r="3499">
          <cell r="C3499" t="str">
            <v>A16.16.043.001</v>
          </cell>
          <cell r="D3499" t="str">
            <v>Лапароскопическая фундопликация</v>
          </cell>
        </row>
        <row r="3500">
          <cell r="C3500" t="str">
            <v>A16.16.044</v>
          </cell>
          <cell r="D3500" t="str">
            <v>Эзофагостомия</v>
          </cell>
        </row>
        <row r="3501">
          <cell r="C3501" t="str">
            <v>A16.16.045</v>
          </cell>
          <cell r="D3501" t="str">
            <v>Рассечение рубцовой стриктуры пищевода</v>
          </cell>
        </row>
        <row r="3502">
          <cell r="C3502" t="str">
            <v>A16.16.046</v>
          </cell>
          <cell r="D3502" t="str">
            <v>Лапароскопическая хирургия пищевода</v>
          </cell>
        </row>
        <row r="3503">
          <cell r="C3503" t="str">
            <v>A16.16.046.001</v>
          </cell>
          <cell r="D3503" t="str">
            <v>Лапароскопическая эзофагокардиомиотомия</v>
          </cell>
        </row>
        <row r="3504">
          <cell r="C3504" t="str">
            <v>A16.16.046.002</v>
          </cell>
          <cell r="D3504" t="str">
            <v>Лапароскопическая диафрагмокрурорафия</v>
          </cell>
        </row>
        <row r="3505">
          <cell r="C3505" t="str">
            <v>A16.16.046.003</v>
          </cell>
          <cell r="D3505" t="str">
            <v>Лапароскопическая резекция пищевода</v>
          </cell>
        </row>
        <row r="3506">
          <cell r="C3506" t="str">
            <v>A16.16.047</v>
          </cell>
          <cell r="D3506" t="str">
            <v>Эндоскопическая имплантация баллонов в желудок</v>
          </cell>
        </row>
        <row r="3507">
          <cell r="C3507" t="str">
            <v>A16.16.047.001</v>
          </cell>
          <cell r="D3507" t="str">
            <v>Эндоскопическое извлечение баллонов из желудка</v>
          </cell>
        </row>
        <row r="3508">
          <cell r="C3508" t="str">
            <v>A16.16.048</v>
          </cell>
          <cell r="D3508" t="str">
            <v>Эндоскопическое удаление инородных тел из желудка</v>
          </cell>
        </row>
        <row r="3509">
          <cell r="C3509" t="str">
            <v>A16.16.049</v>
          </cell>
          <cell r="D3509" t="str">
            <v>Лапароскопическое трансгастральное удаление опухолей желудка</v>
          </cell>
        </row>
        <row r="3510">
          <cell r="C3510" t="str">
            <v>A16.16.050</v>
          </cell>
          <cell r="D3510" t="str">
            <v>Видеторакоскопическая лимфодиссекция при раке пищевода</v>
          </cell>
        </row>
        <row r="3511">
          <cell r="C3511" t="str">
            <v>A16.17.001</v>
          </cell>
          <cell r="D3511" t="str">
            <v>Иссечение дивертикула тонкой кишки</v>
          </cell>
        </row>
        <row r="3512">
          <cell r="C3512" t="str">
            <v>A16.17.002</v>
          </cell>
          <cell r="D3512" t="str">
            <v>Сегментарное иссечение поврежденной тонкой кишки</v>
          </cell>
        </row>
        <row r="3513">
          <cell r="C3513" t="str">
            <v>A16.17.003</v>
          </cell>
          <cell r="D3513" t="str">
            <v>Резекция тонкой кишки для интерпозиции</v>
          </cell>
        </row>
        <row r="3514">
          <cell r="C3514" t="str">
            <v>A16.17.003.001</v>
          </cell>
          <cell r="D3514" t="str">
            <v>Роботассистированная резекция тонкой кишки</v>
          </cell>
        </row>
        <row r="3515">
          <cell r="C3515" t="str">
            <v>A16.17.004</v>
          </cell>
          <cell r="D3515" t="str">
            <v>Илеоэктомия</v>
          </cell>
        </row>
        <row r="3516">
          <cell r="C3516" t="str">
            <v>A16.17.005</v>
          </cell>
          <cell r="D3516" t="str">
            <v>Еюнэктомия</v>
          </cell>
        </row>
        <row r="3517">
          <cell r="C3517" t="str">
            <v>A16.17.006</v>
          </cell>
          <cell r="D3517" t="str">
            <v>Наложение анастомоза тонкой кишки в толстую кишку</v>
          </cell>
        </row>
        <row r="3518">
          <cell r="C3518" t="str">
            <v>A16.17.007</v>
          </cell>
          <cell r="D3518" t="str">
            <v>Илеостомия</v>
          </cell>
        </row>
        <row r="3519">
          <cell r="C3519" t="str">
            <v>A16.17.007.001</v>
          </cell>
          <cell r="D3519" t="str">
            <v>Илеостомия превентивная</v>
          </cell>
        </row>
        <row r="3520">
          <cell r="C3520" t="str">
            <v>A16.17.008</v>
          </cell>
          <cell r="D3520" t="str">
            <v>Еюностомия</v>
          </cell>
        </row>
        <row r="3521">
          <cell r="C3521" t="str">
            <v>A16.17.009</v>
          </cell>
          <cell r="D3521" t="str">
            <v>Освобождение кишки, внедренной в другую (инвагинации)</v>
          </cell>
        </row>
        <row r="3522">
          <cell r="C3522" t="str">
            <v>A16.17.010</v>
          </cell>
          <cell r="D3522" t="str">
            <v>Оперативное удаление инородного тела тонкой кишки</v>
          </cell>
        </row>
        <row r="3523">
          <cell r="C3523" t="str">
            <v>A16.17.011</v>
          </cell>
          <cell r="D3523" t="str">
            <v>Энтероэнтеростомия</v>
          </cell>
        </row>
        <row r="3524">
          <cell r="C3524" t="str">
            <v>A16.17.012</v>
          </cell>
          <cell r="D3524" t="str">
            <v>Наложение энтеро-энтероанастомоза</v>
          </cell>
        </row>
        <row r="3525">
          <cell r="C3525" t="str">
            <v>A16.17.013</v>
          </cell>
          <cell r="D3525" t="str">
            <v>Ушивание дефекта тонкой кишки</v>
          </cell>
        </row>
        <row r="3526">
          <cell r="C3526" t="str">
            <v>A16.17.014</v>
          </cell>
          <cell r="D3526" t="str">
            <v>Разобщение тонкокишечных свищей</v>
          </cell>
        </row>
        <row r="3527">
          <cell r="C3527" t="str">
            <v>A16.18.001</v>
          </cell>
          <cell r="D3527" t="str">
            <v>Удаление дивертикула толстой кишки</v>
          </cell>
        </row>
        <row r="3528">
          <cell r="C3528" t="str">
            <v>A16.18.002</v>
          </cell>
          <cell r="D3528" t="str">
            <v>Иссечение толстой кишки, частичное</v>
          </cell>
        </row>
        <row r="3529">
          <cell r="C3529" t="str">
            <v>A16.18.003</v>
          </cell>
          <cell r="D3529" t="str">
            <v>Иссечение толстой кишки с анастомозом «конец в конец»</v>
          </cell>
        </row>
        <row r="3530">
          <cell r="C3530" t="str">
            <v>A16.18.004</v>
          </cell>
          <cell r="D3530" t="str">
            <v>Тотальная колэктомия</v>
          </cell>
        </row>
        <row r="3531">
          <cell r="C3531" t="str">
            <v>A16.18.004.001</v>
          </cell>
          <cell r="D3531" t="str">
            <v>Субтотальная колэктомия</v>
          </cell>
        </row>
        <row r="3532">
          <cell r="C3532" t="str">
            <v>A16.18.005</v>
          </cell>
          <cell r="D3532" t="str">
            <v>Наложение анастомоза толстой кишки в тонкую кишку</v>
          </cell>
        </row>
        <row r="3533">
          <cell r="C3533" t="str">
            <v>A16.18.006</v>
          </cell>
          <cell r="D3533" t="str">
            <v>Резекция и формирование стомы</v>
          </cell>
        </row>
        <row r="3534">
          <cell r="C3534" t="str">
            <v>A16.18.007</v>
          </cell>
          <cell r="D3534" t="str">
            <v>Колостомия</v>
          </cell>
        </row>
        <row r="3535">
          <cell r="C3535" t="str">
            <v>A16.18.007.001</v>
          </cell>
          <cell r="D3535" t="str">
            <v>Колостомия превентивная</v>
          </cell>
        </row>
        <row r="3536">
          <cell r="C3536" t="str">
            <v>A16.18.008</v>
          </cell>
          <cell r="D3536" t="str">
            <v>Цекостомия</v>
          </cell>
        </row>
        <row r="3537">
          <cell r="C3537" t="str">
            <v>A16.18.009</v>
          </cell>
          <cell r="D3537" t="str">
            <v>Аппендэктомия</v>
          </cell>
        </row>
        <row r="3538">
          <cell r="C3538" t="str">
            <v>A16.18.010</v>
          </cell>
          <cell r="D3538" t="str">
            <v>Дренаж аппендикулярного абсцесса</v>
          </cell>
        </row>
        <row r="3539">
          <cell r="C3539" t="str">
            <v>A16.18.011</v>
          </cell>
          <cell r="D3539" t="str">
            <v>Оперативное удаление инородного тела толстой кишки</v>
          </cell>
        </row>
        <row r="3540">
          <cell r="C3540" t="str">
            <v>A16.18.012</v>
          </cell>
          <cell r="D3540" t="str">
            <v>Формирование обходного анастомоза толстой кишки</v>
          </cell>
        </row>
        <row r="3541">
          <cell r="C3541" t="str">
            <v>A16.18.013</v>
          </cell>
          <cell r="D3541" t="str">
            <v>Закрытие колостомы</v>
          </cell>
        </row>
        <row r="3542">
          <cell r="C3542" t="str">
            <v>A16.18.013.001</v>
          </cell>
          <cell r="D3542" t="str">
            <v>Внебрюшинное закрытие колостомы</v>
          </cell>
        </row>
        <row r="3543">
          <cell r="C3543" t="str">
            <v>A16.18.013.002</v>
          </cell>
          <cell r="D3543" t="str">
            <v>Чрезбрюшинное закрытие колостомы</v>
          </cell>
        </row>
        <row r="3544">
          <cell r="C3544" t="str">
            <v>A16.18.014</v>
          </cell>
          <cell r="D3544" t="str">
            <v>Проктопластика брюшнопромежностная</v>
          </cell>
        </row>
        <row r="3545">
          <cell r="C3545" t="str">
            <v>A16.18.015</v>
          </cell>
          <cell r="D3545" t="str">
            <v>Гемиколэктомия левосторонняя</v>
          </cell>
        </row>
        <row r="3546">
          <cell r="C3546" t="str">
            <v>A16.18.015.001</v>
          </cell>
          <cell r="D3546" t="str">
            <v>Гемиколэктомия левосторонняя с формированием колостомы</v>
          </cell>
        </row>
        <row r="3547">
          <cell r="C3547" t="str">
            <v>A16.18.015.002</v>
          </cell>
          <cell r="D3547" t="str">
            <v>Гемиколэктомия левосторонняя с использованием видеоэндоскопических технологий</v>
          </cell>
        </row>
        <row r="3548">
          <cell r="C3548" t="str">
            <v>A16.18.015.003</v>
          </cell>
          <cell r="D3548" t="str">
            <v>Гемиколэктомия левосторонняя роботассистированная</v>
          </cell>
        </row>
        <row r="3549">
          <cell r="C3549" t="str">
            <v>A16.18.016</v>
          </cell>
          <cell r="D3549" t="str">
            <v>Гемиколэктомия правосторонняя</v>
          </cell>
        </row>
        <row r="3550">
          <cell r="C3550" t="str">
            <v>A16.18.016.001</v>
          </cell>
          <cell r="D3550" t="str">
            <v>Гемиколэктомия правосторонняя с использованием видеоэндоскопических технологий</v>
          </cell>
        </row>
        <row r="3551">
          <cell r="C3551" t="str">
            <v>A16.18.016.002</v>
          </cell>
          <cell r="D3551" t="str">
            <v>Гемиколэктомия правосторонняя роботассистированная</v>
          </cell>
        </row>
        <row r="3552">
          <cell r="C3552" t="str">
            <v>A16.18.017</v>
          </cell>
          <cell r="D3552" t="str">
            <v>Резекция поперечно-ободочной кишки</v>
          </cell>
        </row>
        <row r="3553">
          <cell r="C3553" t="str">
            <v>A16.18.017.001</v>
          </cell>
          <cell r="D3553" t="str">
            <v>Резекция поперечно- ободочной кишки с использованием видеоэндоскопических технологий</v>
          </cell>
        </row>
        <row r="3554">
          <cell r="C3554" t="str">
            <v>A16.18.017.002</v>
          </cell>
          <cell r="D3554" t="str">
            <v>Комбинированная резекция ободочной кишки с резекцией соседних органов</v>
          </cell>
        </row>
        <row r="3555">
          <cell r="C3555" t="str">
            <v>A16.18.017.003</v>
          </cell>
          <cell r="D3555" t="str">
            <v>Лапароскопическая резекция толстой кишки</v>
          </cell>
        </row>
        <row r="3556">
          <cell r="C3556" t="str">
            <v>A16.18.018</v>
          </cell>
          <cell r="D3556" t="str">
            <v>Иссечение толстой кишки с анастомозом «конец в бок»</v>
          </cell>
        </row>
        <row r="3557">
          <cell r="C3557" t="str">
            <v>A16.18.019</v>
          </cell>
          <cell r="D3557" t="str">
            <v>Удаление полипа толстой кишки</v>
          </cell>
        </row>
        <row r="3558">
          <cell r="C3558" t="str">
            <v>A16.18.019.001</v>
          </cell>
          <cell r="D3558" t="str">
            <v>Удаление полипа толстой кишки эндоскопическое</v>
          </cell>
        </row>
        <row r="3559">
          <cell r="C3559" t="str">
            <v>A16.18.020</v>
          </cell>
          <cell r="D3559" t="str">
            <v>Формирование тонкокишечного резервуара</v>
          </cell>
        </row>
        <row r="3560">
          <cell r="C3560" t="str">
            <v>A16.18.021</v>
          </cell>
          <cell r="D3560" t="str">
            <v>Наложение реконструктивного толстокишечного анастомоза</v>
          </cell>
        </row>
        <row r="3561">
          <cell r="C3561" t="str">
            <v>A16.18.022</v>
          </cell>
          <cell r="D3561" t="str">
            <v>Разобщение сращений при спаечной непроходимости</v>
          </cell>
        </row>
        <row r="3562">
          <cell r="C3562" t="str">
            <v>A16.18.023</v>
          </cell>
          <cell r="D3562" t="str">
            <v>Ушивание перфоративного отверстия или дефекта толстой кишки</v>
          </cell>
        </row>
        <row r="3563">
          <cell r="C3563" t="str">
            <v>A16.18.024</v>
          </cell>
          <cell r="D3563" t="str">
            <v>Закрытие толстокишечных свищей</v>
          </cell>
        </row>
        <row r="3564">
          <cell r="C3564" t="str">
            <v>A16.18.025</v>
          </cell>
          <cell r="D3564" t="str">
            <v>Эндоскопическое удаление ворсинчатых опухолей толстой кишки</v>
          </cell>
        </row>
        <row r="3565">
          <cell r="C3565" t="str">
            <v>A16.18.026</v>
          </cell>
          <cell r="D3565" t="str">
            <v>Лапароскопическое удаление новообразований из толстой кишки</v>
          </cell>
        </row>
        <row r="3566">
          <cell r="C3566" t="str">
            <v>A16.19.001</v>
          </cell>
          <cell r="D3566" t="str">
            <v>Удаление инородного тела прямой кишки с помощью разреза</v>
          </cell>
        </row>
        <row r="3567">
          <cell r="C3567" t="str">
            <v>A16.19.002</v>
          </cell>
          <cell r="D3567" t="str">
            <v>Прижигание слизистой прямой кишки</v>
          </cell>
        </row>
        <row r="3568">
          <cell r="C3568" t="str">
            <v>A16.19.003</v>
          </cell>
          <cell r="D3568" t="str">
            <v>Иссечение ректальной слизистой оболочки</v>
          </cell>
        </row>
        <row r="3569">
          <cell r="C3569" t="str">
            <v>A16.19.004</v>
          </cell>
          <cell r="D3569" t="str">
            <v>Проктосигмоидэктомия</v>
          </cell>
        </row>
        <row r="3570">
          <cell r="C3570" t="str">
            <v>A16.19.005</v>
          </cell>
          <cell r="D3570" t="str">
            <v>Восстановление прямой кишки</v>
          </cell>
        </row>
        <row r="3571">
          <cell r="C3571" t="str">
            <v>A16.19.005.001</v>
          </cell>
          <cell r="D3571" t="str">
            <v>Восстановление прямой кишки. Промежностная проктопластика</v>
          </cell>
        </row>
        <row r="3572">
          <cell r="C3572" t="str">
            <v>A16.19.005.002</v>
          </cell>
          <cell r="D3572" t="str">
            <v>Восстановление прямой кишки. Брюшно-промежностная проктопластика</v>
          </cell>
        </row>
        <row r="3573">
          <cell r="C3573" t="str">
            <v>A16.19.006</v>
          </cell>
          <cell r="D3573" t="str">
            <v>Закрытие внутреннего свища прямой кишки</v>
          </cell>
        </row>
        <row r="3574">
          <cell r="C3574" t="str">
            <v>A16.19.006.001</v>
          </cell>
          <cell r="D3574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3575">
          <cell r="C3575" t="str">
            <v>A16.19.006.002</v>
          </cell>
          <cell r="D3575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3576">
          <cell r="C3576" t="str">
            <v>A16.19.006.003</v>
          </cell>
          <cell r="D3576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3577">
          <cell r="C3577" t="str">
            <v>A16.19.007</v>
          </cell>
          <cell r="D3577" t="str">
            <v>Закрытие проктостомы</v>
          </cell>
        </row>
        <row r="3578">
          <cell r="C3578" t="str">
            <v>A16.19.008</v>
          </cell>
          <cell r="D3578" t="str">
            <v>Разрез или иссечение приректальной ткани</v>
          </cell>
        </row>
        <row r="3579">
          <cell r="C3579" t="str">
            <v>A16.19.009</v>
          </cell>
          <cell r="D3579" t="str">
            <v>Дренаж тазопрямокишечной ткани</v>
          </cell>
        </row>
        <row r="3580">
          <cell r="C3580" t="str">
            <v>A16.19.010</v>
          </cell>
          <cell r="D3580" t="str">
            <v>Иссечение наружного свища прямой кишки</v>
          </cell>
        </row>
        <row r="3581">
          <cell r="C3581" t="str">
            <v>A16.19.011</v>
          </cell>
          <cell r="D3581" t="str">
            <v>Разрез или иссечение перианальной ткани</v>
          </cell>
        </row>
        <row r="3582">
          <cell r="C3582" t="str">
            <v>A16.19.012</v>
          </cell>
          <cell r="D3582" t="str">
            <v>Дренирование абсцесса прямой кишки</v>
          </cell>
        </row>
        <row r="3583">
          <cell r="C3583" t="str">
            <v>A16.19.013</v>
          </cell>
          <cell r="D3583" t="str">
            <v>Удаление геморроидальных узлов</v>
          </cell>
        </row>
        <row r="3584">
          <cell r="C3584" t="str">
            <v>A16.19.014</v>
          </cell>
          <cell r="D3584" t="str">
            <v>Разделение анального сфинктера</v>
          </cell>
        </row>
        <row r="3585">
          <cell r="C3585" t="str">
            <v>A16.19.015</v>
          </cell>
          <cell r="D3585" t="str">
            <v>Сфинктеропластика</v>
          </cell>
        </row>
        <row r="3586">
          <cell r="C3586" t="str">
            <v>A16.19.016</v>
          </cell>
          <cell r="D3586" t="str">
            <v>Эвакуация тромбированных геморроидальных узлов</v>
          </cell>
        </row>
        <row r="3587">
          <cell r="C3587" t="str">
            <v>A16.19.017</v>
          </cell>
          <cell r="D3587" t="str">
            <v>Удаление полипа анального канала и прямой кишки</v>
          </cell>
        </row>
        <row r="3588">
          <cell r="C3588" t="str">
            <v>A16.19.018</v>
          </cell>
          <cell r="D3588" t="str">
            <v>Удаление инородного тела прямой кишки без разреза</v>
          </cell>
        </row>
        <row r="3589">
          <cell r="C3589" t="str">
            <v>A16.19.019</v>
          </cell>
          <cell r="D3589" t="str">
            <v>Резекция сигмовидной кишки</v>
          </cell>
        </row>
        <row r="3590">
          <cell r="C3590" t="str">
            <v>A16.19.019.001</v>
          </cell>
          <cell r="D3590" t="str">
            <v>Резекция сигмовидной кишки с использованием видеоэндоскопических технологий</v>
          </cell>
        </row>
        <row r="3591">
          <cell r="C3591" t="str">
            <v>A16.19.019.002</v>
          </cell>
          <cell r="D3591" t="str">
            <v>Резекция сигмовидной кишки роботассистированная</v>
          </cell>
        </row>
        <row r="3592">
          <cell r="C3592" t="str">
            <v>A16.19.019.003</v>
          </cell>
          <cell r="D3592" t="str">
            <v>Обструктивная резекция сигмовидной кишки</v>
          </cell>
        </row>
        <row r="3593">
          <cell r="C3593" t="str">
            <v>A16.19.019.004</v>
          </cell>
          <cell r="D3593" t="str">
            <v>Обструктивная резекция сигмовидной кишки с использованием видеоэндоскопических технологий</v>
          </cell>
        </row>
        <row r="3594">
          <cell r="C3594" t="str">
            <v>A16.19.019.005</v>
          </cell>
          <cell r="D3594" t="str">
            <v>Нервосберегающая лапароскопически-ассистированная резекция сигмовидной кишки</v>
          </cell>
        </row>
        <row r="3595">
          <cell r="C3595" t="str">
            <v>A16.19.020</v>
          </cell>
          <cell r="D3595" t="str">
            <v>Экстирпация прямой кишки</v>
          </cell>
        </row>
        <row r="3596">
          <cell r="C3596" t="str">
            <v>A16.19.020.001</v>
          </cell>
          <cell r="D3596" t="str">
            <v>Экстирпация прямой кишки с реконструкцией анального сфинктера</v>
          </cell>
        </row>
        <row r="3597">
          <cell r="C3597" t="str">
            <v>A16.19.020.002</v>
          </cell>
          <cell r="D3597" t="str">
            <v>Экстирпация прямой кишки с использованием видеоэндоскопических технологий</v>
          </cell>
        </row>
        <row r="3598">
          <cell r="C3598" t="str">
            <v>A16.19.021</v>
          </cell>
          <cell r="D3598" t="str">
            <v>Резекция прямой кишки</v>
          </cell>
        </row>
        <row r="3599">
          <cell r="C3599" t="str">
            <v>A16.19.021.001</v>
          </cell>
          <cell r="D3599" t="str">
            <v>Брюшно-анальная резекция прямой кишки с ликвидацией ректо-вагинального свища, ушиванием дефекта влагалища</v>
          </cell>
        </row>
        <row r="3600">
          <cell r="C3600" t="str">
            <v>A16.19.021.002</v>
          </cell>
          <cell r="D3600" t="str">
            <v>Передняя резекция прямой кишки с использованием видеоэндоскопических технологий</v>
          </cell>
        </row>
        <row r="3601">
          <cell r="C3601" t="str">
            <v>A16.19.021.003</v>
          </cell>
          <cell r="D3601" t="str">
            <v>Резекция прямой кишки передняя с использованием видеоэндоскопических технологий</v>
          </cell>
        </row>
        <row r="3602">
          <cell r="C3602" t="str">
            <v>A16.19.021.004</v>
          </cell>
          <cell r="D3602" t="str">
            <v>Резекция прямой кишки передняя с реконструкцией ампулы прямой кишки</v>
          </cell>
        </row>
        <row r="3603">
          <cell r="C3603" t="str">
            <v>A16.19.021.005</v>
          </cell>
          <cell r="D3603" t="str">
            <v>Резекция прямой кишки передняя низкая</v>
          </cell>
        </row>
        <row r="3604">
          <cell r="C3604" t="str">
            <v>A16.19.021.006</v>
          </cell>
          <cell r="D3604" t="str">
            <v>Резекция прямой кишки передняя низкая с реконструкцией ампулы прямой кишки</v>
          </cell>
        </row>
        <row r="3605">
          <cell r="C3605" t="str">
            <v>A16.19.021.007</v>
          </cell>
          <cell r="D3605" t="str">
            <v>Резекция прямой кишки брюшно-анальная с низведением сигмовидной кишки</v>
          </cell>
        </row>
        <row r="3606">
          <cell r="C3606" t="str">
            <v>A16.19.021.008</v>
          </cell>
          <cell r="D3606" t="str">
            <v>Резекция прямой кишки брюшно-анальная с резекцией внутреннего сфинктера</v>
          </cell>
        </row>
        <row r="3607">
          <cell r="C3607" t="str">
            <v>A16.19.021.009</v>
          </cell>
          <cell r="D3607" t="str">
            <v>Резекция прямой кишки интерсфинктерная</v>
          </cell>
        </row>
        <row r="3608">
          <cell r="C3608" t="str">
            <v>A16.19.021.010</v>
          </cell>
          <cell r="D3608" t="str">
            <v>Передняя резекция прямой кишки</v>
          </cell>
        </row>
        <row r="3609">
          <cell r="C3609" t="str">
            <v>A16.19.021.011</v>
          </cell>
          <cell r="D3609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3610">
          <cell r="C3610" t="str">
            <v>A16.19.021.012</v>
          </cell>
          <cell r="D3610" t="str">
            <v>Нервосберегающая лапароскопически-ассистированная резекция прямой кишки</v>
          </cell>
        </row>
        <row r="3611">
          <cell r="C3611" t="str">
            <v>A16.19.021.013</v>
          </cell>
          <cell r="D3611" t="str">
            <v>Резекция прямой кишки роботассистированная</v>
          </cell>
        </row>
        <row r="3612">
          <cell r="C3612" t="str">
            <v>A16.19.022</v>
          </cell>
          <cell r="D3612" t="str">
            <v>Ушивание повреждения прямой кишки</v>
          </cell>
        </row>
        <row r="3613">
          <cell r="C3613" t="str">
            <v>A16.19.023</v>
          </cell>
          <cell r="D3613" t="str">
            <v>Ректопексия</v>
          </cell>
        </row>
        <row r="3614">
          <cell r="C3614" t="str">
            <v>A16.19.024</v>
          </cell>
          <cell r="D3614" t="str">
            <v>Иссечение эпителиального копчикового хода</v>
          </cell>
        </row>
        <row r="3615">
          <cell r="C3615" t="str">
            <v>A16.19.025</v>
          </cell>
          <cell r="D3615" t="str">
            <v>Микрохирургия при новообразованиях прямой кишки эндоскопическая</v>
          </cell>
        </row>
        <row r="3616">
          <cell r="C3616" t="str">
            <v>A16.19.026</v>
          </cell>
          <cell r="D3616" t="str">
            <v>Реконструкция при новообразованиях прямой кишки</v>
          </cell>
        </row>
        <row r="3617">
          <cell r="C3617" t="str">
            <v>A16.19.026.001</v>
          </cell>
          <cell r="D3617" t="str">
            <v>Реконструкция при новообразованиях прямой кишки эндоскопическая</v>
          </cell>
        </row>
        <row r="3618">
          <cell r="C3618" t="str">
            <v>A16.19.027</v>
          </cell>
          <cell r="D3618" t="str">
            <v>Мезоректумэктомия</v>
          </cell>
        </row>
        <row r="3619">
          <cell r="C3619" t="str">
            <v>A16.19.028</v>
          </cell>
          <cell r="D3619" t="str">
            <v>Реконструкция пищеводно-кишечного анастомоза при рубцовых деформациях, не подлежащих эндоскопическому лечению</v>
          </cell>
        </row>
        <row r="3620">
          <cell r="C3620" t="str">
            <v>A16.19.029</v>
          </cell>
          <cell r="D3620" t="str">
            <v>Реконструкция пищеводно-желудочного анастомоза при тяжелых рефлюкс-эзофагитах</v>
          </cell>
        </row>
        <row r="3621">
          <cell r="C3621" t="str">
            <v>A16.20.001</v>
          </cell>
          <cell r="D3621" t="str">
            <v>Удаление кисты яичника</v>
          </cell>
        </row>
        <row r="3622">
          <cell r="C3622" t="str">
            <v>A16.20.001.001</v>
          </cell>
          <cell r="D3622" t="str">
            <v>Удаление кисты яичника с использованием видеоэндоскопических технологий</v>
          </cell>
        </row>
        <row r="3623">
          <cell r="C3623" t="str">
            <v>A16.20.002</v>
          </cell>
          <cell r="D3623" t="str">
            <v>Оофорэктомия лапаротомическая</v>
          </cell>
        </row>
        <row r="3624">
          <cell r="C3624" t="str">
            <v>A16.20.002.001</v>
          </cell>
          <cell r="D3624" t="str">
            <v>Оофорэктомия с использованием видеоэндоскопических технологий</v>
          </cell>
        </row>
        <row r="3625">
          <cell r="C3625" t="str">
            <v>A16.20.002.002</v>
          </cell>
          <cell r="D3625" t="str">
            <v>Удаление дисгенетичных гонад</v>
          </cell>
        </row>
        <row r="3626">
          <cell r="C3626" t="str">
            <v>A16.20.002.003</v>
          </cell>
          <cell r="D3626" t="str">
            <v>Удаление гонадальных тяжей</v>
          </cell>
        </row>
        <row r="3627">
          <cell r="C3627" t="str">
            <v>A16.20.003</v>
          </cell>
          <cell r="D3627" t="str">
            <v>Сальпинго-оофорэктомия лапаротомическая</v>
          </cell>
        </row>
        <row r="3628">
          <cell r="C3628" t="str">
            <v>A16.20.003.001</v>
          </cell>
          <cell r="D3628" t="str">
            <v>Сальпинго-оофорэктомия с использованием видеоэндоскопических технологий</v>
          </cell>
        </row>
        <row r="3629">
          <cell r="C3629" t="str">
            <v>A16.20.003.002</v>
          </cell>
          <cell r="D3629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3630">
          <cell r="C3630" t="str">
            <v>A16.20.003.003</v>
          </cell>
          <cell r="D3630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3631">
          <cell r="C3631" t="str">
            <v>A16.20.003.004</v>
          </cell>
          <cell r="D3631" t="str">
            <v>Лапароскопическая транспозиция яичников</v>
          </cell>
        </row>
        <row r="3632">
          <cell r="C3632" t="str">
            <v>A16.20.003.005</v>
          </cell>
          <cell r="D3632" t="str">
            <v>Резекция сальника с использованием видеоэндоскопических технологий</v>
          </cell>
        </row>
        <row r="3633">
          <cell r="C3633" t="str">
            <v>A16.20.003.006</v>
          </cell>
          <cell r="D3633" t="str">
            <v>Резекция контралатерального яичника, большого сальника с использованием видеоэндоскопических технологий</v>
          </cell>
        </row>
        <row r="3634">
          <cell r="C3634" t="str">
            <v>A16.20.003.007</v>
          </cell>
          <cell r="D3634" t="str">
            <v>Резекция контралатерального яичника, большого сальника лапаротомическая</v>
          </cell>
        </row>
        <row r="3635">
          <cell r="C3635" t="str">
            <v>A16.20.004</v>
          </cell>
          <cell r="D3635" t="str">
            <v>Сальпингэктомия лапаротомическая</v>
          </cell>
        </row>
        <row r="3636">
          <cell r="C3636" t="str">
            <v>A16.20.004.001</v>
          </cell>
          <cell r="D3636" t="str">
            <v>Сальпингэктомия с использованием видеоэндоскопических технологий</v>
          </cell>
        </row>
        <row r="3637">
          <cell r="C3637" t="str">
            <v>A16.20.005</v>
          </cell>
          <cell r="D3637" t="str">
            <v>Кесарево сечение</v>
          </cell>
        </row>
        <row r="3638">
          <cell r="C3638" t="str">
            <v>A16.20.005.001</v>
          </cell>
          <cell r="D3638" t="str">
            <v>Расширение шеечного канала</v>
          </cell>
        </row>
        <row r="3639">
          <cell r="C3639" t="str">
            <v>A16.20.006</v>
          </cell>
          <cell r="D3639" t="str">
            <v>Резекция шейки матки</v>
          </cell>
        </row>
        <row r="3640">
          <cell r="C3640" t="str">
            <v>A16.20.007</v>
          </cell>
          <cell r="D3640" t="str">
            <v>Пластика шейки матки</v>
          </cell>
        </row>
        <row r="3641">
          <cell r="C3641" t="str">
            <v>A16.20.008</v>
          </cell>
          <cell r="D3641" t="str">
            <v>Разделение внутриматочных сращений</v>
          </cell>
        </row>
        <row r="3642">
          <cell r="C3642" t="str">
            <v>A16.20.009</v>
          </cell>
          <cell r="D3642" t="str">
            <v>Абляция эндометрия</v>
          </cell>
        </row>
        <row r="3643">
          <cell r="C3643" t="str">
            <v>A16.20.010</v>
          </cell>
          <cell r="D3643" t="str">
            <v>Субтотальная гистерэктомия (ампутация матки) лапаротомическая</v>
          </cell>
        </row>
        <row r="3644">
          <cell r="C3644" t="str">
            <v>A16.20.010.001</v>
          </cell>
          <cell r="D3644" t="str">
            <v>Субтотальная гистерэктомия (ампутация матки) с использованием видеоэндоскопических технологий</v>
          </cell>
        </row>
        <row r="3645">
          <cell r="C3645" t="str">
            <v>A16.20.010.002</v>
          </cell>
          <cell r="D3645" t="str">
            <v>Субтотальная гистерэктомия (ампутация матки) с придатками лапаротомическая</v>
          </cell>
        </row>
        <row r="3646">
          <cell r="C3646" t="str">
            <v>A16.20.010.003</v>
          </cell>
          <cell r="D3646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3647">
          <cell r="C3647" t="str">
            <v>A16.20.011</v>
          </cell>
          <cell r="D3647" t="str">
            <v>Тотальная гистерэктомия (экстирпация матки) лапаротомическая</v>
          </cell>
        </row>
        <row r="3648">
          <cell r="C3648" t="str">
            <v>A16.20.011.001</v>
          </cell>
          <cell r="D3648" t="str">
            <v>Тотальная гистерэктомия (экстирпация матки) с использованием видеоэндоскопических технологий</v>
          </cell>
        </row>
        <row r="3649">
          <cell r="C3649" t="str">
            <v>A16.20.011.002</v>
          </cell>
          <cell r="D3649" t="str">
            <v>Тотальная гистерэктомия (экстирпация матки) с придатками лапаротомическая</v>
          </cell>
        </row>
        <row r="3650">
          <cell r="C3650" t="str">
            <v>A16.20.011.003</v>
          </cell>
          <cell r="D3650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3651">
          <cell r="C3651" t="str">
            <v>A16.20.011.004</v>
          </cell>
          <cell r="D3651" t="str">
            <v>Тотальная гистерэктомия (экстирпация матки) расширенная с использованием видеоэндоскопических технологий</v>
          </cell>
        </row>
        <row r="3652">
          <cell r="C3652" t="str">
            <v>A16.20.011.005</v>
          </cell>
          <cell r="D3652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3653">
          <cell r="C3653" t="str">
            <v>A16.20.011.006</v>
          </cell>
          <cell r="D3653" t="str">
            <v>Тотальная гистерэктомия (экстирпация матки) расширенная с транспозицией яичников</v>
          </cell>
        </row>
        <row r="3654">
          <cell r="C3654" t="str">
            <v>A16.20.011.007</v>
          </cell>
          <cell r="D3654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3655">
          <cell r="C3655" t="str">
            <v>A16.20.011.008</v>
          </cell>
          <cell r="D3655" t="str">
            <v>Иссечение ретроцервикального эндометриоза</v>
          </cell>
        </row>
        <row r="3656">
          <cell r="C3656" t="str">
            <v>A16.20.011.009</v>
          </cell>
          <cell r="D3656" t="str">
            <v>Резекция ректо-сигмоидного отдела кишки при гинекологической патологии</v>
          </cell>
        </row>
        <row r="3657">
          <cell r="C3657" t="str">
            <v>A16.20.011.010</v>
          </cell>
          <cell r="D3657" t="str">
            <v>Резекция мочевого пузыря при гинекологической патологии</v>
          </cell>
        </row>
        <row r="3658">
          <cell r="C3658" t="str">
            <v>A16.20.011.011</v>
          </cell>
          <cell r="D3658" t="str">
            <v>Резекция мочеточника при гинекологической патологии</v>
          </cell>
        </row>
        <row r="3659">
          <cell r="C3659" t="str">
            <v>A16.20.011.012</v>
          </cell>
          <cell r="D3659" t="str">
            <v>Резекция большого сальника при гинекологической патологии</v>
          </cell>
        </row>
        <row r="3660">
          <cell r="C3660" t="str">
            <v>A16.20.011.013</v>
          </cell>
          <cell r="D3660" t="str">
            <v>Роботассистированная аднексэктомия или резекция яичников, субтотальная резекция большого сальника</v>
          </cell>
        </row>
        <row r="3661">
          <cell r="C3661" t="str">
            <v>A16.20.012</v>
          </cell>
          <cell r="D3661" t="str">
            <v>Влагалищная тотальная гистерэктомия (экстирпация матки) без придатков</v>
          </cell>
        </row>
        <row r="3662">
          <cell r="C3662" t="str">
            <v>A16.20.012.001</v>
          </cell>
          <cell r="D3662" t="str">
            <v>Влагалищная тотальная гистерэктомия (экстирпация матки) расширенная роботассистированная</v>
          </cell>
        </row>
        <row r="3663">
          <cell r="C3663" t="str">
            <v>A16.20.013</v>
          </cell>
          <cell r="D3663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3664">
          <cell r="C3664" t="str">
            <v>A16.20.013.001</v>
          </cell>
          <cell r="D3664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3665">
          <cell r="C3665" t="str">
            <v>A16.20.013.002</v>
          </cell>
          <cell r="D3665" t="str">
            <v>Роботассистированная расширенная гистерэктомия (экстирпация матки) с придатками</v>
          </cell>
        </row>
        <row r="3666">
          <cell r="C3666" t="str">
            <v>A16.20.013.003</v>
          </cell>
          <cell r="D3666" t="str">
            <v>Роботассистированная расширенная гистерэктомия (экстирпация матки) с транспозицией яичников</v>
          </cell>
        </row>
        <row r="3667">
          <cell r="C3667" t="str">
            <v>A16.20.013.004</v>
          </cell>
          <cell r="D3667" t="str">
            <v>Роботассистированная транспозиция яичников</v>
          </cell>
        </row>
        <row r="3668">
          <cell r="C3668" t="str">
            <v>A16.20.014</v>
          </cell>
          <cell r="D3668" t="str">
            <v>Влагалищная тотальная гистерэктомия (экстирпация матки) с придатками</v>
          </cell>
        </row>
        <row r="3669">
          <cell r="C3669" t="str">
            <v>A16.20.014.001</v>
          </cell>
          <cell r="D3669" t="str">
            <v>Влагалищная тотальная гистерэктомия (экстирпация матки) с придатками роботассистированная</v>
          </cell>
        </row>
        <row r="3670">
          <cell r="C3670" t="str">
            <v>A16.20.014.002</v>
          </cell>
          <cell r="D3670" t="str">
            <v>Влагалищная тотальная гистерэктомия (экстирпация матки) с маточными трубами роботассистированная</v>
          </cell>
        </row>
        <row r="3671">
          <cell r="C3671" t="str">
            <v>A16.20.015</v>
          </cell>
          <cell r="D3671" t="str">
            <v>Восстановление тазового дна</v>
          </cell>
        </row>
        <row r="3672">
          <cell r="C3672" t="str">
            <v>A16.20.016</v>
          </cell>
          <cell r="D3672" t="str">
            <v>Иссечение маточного опорного аппарата</v>
          </cell>
        </row>
        <row r="3673">
          <cell r="C3673" t="str">
            <v>A16.20.017</v>
          </cell>
          <cell r="D3673" t="str">
            <v>Удаление параовариальной кисты лапаротомическое</v>
          </cell>
        </row>
        <row r="3674">
          <cell r="C3674" t="str">
            <v>A16.20.017.001</v>
          </cell>
          <cell r="D3674" t="str">
            <v>Удаление параовариальной кисты с использованием видеоэндоскопических технологий</v>
          </cell>
        </row>
        <row r="3675">
          <cell r="C3675" t="str">
            <v>A16.20.018</v>
          </cell>
          <cell r="D3675" t="str">
            <v>Иссечение гематомы женских половых органов</v>
          </cell>
        </row>
        <row r="3676">
          <cell r="C3676" t="str">
            <v>A16.20.019</v>
          </cell>
          <cell r="D3676" t="str">
            <v>Восстановление маточного опорного аппарата</v>
          </cell>
        </row>
        <row r="3677">
          <cell r="C3677" t="str">
            <v>A16.20.020</v>
          </cell>
          <cell r="D3677" t="str">
            <v>Дренирование абсцесса женских половых органов</v>
          </cell>
        </row>
        <row r="3678">
          <cell r="C3678" t="str">
            <v>A16.20.021</v>
          </cell>
          <cell r="D3678" t="str">
            <v>Рассечение девственной плевы</v>
          </cell>
        </row>
        <row r="3679">
          <cell r="C3679" t="str">
            <v>A16.20.022</v>
          </cell>
          <cell r="D3679" t="str">
            <v>Локальное иссечение влагалища</v>
          </cell>
        </row>
        <row r="3680">
          <cell r="C3680" t="str">
            <v>A16.20.023</v>
          </cell>
          <cell r="D3680" t="str">
            <v>Восстановление влагалищной стенки</v>
          </cell>
        </row>
        <row r="3681">
          <cell r="C3681" t="str">
            <v>A16.20.024</v>
          </cell>
          <cell r="D3681" t="str">
            <v>Реконструкция влагалища</v>
          </cell>
        </row>
        <row r="3682">
          <cell r="C3682" t="str">
            <v>A16.20.024.001</v>
          </cell>
          <cell r="D3682" t="str">
            <v>Реконструкция влагалища сегментом кишки</v>
          </cell>
        </row>
        <row r="3683">
          <cell r="C3683" t="str">
            <v>A16.20.025</v>
          </cell>
          <cell r="D3683" t="str">
            <v>Зашивание разрыва влагалища в промежности</v>
          </cell>
        </row>
        <row r="3684">
          <cell r="C3684" t="str">
            <v>A16.20.025.001</v>
          </cell>
          <cell r="D3684" t="str">
            <v>Зашивание разрыва шейки матки</v>
          </cell>
        </row>
        <row r="3685">
          <cell r="C3685" t="str">
            <v>A16.20.026</v>
          </cell>
          <cell r="D3685" t="str">
            <v>Рассечение и иссечение спаек женских половых органов</v>
          </cell>
        </row>
        <row r="3686">
          <cell r="C3686" t="str">
            <v>A16.20.027</v>
          </cell>
          <cell r="D3686" t="str">
            <v>Иссечение и закрытие свища женских половых органов</v>
          </cell>
        </row>
        <row r="3687">
          <cell r="C3687" t="str">
            <v>A16.20.028</v>
          </cell>
          <cell r="D3687" t="str">
            <v>Операции при опущении стенок матки и влагалища</v>
          </cell>
        </row>
        <row r="3688">
          <cell r="C3688" t="str">
            <v>A16.20.029</v>
          </cell>
          <cell r="D3688" t="str">
            <v>Операции на клиторе</v>
          </cell>
        </row>
        <row r="3689">
          <cell r="C3689" t="str">
            <v>A16.20.030</v>
          </cell>
          <cell r="D3689" t="str">
            <v>Восстановление вульвы и промежности</v>
          </cell>
        </row>
        <row r="3690">
          <cell r="C3690" t="str">
            <v>A16.20.031</v>
          </cell>
          <cell r="D3690" t="str">
            <v>Иссечение новообразования молочной железы</v>
          </cell>
        </row>
        <row r="3691">
          <cell r="C3691" t="str">
            <v>A16.20.032</v>
          </cell>
          <cell r="D3691" t="str">
            <v>Резекция молочной железы</v>
          </cell>
        </row>
        <row r="3692">
          <cell r="C3692" t="str">
            <v>A16.20.032.001</v>
          </cell>
          <cell r="D3692" t="str">
            <v>Резекция молочной железы радикальная с региональной лимфаденэктомией</v>
          </cell>
        </row>
        <row r="3693">
          <cell r="C3693" t="str">
            <v>A16.20.032.002</v>
          </cell>
          <cell r="D3693" t="str">
            <v>Резекция молочной железы радикальная с региональной лимфаденэктомией и одномоментной алломаммопластикой</v>
          </cell>
        </row>
        <row r="3694">
          <cell r="C3694" t="str">
            <v>A16.20.032.003</v>
          </cell>
          <cell r="D3694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3695">
          <cell r="C3695" t="str">
            <v>A16.20.032.004</v>
          </cell>
          <cell r="D3695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3696">
          <cell r="C3696" t="str">
            <v>A16.20.032.005</v>
          </cell>
          <cell r="D3696" t="str">
            <v>Резекция молочной железы радикальная комбинированная</v>
          </cell>
        </row>
        <row r="3697">
          <cell r="C3697" t="str">
            <v>A16.20.032.006</v>
          </cell>
          <cell r="D3697" t="str">
            <v>Резекция молочной железы субтотальная с алломаммопластикой</v>
          </cell>
        </row>
        <row r="3698">
          <cell r="C3698" t="str">
            <v>A16.20.032.007</v>
          </cell>
          <cell r="D3698" t="str">
            <v>Резекция молочной железы субтотальная с маммопластикой и эндопротезированием</v>
          </cell>
        </row>
        <row r="3699">
          <cell r="C3699" t="str">
            <v>A16.20.032.008</v>
          </cell>
          <cell r="D3699" t="str">
            <v>Резекция молочной железы с определением «сторожевого» лимфатического узла флюоресцентным методом</v>
          </cell>
        </row>
        <row r="3700">
          <cell r="C3700" t="str">
            <v>A16.20.032.009</v>
          </cell>
          <cell r="D3700" t="str">
            <v>Резекция молочной железы с определением «сторожевого» лимфатического узла радиоизотопным методом</v>
          </cell>
        </row>
        <row r="3701">
          <cell r="C3701" t="str">
            <v>A16.20.032.010</v>
          </cell>
          <cell r="D3701" t="str">
            <v>Резекция молочной железы с определением «сторожевого» лимфатического узла методом контрастной лимфографии</v>
          </cell>
        </row>
        <row r="3702">
          <cell r="C3702" t="str">
            <v>A16.20.033</v>
          </cell>
          <cell r="D3702" t="str">
            <v>Вентрофиксация матки</v>
          </cell>
        </row>
        <row r="3703">
          <cell r="C3703" t="str">
            <v>A16.20.034</v>
          </cell>
          <cell r="D3703" t="str">
            <v>Пластика тела матки при аномалиях развития</v>
          </cell>
        </row>
        <row r="3704">
          <cell r="C3704" t="str">
            <v>A16.20.035</v>
          </cell>
          <cell r="D3704" t="str">
            <v>Миомэктомия (энуклеация миоматозных узлов) лапаротомическая</v>
          </cell>
        </row>
        <row r="3705">
          <cell r="C3705" t="str">
            <v>A16.20.035.001</v>
          </cell>
          <cell r="D3705" t="str">
            <v>Миомэктомия (энуклеация миоматозных узлов) с использованием видеоэндоскопических технологий</v>
          </cell>
        </row>
        <row r="3706">
          <cell r="C3706" t="str">
            <v>A16.20.036</v>
          </cell>
          <cell r="D3706" t="str">
            <v>Хирургическое лечение заболеваний шейки матки с использованием различных энергий</v>
          </cell>
        </row>
        <row r="3707">
          <cell r="C3707" t="str">
            <v>A16.20.036.001</v>
          </cell>
          <cell r="D3707" t="str">
            <v>Электродиатермоконизация шейки матки</v>
          </cell>
        </row>
        <row r="3708">
          <cell r="C3708" t="str">
            <v>A16.20.036.002</v>
          </cell>
          <cell r="D3708" t="str">
            <v>Лазерная вапоризация шейки матки</v>
          </cell>
        </row>
        <row r="3709">
          <cell r="C3709" t="str">
            <v>A16.20.036.003</v>
          </cell>
          <cell r="D3709" t="str">
            <v>Радиоволновая терапия шейки матки</v>
          </cell>
        </row>
        <row r="3710">
          <cell r="C3710" t="str">
            <v>A16.20.036.004</v>
          </cell>
          <cell r="D3710" t="str">
            <v>Криодеструкция шейки матки</v>
          </cell>
        </row>
        <row r="3711">
          <cell r="C3711" t="str">
            <v>A16.20.037</v>
          </cell>
          <cell r="D3711" t="str">
            <v>Искусственное прерывание беременности (аборт)</v>
          </cell>
        </row>
        <row r="3712">
          <cell r="C3712" t="str">
            <v>A16.20.038</v>
          </cell>
          <cell r="D3712" t="str">
            <v>Операции по поводу бесплодия на придатках матки</v>
          </cell>
        </row>
        <row r="3713">
          <cell r="C3713" t="str">
            <v>A16.20.039</v>
          </cell>
          <cell r="D3713" t="str">
            <v>Метропластика лапаротомическая</v>
          </cell>
        </row>
        <row r="3714">
          <cell r="C3714" t="str">
            <v>A16.20.039.001</v>
          </cell>
          <cell r="D3714" t="str">
            <v>Метропластика с использованием видеоэндоскопических технологий</v>
          </cell>
        </row>
        <row r="3715">
          <cell r="C3715" t="str">
            <v>A16.20.040</v>
          </cell>
          <cell r="D3715" t="str">
            <v>Рассечение урогенитального сфинктера</v>
          </cell>
        </row>
        <row r="3716">
          <cell r="C3716" t="str">
            <v>A16.20.041</v>
          </cell>
          <cell r="D3716" t="str">
            <v>Стерилизация маточных труб лапаротомическая</v>
          </cell>
        </row>
        <row r="3717">
          <cell r="C3717" t="str">
            <v>A16.20.041.001</v>
          </cell>
          <cell r="D3717" t="str">
            <v>Стерилизация маточных труб с использованием видеоэндоскопических технологий</v>
          </cell>
        </row>
        <row r="3718">
          <cell r="C3718" t="str">
            <v>A16.20.042</v>
          </cell>
          <cell r="D3718" t="str">
            <v>Хирургическое лечение недержания мочи при напряжении</v>
          </cell>
        </row>
        <row r="3719">
          <cell r="C3719" t="str">
            <v>A16.20.042.001</v>
          </cell>
          <cell r="D3719" t="str">
            <v>Слинговые операции при недержании мочи</v>
          </cell>
        </row>
        <row r="3720">
          <cell r="C3720" t="str">
            <v>A16.20.043</v>
          </cell>
          <cell r="D3720" t="str">
            <v>Мастэктомия</v>
          </cell>
        </row>
        <row r="3721">
          <cell r="C3721" t="str">
            <v>A16.20.043.001</v>
          </cell>
          <cell r="D3721" t="str">
            <v>Мастэктомия подкожная с одномоментной алломаммопластикой</v>
          </cell>
        </row>
        <row r="3722">
          <cell r="C3722" t="str">
            <v>A16.20.043.002</v>
          </cell>
          <cell r="D3722" t="str">
            <v>Мастэктомия подкожная с одномоментной алломаммопластикой с различными вариантами кожно-мышечных лоскутов</v>
          </cell>
        </row>
        <row r="3723">
          <cell r="C3723" t="str">
            <v>A16.20.043.003</v>
          </cell>
          <cell r="D3723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3724">
          <cell r="C3724" t="str">
            <v>A16.20.043.004</v>
          </cell>
          <cell r="D3724" t="str">
            <v>Мастэктомия расширенная модифицированная с пластическим закрытием дефекта грудной стенки</v>
          </cell>
        </row>
        <row r="3725">
          <cell r="C3725" t="str">
            <v>A16.20.043.006</v>
          </cell>
          <cell r="D3725" t="str">
            <v>Мастэктомия радикальная по Пэйти</v>
          </cell>
        </row>
        <row r="3726">
          <cell r="C3726" t="str">
            <v>A16.20.043.007</v>
          </cell>
          <cell r="D3726" t="str">
            <v>Мастэктомия радикальная по Холстеду – Майеру с пластикой подмышечно-подключично-подлопаточной области композитным мышечным трансплантатом</v>
          </cell>
        </row>
        <row r="3727">
          <cell r="C3727" t="str">
            <v>A16.20.043.008</v>
          </cell>
          <cell r="D3727" t="str">
            <v>Мастэктомия радикальная по Холстеду – 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3728">
          <cell r="C3728" t="str">
            <v>A16.20.043.009</v>
          </cell>
          <cell r="D3728" t="str">
            <v>Мастэктомия радикальная по Холстеду – Майеру с пластикой TRAM-лоскутом и с использованием микрохирургической техники</v>
          </cell>
        </row>
        <row r="3729">
          <cell r="C3729" t="str">
            <v>A16.20.044</v>
          </cell>
          <cell r="D3729" t="str">
            <v>Мастэктомия радикальная по Холстеду</v>
          </cell>
        </row>
        <row r="3730">
          <cell r="C3730" t="str">
            <v>A16.20.045</v>
          </cell>
          <cell r="D3730" t="str">
            <v>Мастэктомия радикальная подкожная с алломаммопластикой</v>
          </cell>
        </row>
        <row r="3731">
          <cell r="C3731" t="str">
            <v>A16.20.046</v>
          </cell>
          <cell r="D3731" t="str">
            <v>Мастэктомия радикальная с реконструкцией TRAM-лоскутом и использованием микрохирургической техники</v>
          </cell>
        </row>
        <row r="3732">
          <cell r="C3732" t="str">
            <v>A16.20.047</v>
          </cell>
          <cell r="D3732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3733">
          <cell r="C3733" t="str">
            <v>A16.20.048</v>
          </cell>
          <cell r="D3733" t="str">
            <v>Мастэктомия радикальная с реконструкцией TRAM-лоскутом</v>
          </cell>
        </row>
        <row r="3734">
          <cell r="C3734" t="str">
            <v>A16.20.049</v>
          </cell>
          <cell r="D3734" t="str">
            <v>Мастэктомия радикальная по Маддену</v>
          </cell>
        </row>
        <row r="3735">
          <cell r="C3735" t="str">
            <v>A16.20.049.001</v>
          </cell>
          <cell r="D3735" t="str">
            <v>Мастэктомия радикальная по Маддену с реконструкцией кожно-мышечным лоскутом и эндопротезированием</v>
          </cell>
        </row>
        <row r="3736">
          <cell r="C3736" t="str">
            <v>A16.20.049.002</v>
          </cell>
          <cell r="D3736" t="str">
            <v>Мастэктомия радикальная по Маддену с одномоментной установкой экспандера</v>
          </cell>
        </row>
        <row r="3737">
          <cell r="C3737" t="str">
            <v>A16.20.049.003</v>
          </cell>
          <cell r="D3737" t="str">
            <v>Мастэктомия радикальная по Маддену с пластикой подмышечной области композитным мышечным трансплантатом</v>
          </cell>
        </row>
        <row r="3738">
          <cell r="C3738" t="str">
            <v>A16.20.049.004</v>
          </cell>
          <cell r="D3738" t="str">
            <v>Маммопластика</v>
          </cell>
        </row>
        <row r="3739">
          <cell r="C3739" t="str">
            <v>A16.20.049.005</v>
          </cell>
          <cell r="D3739" t="str">
            <v>Коррекция ареолярного комплекса молочной железы</v>
          </cell>
        </row>
        <row r="3740">
          <cell r="C3740" t="str">
            <v>A16.20.050</v>
          </cell>
          <cell r="D3740" t="str">
            <v>Отсроченная реконструкция молочной железы ТРАМ-лоскутом</v>
          </cell>
        </row>
        <row r="3741">
          <cell r="C3741" t="str">
            <v>A16.20.051</v>
          </cell>
          <cell r="D3741" t="str">
            <v>Отсроченная реконструкция молочной железы кожно-мышечным лоскутом и эндопротезированием</v>
          </cell>
        </row>
        <row r="3742">
          <cell r="C3742" t="str">
            <v>A16.20.052</v>
          </cell>
          <cell r="D3742" t="str">
            <v>Лимфаденоэктомия подмышечная</v>
          </cell>
        </row>
        <row r="3743">
          <cell r="C3743" t="str">
            <v>A16.20.053</v>
          </cell>
          <cell r="D3743" t="str">
            <v>Разрез промежности (эпизиотомия)</v>
          </cell>
        </row>
        <row r="3744">
          <cell r="C3744" t="str">
            <v>A16.20.054</v>
          </cell>
          <cell r="D3744" t="str">
            <v>Редукция эмбриона</v>
          </cell>
        </row>
        <row r="3745">
          <cell r="C3745" t="str">
            <v>A16.20.054.001</v>
          </cell>
          <cell r="D3745" t="str">
            <v>Редукция эмбриона трансабдоминальным доступом</v>
          </cell>
        </row>
        <row r="3746">
          <cell r="C3746" t="str">
            <v>A16.20.054.002</v>
          </cell>
          <cell r="D3746" t="str">
            <v>Редукция эмбриона трансвагинальным доступом</v>
          </cell>
        </row>
        <row r="3747">
          <cell r="C3747" t="str">
            <v>A16.20.055</v>
          </cell>
          <cell r="D3747" t="str">
            <v>Наложение швов на шейку матки</v>
          </cell>
        </row>
        <row r="3748">
          <cell r="C3748" t="str">
            <v>A16.20.056</v>
          </cell>
          <cell r="D3748" t="str">
            <v>Демедуляция яичников</v>
          </cell>
        </row>
        <row r="3749">
          <cell r="C3749" t="str">
            <v>A16.20.057</v>
          </cell>
          <cell r="D3749" t="str">
            <v>Вульвэктомия</v>
          </cell>
        </row>
        <row r="3750">
          <cell r="C3750" t="str">
            <v>A16.20.057.001</v>
          </cell>
          <cell r="D3750" t="str">
            <v>Вульвэктомия с определением сторожевых лимфатических узлов, по показаниям лимфаденэктомия</v>
          </cell>
        </row>
        <row r="3751">
          <cell r="C3751" t="str">
            <v>A16.20.057.002</v>
          </cell>
          <cell r="D3751" t="str">
            <v>Вульвэктомия с двухсторонней подвздошно-пахово-бедренной лимфаденэктомией</v>
          </cell>
        </row>
        <row r="3752">
          <cell r="C3752" t="str">
            <v>A16.20.058</v>
          </cell>
          <cell r="D3752" t="str">
            <v>Гемивульвэктомия</v>
          </cell>
        </row>
        <row r="3753">
          <cell r="C3753" t="str">
            <v>A16.20.059</v>
          </cell>
          <cell r="D3753" t="str">
            <v>Удаление инородного тела из влагалища</v>
          </cell>
        </row>
        <row r="3754">
          <cell r="C3754" t="str">
            <v>A16.20.059.001</v>
          </cell>
          <cell r="D3754" t="str">
            <v>Удаление новообразования влагалища</v>
          </cell>
        </row>
        <row r="3755">
          <cell r="C3755" t="str">
            <v>A16.20.059.002</v>
          </cell>
          <cell r="D3755" t="str">
            <v>Удаление опухоли влагалища с реконструктивно-пластическим компонентом</v>
          </cell>
        </row>
        <row r="3756">
          <cell r="C3756" t="str">
            <v>A16.20.060</v>
          </cell>
          <cell r="D3756" t="str">
            <v>Восстановление девственной плевы</v>
          </cell>
        </row>
        <row r="3757">
          <cell r="C3757" t="str">
            <v>A16.20.061</v>
          </cell>
          <cell r="D3757" t="str">
            <v>Резекция яичника лапаротомическая</v>
          </cell>
        </row>
        <row r="3758">
          <cell r="C3758" t="str">
            <v>A16.20.061.001</v>
          </cell>
          <cell r="D3758" t="str">
            <v>Резекция яичника с использованием видеоэндоскопических технологий</v>
          </cell>
        </row>
        <row r="3759">
          <cell r="C3759" t="str">
            <v>A16.20.061.002</v>
          </cell>
          <cell r="D3759" t="str">
            <v>Резекция яичника с использованием видеоэндоскопических технологий с помощью коагулятора</v>
          </cell>
        </row>
        <row r="3760">
          <cell r="C3760" t="str">
            <v>A16.20.061.003</v>
          </cell>
          <cell r="D3760" t="str">
            <v>Резекция яичника клиновидная с использованием видеоэндоскопических технологий</v>
          </cell>
        </row>
        <row r="3761">
          <cell r="C3761" t="str">
            <v>A16.20.062</v>
          </cell>
          <cell r="D3761" t="str">
            <v>Экстирпация культи влагалища</v>
          </cell>
        </row>
        <row r="3762">
          <cell r="C3762" t="str">
            <v>A16.20.063</v>
          </cell>
          <cell r="D3762" t="str">
            <v>Экстирпация культи шейки матки</v>
          </cell>
        </row>
        <row r="3763">
          <cell r="C3763" t="str">
            <v>A16.20.063.001</v>
          </cell>
          <cell r="D3763" t="str">
            <v>Влагалищная экстирпация матки с придатками с использованием видеоэндоскопических технологий</v>
          </cell>
        </row>
        <row r="3764">
          <cell r="C3764" t="str">
            <v>A16.20.063.002</v>
          </cell>
          <cell r="D3764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3765">
          <cell r="C3765" t="str">
            <v>A16.20.063.003</v>
          </cell>
          <cell r="D3765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3766">
          <cell r="C3766" t="str">
            <v>A16.20.063.004</v>
          </cell>
          <cell r="D3766" t="str">
            <v>Экстирпация матки с транспозицией яичников и тазовой лимфаденэктомией</v>
          </cell>
        </row>
        <row r="3767">
          <cell r="C3767" t="str">
            <v>A16.20.063.005</v>
          </cell>
          <cell r="D3767" t="str">
            <v>Экстирпация матки с тазовой лимфаденэктомией и интраоперационной лучевой терапией</v>
          </cell>
        </row>
        <row r="3768">
          <cell r="C3768" t="str">
            <v>A16.20.063.006</v>
          </cell>
          <cell r="D3768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3769">
          <cell r="C3769" t="str">
            <v>A16.20.063.007</v>
          </cell>
          <cell r="D3769" t="str">
            <v>Нервосберегающая расширенная экстирпация матки с придатками и тазовой лимфаденэктомией</v>
          </cell>
        </row>
        <row r="3770">
          <cell r="C3770" t="str">
            <v>A16.20.063.008</v>
          </cell>
          <cell r="D3770" t="str">
            <v>Нервосберегающая расширенная экстирпация матки с транспозицией яичников и тазовой лимфаденэктомией</v>
          </cell>
        </row>
        <row r="3771">
          <cell r="C3771" t="str">
            <v>A16.20.063.009</v>
          </cell>
          <cell r="D3771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3772">
          <cell r="C3772" t="str">
            <v>A16.20.063.010</v>
          </cell>
          <cell r="D3772" t="str">
            <v>Ампутация шейки матки с интраоперационной фотодинамической терапией</v>
          </cell>
        </row>
        <row r="3773">
          <cell r="C3773" t="str">
            <v>A16.20.063.011</v>
          </cell>
          <cell r="D3773" t="str">
            <v>Экстирпация матки с придатками роботассистированная</v>
          </cell>
        </row>
        <row r="3774">
          <cell r="C3774" t="str">
            <v>A16.20.063.012</v>
          </cell>
          <cell r="D3774" t="str">
            <v>Экстирпация матки с маточными трубами роботассистированная</v>
          </cell>
        </row>
        <row r="3775">
          <cell r="C3775" t="str">
            <v>A16.20.063.013</v>
          </cell>
          <cell r="D3775" t="str">
            <v>Экстирпация матки расширенная роботассистированная</v>
          </cell>
        </row>
        <row r="3776">
          <cell r="C3776" t="str">
            <v>A16.20.063.014</v>
          </cell>
          <cell r="D3776" t="str">
            <v>Экстирпация матки без придатков роботассистированная</v>
          </cell>
        </row>
        <row r="3777">
          <cell r="C3777" t="str">
            <v>A16.20.063.015</v>
          </cell>
          <cell r="D3777" t="str">
            <v>Роботассистированная радикальная трахелэктомия</v>
          </cell>
        </row>
        <row r="3778">
          <cell r="C3778" t="str">
            <v>A16.20.063.016</v>
          </cell>
          <cell r="D3778" t="str">
            <v>Радикальная абдоминальная трахелэктомия</v>
          </cell>
        </row>
        <row r="3779">
          <cell r="C3779" t="str">
            <v>A16.20.063.017</v>
          </cell>
          <cell r="D3779" t="str">
            <v>Гистерорезектоскопия с фотодинамической терапией и абляцией эндометрия</v>
          </cell>
        </row>
        <row r="3780">
          <cell r="C3780" t="str">
            <v>A16.20.063.018</v>
          </cell>
          <cell r="D3780" t="str">
            <v>Высокая ампутация шейки матки</v>
          </cell>
        </row>
        <row r="3781">
          <cell r="C3781" t="str">
            <v>A16.20.063.019</v>
          </cell>
          <cell r="D3781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3782">
          <cell r="C3782" t="str">
            <v>A16.20.063.020</v>
          </cell>
          <cell r="D3782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3783">
          <cell r="C3783" t="str">
            <v>A16.20.064</v>
          </cell>
          <cell r="D3783" t="str">
            <v>Рассечение спаек, вскрытие и опорожнение серозоцеле</v>
          </cell>
        </row>
        <row r="3784">
          <cell r="C3784" t="str">
            <v>A16.20.065</v>
          </cell>
          <cell r="D3784" t="str">
            <v>Рассечение перегородки влагалища</v>
          </cell>
        </row>
        <row r="3785">
          <cell r="C3785" t="str">
            <v>A16.20.066</v>
          </cell>
          <cell r="D3785" t="str">
            <v>Рассечение синехий малых половых губ</v>
          </cell>
        </row>
        <row r="3786">
          <cell r="C3786" t="str">
            <v>A16.20.067</v>
          </cell>
          <cell r="D3786" t="str">
            <v>Резекция малых половых губ</v>
          </cell>
        </row>
        <row r="3787">
          <cell r="C3787" t="str">
            <v>A16.20.068</v>
          </cell>
          <cell r="D3787" t="str">
            <v>Феминизирующая пластика наружных гениталий</v>
          </cell>
        </row>
        <row r="3788">
          <cell r="C3788" t="str">
            <v>A16.20.069</v>
          </cell>
          <cell r="D3788" t="str">
            <v>Удаление новообразования малой половой губы</v>
          </cell>
        </row>
        <row r="3789">
          <cell r="C3789" t="str">
            <v>A16.20.070</v>
          </cell>
          <cell r="D3789" t="str">
            <v>Наложение акушерских щипцов</v>
          </cell>
        </row>
        <row r="3790">
          <cell r="C3790" t="str">
            <v>A16.20.071</v>
          </cell>
          <cell r="D3790" t="str">
            <v>Вакуум-экстракция плода</v>
          </cell>
        </row>
        <row r="3791">
          <cell r="C3791" t="str">
            <v>A16.20.071.001</v>
          </cell>
          <cell r="D3791" t="str">
            <v>Экстракция плода за тазовый конец</v>
          </cell>
        </row>
        <row r="3792">
          <cell r="C3792" t="str">
            <v>A16.20.072</v>
          </cell>
          <cell r="D3792" t="str">
            <v>Плодоразрушающая операция</v>
          </cell>
        </row>
        <row r="3793">
          <cell r="C3793" t="str">
            <v>A16.20.073</v>
          </cell>
          <cell r="D3793" t="str">
            <v>Ручное пособие при тазовом предлежании плода (по Цовьянову)</v>
          </cell>
        </row>
        <row r="3794">
          <cell r="C3794" t="str">
            <v>A16.20.073.001</v>
          </cell>
          <cell r="D3794" t="str">
            <v>Поворот плода за ножку</v>
          </cell>
        </row>
        <row r="3795">
          <cell r="C3795" t="str">
            <v>A16.20.073.002</v>
          </cell>
          <cell r="D3795" t="str">
            <v>Классическое ручное пособие при тазовом предлежании плода</v>
          </cell>
        </row>
        <row r="3796">
          <cell r="C3796" t="str">
            <v>A16.20.073.003</v>
          </cell>
          <cell r="D3796" t="str">
            <v>Ручное отделение плаценты и выделение последа</v>
          </cell>
        </row>
        <row r="3797">
          <cell r="C3797" t="str">
            <v>A16.20.074</v>
          </cell>
          <cell r="D3797" t="str">
            <v>Перевязка внутренних подвздошных артерий</v>
          </cell>
        </row>
        <row r="3798">
          <cell r="C3798" t="str">
            <v>A16.20.075</v>
          </cell>
          <cell r="D3798" t="str">
            <v>Перевязка маточных артерий</v>
          </cell>
        </row>
        <row r="3799">
          <cell r="C3799" t="str">
            <v>A16.20.076</v>
          </cell>
          <cell r="D3799" t="str">
            <v>Наложение гемостатических компрессионных швов (B-lunch)</v>
          </cell>
        </row>
        <row r="3800">
          <cell r="C3800" t="str">
            <v>A16.20.076.001</v>
          </cell>
          <cell r="D3800" t="str">
            <v>Наложение клемм по Бакшееву</v>
          </cell>
        </row>
        <row r="3801">
          <cell r="C3801" t="str">
            <v>A16.20.076.002</v>
          </cell>
          <cell r="D3801" t="str">
            <v>Наложение клемм по Генкелю-Тиканадзе</v>
          </cell>
        </row>
        <row r="3802">
          <cell r="C3802" t="str">
            <v>A16.20.077</v>
          </cell>
          <cell r="D3802" t="str">
            <v>Установка внутриматочного баллона</v>
          </cell>
        </row>
        <row r="3803">
          <cell r="C3803" t="str">
            <v>A16.20.078</v>
          </cell>
          <cell r="D3803" t="str">
            <v>Реинфузия аутокрови (с использованием аппарата сell-saver)</v>
          </cell>
        </row>
        <row r="3804">
          <cell r="C3804" t="str">
            <v>A16.20.079</v>
          </cell>
          <cell r="D3804" t="str">
            <v>Вакуум-аспирация эндометрия</v>
          </cell>
        </row>
        <row r="3805">
          <cell r="C3805" t="str">
            <v>A16.20.080</v>
          </cell>
          <cell r="D3805" t="str">
            <v>Амниоскопия</v>
          </cell>
        </row>
        <row r="3806">
          <cell r="C3806" t="str">
            <v>A16.20.081</v>
          </cell>
          <cell r="D3806" t="str">
            <v>Промонтопексия лапаротомическая</v>
          </cell>
        </row>
        <row r="3807">
          <cell r="C3807" t="str">
            <v>A16.20.081.001</v>
          </cell>
          <cell r="D3807" t="str">
            <v>Промонтопексия с использованием видеоэндоскопических технологий</v>
          </cell>
        </row>
        <row r="3808">
          <cell r="C3808" t="str">
            <v>A16.20.082</v>
          </cell>
          <cell r="D3808" t="str">
            <v>Коррекция паравагинальных дефектов с использованием видеоэндоскопических технологий</v>
          </cell>
        </row>
        <row r="3809">
          <cell r="C3809" t="str">
            <v>A16.20.083</v>
          </cell>
          <cell r="D3809" t="str">
            <v>Кольпоперинеоррафия и леваторопластика</v>
          </cell>
        </row>
        <row r="3810">
          <cell r="C3810" t="str">
            <v>A16.21.001</v>
          </cell>
          <cell r="D3810" t="str">
            <v>Разрез простаты</v>
          </cell>
        </row>
        <row r="3811">
          <cell r="C3811" t="str">
            <v>A16.21.002</v>
          </cell>
          <cell r="D3811" t="str">
            <v>Трансуретральная резекция простаты</v>
          </cell>
        </row>
        <row r="3812">
          <cell r="C3812" t="str">
            <v>A16.21.003</v>
          </cell>
          <cell r="D3812" t="str">
            <v>Чреспузырная аденомэктомия</v>
          </cell>
        </row>
        <row r="3813">
          <cell r="C3813" t="str">
            <v>A16.21.004</v>
          </cell>
          <cell r="D3813" t="str">
            <v>Позадилонная аденомэктомия</v>
          </cell>
        </row>
        <row r="3814">
          <cell r="C3814" t="str">
            <v>A16.21.005</v>
          </cell>
          <cell r="D3814" t="str">
            <v>Лазерная вапоризация простаты</v>
          </cell>
        </row>
        <row r="3815">
          <cell r="C3815" t="str">
            <v>A16.21.006</v>
          </cell>
          <cell r="D3815" t="str">
            <v>Радикальная простатэктомия</v>
          </cell>
        </row>
        <row r="3816">
          <cell r="C3816" t="str">
            <v>A16.21.006.001</v>
          </cell>
          <cell r="D3816" t="str">
            <v>Радикальная промежностная простатэктомия</v>
          </cell>
        </row>
        <row r="3817">
          <cell r="C3817" t="str">
            <v>A16.21.006.002</v>
          </cell>
          <cell r="D3817" t="str">
            <v>Простатэктомия надлобковая с реконструкцией и пластикой шейки мочевого пузыря</v>
          </cell>
        </row>
        <row r="3818">
          <cell r="C3818" t="str">
            <v>A16.21.006.003</v>
          </cell>
          <cell r="D3818" t="str">
            <v>Радикальная позадилонная простатэктомия</v>
          </cell>
        </row>
        <row r="3819">
          <cell r="C3819" t="str">
            <v>A16.21.006.004</v>
          </cell>
          <cell r="D3819" t="str">
            <v>Радикальная лапароскопическая простатэктомия</v>
          </cell>
        </row>
        <row r="3820">
          <cell r="C3820" t="str">
            <v>A16.21.006.005</v>
          </cell>
          <cell r="D3820" t="str">
            <v>Нервосберегающая простатэктомия</v>
          </cell>
        </row>
        <row r="3821">
          <cell r="C3821" t="str">
            <v>A16.21.006.006</v>
          </cell>
          <cell r="D3821" t="str">
            <v>Позадилонная простатэктомия с расширенной лимфаденэктомией</v>
          </cell>
        </row>
        <row r="3822">
          <cell r="C3822" t="str">
            <v>A16.21.006.007</v>
          </cell>
          <cell r="D3822" t="str">
            <v>Простатэктомия роботассистированная</v>
          </cell>
        </row>
        <row r="3823">
          <cell r="C3823" t="str">
            <v>A16.21.007</v>
          </cell>
          <cell r="D3823" t="str">
            <v>Дренаж тканей вокруг простаты</v>
          </cell>
        </row>
        <row r="3824">
          <cell r="C3824" t="str">
            <v>A16.21.008</v>
          </cell>
          <cell r="D3824" t="str">
            <v>Остановка кровотечения (мужские половые органы)</v>
          </cell>
        </row>
        <row r="3825">
          <cell r="C3825" t="str">
            <v>A16.21.009</v>
          </cell>
          <cell r="D3825" t="str">
            <v>Ревизия мошонки</v>
          </cell>
        </row>
        <row r="3826">
          <cell r="C3826" t="str">
            <v>A16.21.010</v>
          </cell>
          <cell r="D3826" t="str">
            <v>Орхиэктомия</v>
          </cell>
        </row>
        <row r="3827">
          <cell r="C3827" t="str">
            <v>A16.21.011</v>
          </cell>
          <cell r="D3827" t="str">
            <v>Вазотомия</v>
          </cell>
        </row>
        <row r="3828">
          <cell r="C3828" t="str">
            <v>A16.21.012</v>
          </cell>
          <cell r="D3828" t="str">
            <v>Вазэктомия</v>
          </cell>
        </row>
        <row r="3829">
          <cell r="C3829" t="str">
            <v>A16.21.013</v>
          </cell>
          <cell r="D3829" t="str">
            <v>Обрезание крайней плоти</v>
          </cell>
        </row>
        <row r="3830">
          <cell r="C3830" t="str">
            <v>A16.21.014</v>
          </cell>
          <cell r="D3830" t="str">
            <v>Реконструктивная операция на половом члене</v>
          </cell>
        </row>
        <row r="3831">
          <cell r="C3831" t="str">
            <v>A16.21.014.001</v>
          </cell>
          <cell r="D3831" t="str">
            <v>Восстановление и пластическая операция на половом члене. Корпоропластика пликационная</v>
          </cell>
        </row>
        <row r="3832">
          <cell r="C3832" t="str">
            <v>A16.21.014.002</v>
          </cell>
          <cell r="D3832" t="str">
            <v>Восстановление и пластическая операция на половом члене. Корпоропластика лоскутная</v>
          </cell>
        </row>
        <row r="3833">
          <cell r="C3833" t="str">
            <v>A16.21.015</v>
          </cell>
          <cell r="D3833" t="str">
            <v>Дренирование абсцесса мужских половых органов</v>
          </cell>
        </row>
        <row r="3834">
          <cell r="C3834" t="str">
            <v>A16.21.016</v>
          </cell>
          <cell r="D3834" t="str">
            <v>Протезирование яичка</v>
          </cell>
        </row>
        <row r="3835">
          <cell r="C3835" t="str">
            <v>A16.21.017</v>
          </cell>
          <cell r="D3835" t="str">
            <v>Репозиция яичка</v>
          </cell>
        </row>
        <row r="3836">
          <cell r="C3836" t="str">
            <v>A16.21.018</v>
          </cell>
          <cell r="D3836" t="str">
            <v>Низведение яичка</v>
          </cell>
        </row>
        <row r="3837">
          <cell r="C3837" t="str">
            <v>A16.21.019</v>
          </cell>
          <cell r="D3837" t="str">
            <v>Фаллопластика</v>
          </cell>
        </row>
        <row r="3838">
          <cell r="C3838" t="str">
            <v>A16.21.019.001</v>
          </cell>
          <cell r="D3838" t="str">
            <v>Фаллопластика с протезированием однокомпонентным протезом</v>
          </cell>
        </row>
        <row r="3839">
          <cell r="C3839" t="str">
            <v>A16.21.019.002</v>
          </cell>
          <cell r="D3839" t="str">
            <v>Фаллопластика с протезированием трехкомпонентным протезом</v>
          </cell>
        </row>
        <row r="3840">
          <cell r="C3840" t="str">
            <v>A16.21.019.003</v>
          </cell>
          <cell r="D3840" t="str">
            <v>Фаллопластика мышечно-фасциальным лоскутом</v>
          </cell>
        </row>
        <row r="3841">
          <cell r="C3841" t="str">
            <v>A16.21.020</v>
          </cell>
          <cell r="D3841" t="str">
            <v>Вазорезекция</v>
          </cell>
        </row>
        <row r="3842">
          <cell r="C3842" t="str">
            <v>A16.21.021</v>
          </cell>
          <cell r="D3842" t="str">
            <v>Наложение вазо-вазоанастомоза</v>
          </cell>
        </row>
        <row r="3843">
          <cell r="C3843" t="str">
            <v>A16.21.022</v>
          </cell>
          <cell r="D3843" t="str">
            <v>Наложение вазо-эпидидимоанастомоза</v>
          </cell>
        </row>
        <row r="3844">
          <cell r="C3844" t="str">
            <v>A16.21.023</v>
          </cell>
          <cell r="D3844" t="str">
            <v>Удаление придатка яичка</v>
          </cell>
        </row>
        <row r="3845">
          <cell r="C3845" t="str">
            <v>A16.21.024</v>
          </cell>
          <cell r="D3845" t="str">
            <v>Иссечение оболочек яичка</v>
          </cell>
        </row>
        <row r="3846">
          <cell r="C3846" t="str">
            <v>A16.21.025</v>
          </cell>
          <cell r="D3846" t="str">
            <v>Пластика оболочек яичка</v>
          </cell>
        </row>
        <row r="3847">
          <cell r="C3847" t="str">
            <v>A16.21.026</v>
          </cell>
          <cell r="D3847" t="str">
            <v>Стерилизация мужчины</v>
          </cell>
        </row>
        <row r="3848">
          <cell r="C3848" t="str">
            <v>A16.21.027</v>
          </cell>
          <cell r="D3848" t="str">
            <v>Коррекция гинекомастии</v>
          </cell>
        </row>
        <row r="3849">
          <cell r="C3849" t="str">
            <v>A16.21.028</v>
          </cell>
          <cell r="D3849" t="str">
            <v>Реваскуляризация полового члена</v>
          </cell>
        </row>
        <row r="3850">
          <cell r="C3850" t="str">
            <v>A16.21.029</v>
          </cell>
          <cell r="D3850" t="str">
            <v>Маскулинизирующая пластика наружных гениталий</v>
          </cell>
        </row>
        <row r="3851">
          <cell r="C3851" t="str">
            <v>A16.22.001</v>
          </cell>
          <cell r="D3851" t="str">
            <v>Гемитиреоидэктомия</v>
          </cell>
        </row>
        <row r="3852">
          <cell r="C3852" t="str">
            <v>A16.22.001.001</v>
          </cell>
          <cell r="D3852" t="str">
            <v>Гемитиреоидэктомия с использованием видеоэндоскопических технологий</v>
          </cell>
        </row>
        <row r="3853">
          <cell r="C3853" t="str">
            <v>A16.22.001.002</v>
          </cell>
          <cell r="D3853" t="str">
            <v>Гемитиреоидэктомия с микрохирургической пластикой</v>
          </cell>
        </row>
        <row r="3854">
          <cell r="C3854" t="str">
            <v>A16.22.002</v>
          </cell>
          <cell r="D3854" t="str">
            <v>Тиреоидэктомия</v>
          </cell>
        </row>
        <row r="3855">
          <cell r="C3855" t="str">
            <v>A16.22.002.001</v>
          </cell>
          <cell r="D3855" t="str">
            <v>Тиреоидэктомия с использованием видеоэндоскопических технологий</v>
          </cell>
        </row>
        <row r="3856">
          <cell r="C3856" t="str">
            <v>A16.22.002.002</v>
          </cell>
          <cell r="D3856" t="str">
            <v>Тиреоидэктомия с микрохирургической пластикой</v>
          </cell>
        </row>
        <row r="3857">
          <cell r="C3857" t="str">
            <v>A16.22.003</v>
          </cell>
          <cell r="D3857" t="str">
            <v>Паратиреоидэктомия</v>
          </cell>
        </row>
        <row r="3858">
          <cell r="C3858" t="str">
            <v>A16.22.004</v>
          </cell>
          <cell r="D3858" t="str">
            <v>Частичная адреналэктомия</v>
          </cell>
        </row>
        <row r="3859">
          <cell r="C3859" t="str">
            <v>A16.22.004.001</v>
          </cell>
          <cell r="D3859" t="str">
            <v>Односторонняя адреналэктомия лапаротомным доступом</v>
          </cell>
        </row>
        <row r="3860">
          <cell r="C3860" t="str">
            <v>A16.22.004.002</v>
          </cell>
          <cell r="D3860" t="str">
            <v>Односторонняя адреналэктомия люмботомным доступом</v>
          </cell>
        </row>
        <row r="3861">
          <cell r="C3861" t="str">
            <v>A16.22.004.003</v>
          </cell>
          <cell r="D3861" t="str">
            <v>Односторонняя адреналэктомия торакофренотомным доступом</v>
          </cell>
        </row>
        <row r="3862">
          <cell r="C3862" t="str">
            <v>A16.22.005</v>
          </cell>
          <cell r="D3862" t="str">
            <v>Гипофизэктомия</v>
          </cell>
        </row>
        <row r="3863">
          <cell r="C3863" t="str">
            <v>A16.22.005.001</v>
          </cell>
          <cell r="D3863" t="str">
            <v>Гипофизэктомия трансназальным доступом</v>
          </cell>
        </row>
        <row r="3864">
          <cell r="C3864" t="str">
            <v>A16.22.005.002</v>
          </cell>
          <cell r="D3864" t="str">
            <v>Гипофизэктомия транскраниальным доступом</v>
          </cell>
        </row>
        <row r="3865">
          <cell r="C3865" t="str">
            <v>A16.22.006</v>
          </cell>
          <cell r="D3865" t="str">
            <v>Криогипофизэктомия</v>
          </cell>
        </row>
        <row r="3866">
          <cell r="C3866" t="str">
            <v>A16.22.007</v>
          </cell>
          <cell r="D3866" t="str">
            <v>Субтотальная резекция щитовидной железы</v>
          </cell>
        </row>
        <row r="3867">
          <cell r="C3867" t="str">
            <v>A16.22.007.001</v>
          </cell>
          <cell r="D3867" t="str">
            <v>Резекция щитовидной железы субтотальная с использованием видеоэндоскопических технологий</v>
          </cell>
        </row>
        <row r="3868">
          <cell r="C3868" t="str">
            <v>A16.22.007.002</v>
          </cell>
          <cell r="D3868" t="str">
            <v>Предельно-субтотальная резекция щитовидной железы</v>
          </cell>
        </row>
        <row r="3869">
          <cell r="C3869" t="str">
            <v>A16.22.008</v>
          </cell>
          <cell r="D3869" t="str">
            <v>Удаление паратиреоаденом</v>
          </cell>
        </row>
        <row r="3870">
          <cell r="C3870" t="str">
            <v>A16.22.009</v>
          </cell>
          <cell r="D3870" t="str">
            <v>Субтотальная адреналэктомия</v>
          </cell>
        </row>
        <row r="3871">
          <cell r="C3871" t="str">
            <v>A16.22.010</v>
          </cell>
          <cell r="D3871" t="str">
            <v>Тотальная адреналэктомия</v>
          </cell>
        </row>
        <row r="3872">
          <cell r="C3872" t="str">
            <v>A16.22.010.001</v>
          </cell>
          <cell r="D3872" t="str">
            <v>Двухсторонняя адреналэктомия лапаратомным доступом</v>
          </cell>
        </row>
        <row r="3873">
          <cell r="C3873" t="str">
            <v>A16.22.011</v>
          </cell>
          <cell r="D3873" t="str">
            <v>Удаление феохромоцитомы</v>
          </cell>
        </row>
        <row r="3874">
          <cell r="C3874" t="str">
            <v>A16.22.012</v>
          </cell>
          <cell r="D3874" t="str">
            <v>Удаление камней из протоков слюнных желез</v>
          </cell>
        </row>
        <row r="3875">
          <cell r="C3875" t="str">
            <v>A16.22.013</v>
          </cell>
          <cell r="D3875" t="str">
            <v>Частичная паратиреоидэктомия</v>
          </cell>
        </row>
        <row r="3876">
          <cell r="C3876" t="str">
            <v>A16.22.014</v>
          </cell>
          <cell r="D3876" t="str">
            <v>Удаление новообразования гипофиза</v>
          </cell>
        </row>
        <row r="3877">
          <cell r="C3877" t="str">
            <v>A16.22.014.001</v>
          </cell>
          <cell r="D3877" t="str">
            <v>Удаление новообразования гипофиза трансназальным доступом</v>
          </cell>
        </row>
        <row r="3878">
          <cell r="C3878" t="str">
            <v>A16.22.014.002</v>
          </cell>
          <cell r="D3878" t="str">
            <v>Удаление новообразования гипофиза транскраниальным доступом</v>
          </cell>
        </row>
        <row r="3879">
          <cell r="C3879" t="str">
            <v>A16.22.014.003</v>
          </cell>
          <cell r="D3879" t="str">
            <v>Удаление новообразования гипофиза трансназальным микроскопическим доступом</v>
          </cell>
        </row>
        <row r="3880">
          <cell r="C3880" t="str">
            <v>A16.22.015</v>
          </cell>
          <cell r="D3880" t="str">
            <v>Эндоскопическая адреналэктомия односторонняя</v>
          </cell>
        </row>
        <row r="3881">
          <cell r="C3881" t="str">
            <v>A16.22.015.001</v>
          </cell>
          <cell r="D3881" t="str">
            <v>Эндоскопическая адреналэктомия двусторонняя</v>
          </cell>
        </row>
        <row r="3882">
          <cell r="C3882" t="str">
            <v>A16.23.001</v>
          </cell>
          <cell r="D3882" t="str">
            <v>Пункция желудочка головного мозга</v>
          </cell>
        </row>
        <row r="3883">
          <cell r="C3883" t="str">
            <v>A16.23.002</v>
          </cell>
          <cell r="D3883" t="str">
            <v>Краниотомия</v>
          </cell>
        </row>
        <row r="3884">
          <cell r="C3884" t="str">
            <v>A16.23.003</v>
          </cell>
          <cell r="D3884" t="str">
            <v>Формирование трепанационных отверстий в костях черепа</v>
          </cell>
        </row>
        <row r="3885">
          <cell r="C3885" t="str">
            <v>A16.23.004</v>
          </cell>
          <cell r="D3885" t="str">
            <v>Разрез головного мозга и мозговых оболочек</v>
          </cell>
        </row>
        <row r="3886">
          <cell r="C3886" t="str">
            <v>A16.23.005</v>
          </cell>
          <cell r="D3886" t="str">
            <v>Иссечение поврежденных костей черепа</v>
          </cell>
        </row>
        <row r="3887">
          <cell r="C3887" t="str">
            <v>A16.23.006</v>
          </cell>
          <cell r="D3887" t="str">
            <v>Краниопластика</v>
          </cell>
        </row>
        <row r="3888">
          <cell r="C3888" t="str">
            <v>A16.23.006.001</v>
          </cell>
          <cell r="D3888" t="str">
            <v>Коррекция положения эпидуральных спинальных электродов</v>
          </cell>
        </row>
        <row r="3889">
          <cell r="C3889" t="str">
            <v>A16.23.007</v>
          </cell>
          <cell r="D3889" t="str">
            <v>Вентрикулостомия</v>
          </cell>
        </row>
        <row r="3890">
          <cell r="C3890" t="str">
            <v>A16.23.007.001</v>
          </cell>
          <cell r="D3890" t="str">
            <v>Вентрикулостомия третьего желудочка головного мозга с использованием видеоэндоскопических технологий</v>
          </cell>
        </row>
        <row r="3891">
          <cell r="C3891" t="str">
            <v>A16.23.008</v>
          </cell>
          <cell r="D3891" t="str">
            <v>Наложение анастомоза желудочка в большую цистерну</v>
          </cell>
        </row>
        <row r="3892">
          <cell r="C3892" t="str">
            <v>A16.23.009</v>
          </cell>
          <cell r="D3892" t="str">
            <v>Установка вентрикуло-цистернального дренажа</v>
          </cell>
        </row>
        <row r="3893">
          <cell r="C3893" t="str">
            <v>A16.23.010</v>
          </cell>
          <cell r="D3893" t="str">
            <v>Установка внечерепного желудочкового шунта</v>
          </cell>
        </row>
        <row r="3894">
          <cell r="C3894" t="str">
            <v>A16.23.011</v>
          </cell>
          <cell r="D3894" t="str">
            <v>Наложение анастомоза вентрикуло-атриального</v>
          </cell>
        </row>
        <row r="3895">
          <cell r="C3895" t="str">
            <v>A16.23.012</v>
          </cell>
          <cell r="D3895" t="str">
            <v>Удаление абсцесса головного мозга с капсулой</v>
          </cell>
        </row>
        <row r="3896">
          <cell r="C3896" t="str">
            <v>A16.23.013</v>
          </cell>
          <cell r="D3896" t="str">
            <v>Вскрытие абсцесса головного мозга и дренирование</v>
          </cell>
        </row>
        <row r="3897">
          <cell r="C3897" t="str">
            <v>A16.23.014</v>
          </cell>
          <cell r="D3897" t="str">
            <v>Удаление кисты головного мозга</v>
          </cell>
        </row>
        <row r="3898">
          <cell r="C3898" t="str">
            <v>A16.23.015</v>
          </cell>
          <cell r="D3898" t="str">
            <v>Пункция гематомы головного мозга</v>
          </cell>
        </row>
        <row r="3899">
          <cell r="C3899" t="str">
            <v>A16.23.016</v>
          </cell>
          <cell r="D3899" t="str">
            <v>Декомпрессивная трепанация</v>
          </cell>
        </row>
        <row r="3900">
          <cell r="C3900" t="str">
            <v>A16.23.017</v>
          </cell>
          <cell r="D3900" t="str">
            <v>Удаление гематомы головного мозга</v>
          </cell>
        </row>
        <row r="3901">
          <cell r="C3901" t="str">
            <v>A16.23.017.001</v>
          </cell>
          <cell r="D3901" t="str">
            <v>Закрытое дренирование гематомы головного мозга при помощи фибринолитических препаратов</v>
          </cell>
        </row>
        <row r="3902">
          <cell r="C3902" t="str">
            <v>A16.23.017.002</v>
          </cell>
          <cell r="D3902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3903">
          <cell r="C3903" t="str">
            <v>A16.23.017.003</v>
          </cell>
          <cell r="D3903" t="str">
            <v>Удаление внутримозговой гематомы задней черепной ямки с иссечением артериовенозной мальформации</v>
          </cell>
        </row>
        <row r="3904">
          <cell r="C3904" t="str">
            <v>A16.23.017.004</v>
          </cell>
          <cell r="D3904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</row>
        <row r="3905">
          <cell r="C3905" t="str">
            <v>A16.23.017.005</v>
          </cell>
          <cell r="D3905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3906">
          <cell r="C3906" t="str">
            <v>A16.23.017.006</v>
          </cell>
          <cell r="D3906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3907">
          <cell r="C3907" t="str">
            <v>A16.23.017.007</v>
          </cell>
          <cell r="D3907" t="str">
            <v>Удаление гематом больших полушарий головного мозга</v>
          </cell>
        </row>
        <row r="3908">
          <cell r="C3908" t="str">
            <v>A16.23.017.008</v>
          </cell>
          <cell r="D3908" t="str">
            <v>Удаление гематом мозжечка</v>
          </cell>
        </row>
        <row r="3909">
          <cell r="C3909" t="str">
            <v>A16.23.017.009</v>
          </cell>
          <cell r="D3909" t="str">
            <v>Удаление гематом глубинных структур головного мозга</v>
          </cell>
        </row>
        <row r="3910">
          <cell r="C3910" t="str">
            <v>A16.23.018</v>
          </cell>
          <cell r="D3910" t="str">
            <v>Пластика твердой мозговой оболочки</v>
          </cell>
        </row>
        <row r="3911">
          <cell r="C3911" t="str">
            <v>A16.23.019</v>
          </cell>
          <cell r="D3911" t="str">
            <v>Пластика черепных нервов</v>
          </cell>
        </row>
        <row r="3912">
          <cell r="C3912" t="str">
            <v>A16.23.020</v>
          </cell>
          <cell r="D3912" t="str">
            <v>Реконструктивные операции при врожденных грыжах черепа</v>
          </cell>
        </row>
        <row r="3913">
          <cell r="C3913" t="str">
            <v>A16.23.020.001</v>
          </cell>
          <cell r="D3913" t="str">
            <v>Реконструктивные операции при врожденных грыжах черепа с лобноглазничной реконструкцией</v>
          </cell>
        </row>
        <row r="3914">
          <cell r="C3914" t="str">
            <v>A16.23.020.002</v>
          </cell>
          <cell r="D3914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3915">
          <cell r="C3915" t="str">
            <v>A16.23.020.003</v>
          </cell>
          <cell r="D3915" t="str">
            <v>Реконструктивные операции при врожденных грыжах черепа с реконструкцией костей носа</v>
          </cell>
        </row>
        <row r="3916">
          <cell r="C3916" t="str">
            <v>A16.23.021</v>
          </cell>
          <cell r="D3916" t="str">
            <v>Пластика верхнего сагиттального синуса</v>
          </cell>
        </row>
        <row r="3917">
          <cell r="C3917" t="str">
            <v>A16.23.022</v>
          </cell>
          <cell r="D3917" t="str">
            <v>Трепанация черепа</v>
          </cell>
        </row>
        <row r="3918">
          <cell r="C3918" t="str">
            <v>A16.23.023</v>
          </cell>
          <cell r="D3918" t="str">
            <v>Стереотаксические операции на головном мозге</v>
          </cell>
        </row>
        <row r="3919">
          <cell r="C3919" t="str">
            <v>A16.23.023.001</v>
          </cell>
          <cell r="D3919" t="str">
            <v>Стереотаксическая биопсия опухоли головного мозга</v>
          </cell>
        </row>
        <row r="3920">
          <cell r="C3920" t="str">
            <v>A16.23.024</v>
          </cell>
          <cell r="D3920" t="str">
            <v>Удаление новообразований головного мозга</v>
          </cell>
        </row>
        <row r="3921">
          <cell r="C3921" t="str">
            <v>A16.23.025</v>
          </cell>
          <cell r="D3921" t="str">
            <v>Удаление пораженного вещества головного мозга</v>
          </cell>
        </row>
        <row r="3922">
          <cell r="C3922" t="str">
            <v>A16.23.026</v>
          </cell>
          <cell r="D3922" t="str">
            <v>Удаление участков мозговой оболочки</v>
          </cell>
        </row>
        <row r="3923">
          <cell r="C3923" t="str">
            <v>A16.23.027</v>
          </cell>
          <cell r="D3923" t="str">
            <v>Перевязка кровеносных сосудов головного мозга</v>
          </cell>
        </row>
        <row r="3924">
          <cell r="C3924" t="str">
            <v>A16.23.028</v>
          </cell>
          <cell r="D3924" t="str">
            <v>Удаление субдуральной гематомы</v>
          </cell>
        </row>
        <row r="3925">
          <cell r="C3925" t="str">
            <v>A16.23.029</v>
          </cell>
          <cell r="D3925" t="str">
            <v>Кортикальная топэктомия</v>
          </cell>
        </row>
        <row r="3926">
          <cell r="C3926" t="str">
            <v>A16.23.030.001</v>
          </cell>
          <cell r="D3926" t="str">
            <v>Роботассистированная лобэктомия</v>
          </cell>
        </row>
        <row r="3927">
          <cell r="C3927" t="str">
            <v>A16.23.031</v>
          </cell>
          <cell r="D3927" t="str">
            <v>Амигдалогиппокампэктомия</v>
          </cell>
        </row>
        <row r="3928">
          <cell r="C3928" t="str">
            <v>A16.23.032</v>
          </cell>
          <cell r="D3928" t="str">
            <v>Удаление новообразования основания черепа</v>
          </cell>
        </row>
        <row r="3929">
          <cell r="C3929" t="str">
            <v>A16.23.032.001</v>
          </cell>
          <cell r="D3929" t="str">
            <v>Удаление новообразования основания черепа микрохирургическое</v>
          </cell>
        </row>
        <row r="3930">
          <cell r="C3930" t="str">
            <v>A16.23.032.002</v>
          </cell>
          <cell r="D3930" t="str">
            <v>Удаление новообразования основания черепа микрохирургическое с пластикой дефекта основания черепа ауто- или аллотрансплантами</v>
          </cell>
        </row>
        <row r="3931">
          <cell r="C3931" t="str">
            <v>A16.23.032.003</v>
          </cell>
          <cell r="D3931" t="str">
            <v>Удаление новообразования основания черепа микрохирургическое трансоральным доступом с пластикой дефекта основания черепа ауто-или аллотрансплантами</v>
          </cell>
        </row>
        <row r="3932">
          <cell r="C3932" t="str">
            <v>A16.23.032.004</v>
          </cell>
          <cell r="D3932" t="str">
            <v>Удаление новообразования основания черепа микрохирургическое трансназальным доступом с пластикой дефекта основания черепа ауто-или аллотрансплантами</v>
          </cell>
        </row>
        <row r="3933">
          <cell r="C3933" t="str">
            <v>A16.23.032.005</v>
          </cell>
          <cell r="D3933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аллотрансплантами</v>
          </cell>
        </row>
        <row r="3934">
          <cell r="C3934" t="str">
            <v>A16.23.033</v>
          </cell>
          <cell r="D3934" t="str">
            <v>Удаление новообразования спинного мозга</v>
          </cell>
        </row>
        <row r="3935">
          <cell r="C3935" t="str">
            <v>A16.23.033.001</v>
          </cell>
          <cell r="D3935" t="str">
            <v>Удаление новообразования спинного мозга микрохирургическое</v>
          </cell>
        </row>
        <row r="3936">
          <cell r="C3936" t="str">
            <v>A16.23.034</v>
          </cell>
          <cell r="D3936" t="str">
            <v>Клипирование шейки аневризмы артерий головного мозга</v>
          </cell>
        </row>
        <row r="3937">
          <cell r="C3937" t="str">
            <v>A16.23.034.001</v>
          </cell>
          <cell r="D3937" t="str">
            <v>Клипирование шейки аневризмы внутренней сонной артерии</v>
          </cell>
        </row>
        <row r="3938">
          <cell r="C3938" t="str">
            <v>A16.23.034.002</v>
          </cell>
          <cell r="D3938" t="str">
            <v>Клипирование шейки аневризмы средней мозговой артерии</v>
          </cell>
        </row>
        <row r="3939">
          <cell r="C3939" t="str">
            <v>A16.23.034.003</v>
          </cell>
          <cell r="D3939" t="str">
            <v>Клипирование шейки аневризмы передней мозговой артерии</v>
          </cell>
        </row>
        <row r="3940">
          <cell r="C3940" t="str">
            <v>A16.23.034.004</v>
          </cell>
          <cell r="D3940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3941">
          <cell r="C3941" t="str">
            <v>A16.23.034.005</v>
          </cell>
          <cell r="D3941" t="str">
            <v>Клипирование шейки аневризмы дистальных сегментов артерий головного мозга</v>
          </cell>
        </row>
        <row r="3942">
          <cell r="C3942" t="str">
            <v>A16.23.034.006</v>
          </cell>
          <cell r="D3942" t="str">
            <v>Клипирование шейки аневризмы задней нижней мозжечковой артерии</v>
          </cell>
        </row>
        <row r="3943">
          <cell r="C3943" t="str">
            <v>A16.23.034.007</v>
          </cell>
          <cell r="D3943" t="str">
            <v>Клипирование шейки аневризмы каротидно-офтальмического сегмента</v>
          </cell>
        </row>
        <row r="3944">
          <cell r="C3944" t="str">
            <v>A16.23.034.008</v>
          </cell>
          <cell r="D3944" t="str">
            <v>Клипирование шейки аневризмы в случаях множественных аневризм головного мозга</v>
          </cell>
        </row>
        <row r="3945">
          <cell r="C3945" t="str">
            <v>A16.23.035</v>
          </cell>
          <cell r="D3945" t="str">
            <v>Укрепление стенок аневризмы артерий головного мозга</v>
          </cell>
        </row>
        <row r="3946">
          <cell r="C3946" t="str">
            <v>A16.23.036</v>
          </cell>
          <cell r="D3946" t="str">
            <v>Клипирование шейки аневризмы артерий головного мозга крупных и гигантских размеров</v>
          </cell>
        </row>
        <row r="3947">
          <cell r="C3947" t="str">
            <v>A16.23.036.001</v>
          </cell>
          <cell r="D3947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3948">
          <cell r="C3948" t="str">
            <v>A16.23.036.002</v>
          </cell>
          <cell r="D3948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3949">
          <cell r="C3949" t="str">
            <v>A16.23.036.003</v>
          </cell>
          <cell r="D3949" t="str">
            <v>Клипирование несущей аневризму артерии двумя клипсами</v>
          </cell>
        </row>
        <row r="3950">
          <cell r="C3950" t="str">
            <v>A16.23.036.004</v>
          </cell>
          <cell r="D3950" t="str">
            <v>Клипирование и окклюзия баллоном несущей аневризму артерии</v>
          </cell>
        </row>
        <row r="3951">
          <cell r="C3951" t="str">
            <v>A16.23.037</v>
          </cell>
          <cell r="D3951" t="str">
            <v>Установка субдурального или желудочкового датчика внутричерепного давления</v>
          </cell>
        </row>
        <row r="3952">
          <cell r="C3952" t="str">
            <v>A16.23.038</v>
          </cell>
          <cell r="D3952" t="str">
            <v>Удаление новообразования оболочек головного мозга</v>
          </cell>
        </row>
        <row r="3953">
          <cell r="C3953" t="str">
            <v>A16.23.038.001</v>
          </cell>
          <cell r="D3953" t="str">
            <v>Удаление новообразования оболочек головного мозга микрохирургическое</v>
          </cell>
        </row>
        <row r="3954">
          <cell r="C3954" t="str">
            <v>A16.23.038.002</v>
          </cell>
          <cell r="D3954" t="str">
            <v>Удаление новообразования оболочек головного мозга микрохирургическое с пластикой твердой мозговой оболочки ауто- или аллотрансплантами</v>
          </cell>
        </row>
        <row r="3955">
          <cell r="C3955" t="str">
            <v>A16.23.038.003</v>
          </cell>
          <cell r="D3955" t="str">
            <v>Удаление новообразования оболочек головного мозга микрохирургическое с пластикой твердой мозговой оболочки и свода черепа ауто- или аллотрансплантами</v>
          </cell>
        </row>
        <row r="3956">
          <cell r="C3956" t="str">
            <v>A16.23.038.004</v>
          </cell>
          <cell r="D3956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аллотрансплантами</v>
          </cell>
        </row>
        <row r="3957">
          <cell r="C3957" t="str">
            <v>A16.23.038.005</v>
          </cell>
          <cell r="D3957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аллотрансплантами</v>
          </cell>
        </row>
        <row r="3958">
          <cell r="C3958" t="str">
            <v>A16.23.039</v>
          </cell>
          <cell r="D3958" t="str">
            <v>Имплантация субдуральных электродов</v>
          </cell>
        </row>
        <row r="3959">
          <cell r="C3959" t="str">
            <v>A16.23.040</v>
          </cell>
          <cell r="D3959" t="str">
            <v>Каллозотомия</v>
          </cell>
        </row>
        <row r="3960">
          <cell r="C3960" t="str">
            <v>A16.23.040.001</v>
          </cell>
          <cell r="D3960" t="str">
            <v>Каллозотомия микрохирургическая</v>
          </cell>
        </row>
        <row r="3961">
          <cell r="C3961" t="str">
            <v>A16.23.041</v>
          </cell>
          <cell r="D3961" t="str">
            <v>Гемисферотомия функциональная</v>
          </cell>
        </row>
        <row r="3962">
          <cell r="C3962" t="str">
            <v>A16.23.041.001</v>
          </cell>
          <cell r="D3962" t="str">
            <v>Гемисферотомия функциональная микрохирургическая</v>
          </cell>
        </row>
        <row r="3963">
          <cell r="C3963" t="str">
            <v>A16.23.042</v>
          </cell>
          <cell r="D3963" t="str">
            <v>Имплантация программируемой системы в область блуждающего нерва</v>
          </cell>
        </row>
        <row r="3964">
          <cell r="C3964" t="str">
            <v>A16.23.042.001</v>
          </cell>
          <cell r="D3964" t="str">
            <v>Костная пластика челюстно-лицевой области с использованием аутокостных трансплантатов и аллокостных имплантатов</v>
          </cell>
        </row>
        <row r="3965">
          <cell r="C3965" t="str">
            <v>A16.23.042.002</v>
          </cell>
          <cell r="D3965" t="str">
            <v>Костная пластика челюстно-лицевой области с использованием контракционно-дистракционных аппаратов</v>
          </cell>
        </row>
        <row r="3966">
          <cell r="C3966" t="str">
            <v>A16.23.043</v>
          </cell>
          <cell r="D3966" t="str">
            <v>Люмбо-перитонеальное шунтирование</v>
          </cell>
        </row>
        <row r="3967">
          <cell r="C3967" t="str">
            <v>A16.23.044</v>
          </cell>
          <cell r="D3967" t="str">
            <v>Люмбальный дренаж наружный</v>
          </cell>
        </row>
        <row r="3968">
          <cell r="C3968" t="str">
            <v>A16.23.045</v>
          </cell>
          <cell r="D3968" t="str">
            <v>Реконструкция лобно-глазничного комплекса с выдвижением</v>
          </cell>
        </row>
        <row r="3969">
          <cell r="C3969" t="str">
            <v>A16.23.046</v>
          </cell>
          <cell r="D3969" t="str">
            <v>Пластика дефекта основания черепа</v>
          </cell>
        </row>
        <row r="3970">
          <cell r="C3970" t="str">
            <v>A16.23.046.001</v>
          </cell>
          <cell r="D3970" t="str">
            <v>Пластика дефекта основания черепа с использованием аутотрансплантации костей свода черепа</v>
          </cell>
        </row>
        <row r="3971">
          <cell r="C3971" t="str">
            <v>A16.23.047</v>
          </cell>
          <cell r="D3971" t="str">
            <v>Дренирование бокового желудочка головного мозга наружное</v>
          </cell>
        </row>
        <row r="3972">
          <cell r="C3972" t="str">
            <v>A16.23.048</v>
          </cell>
          <cell r="D3972" t="str">
            <v>Удаление черепно-лицевого новообразования</v>
          </cell>
        </row>
        <row r="3973">
          <cell r="C3973" t="str">
            <v>A16.23.048.001</v>
          </cell>
          <cell r="D3973" t="str">
            <v>Удаление черепно-лицевого новообразования микрохирургическое с пластикой дефекта основания черепа ауто- или аллотрансплантами</v>
          </cell>
        </row>
        <row r="3974">
          <cell r="C3974" t="str">
            <v>A16.23.048.002</v>
          </cell>
          <cell r="D3974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аллотрансплантами</v>
          </cell>
        </row>
        <row r="3975">
          <cell r="C3975" t="str">
            <v>A16.23.049</v>
          </cell>
          <cell r="D3975" t="str">
            <v>Резекция черепно-лицевого комплекса</v>
          </cell>
        </row>
        <row r="3976">
          <cell r="C3976" t="str">
            <v>A16.23.049.001</v>
          </cell>
          <cell r="D3976" t="str">
            <v>Резекция черепно-лицевого комплекса с микрохирургической пластикой ауто- или аллотрансплантами</v>
          </cell>
        </row>
        <row r="3977">
          <cell r="C3977" t="str">
            <v>A16.23.049.002</v>
          </cell>
          <cell r="D3977" t="str">
            <v>Резекция черепно-лицевого комплекса с реконструктивно-пластическим компонентом</v>
          </cell>
        </row>
        <row r="3978">
          <cell r="C3978" t="str">
            <v>A16.23.049.003</v>
          </cell>
          <cell r="D3978" t="str">
            <v>Резекция черепно-лицевого комплекса с микрохирургической пластикой</v>
          </cell>
        </row>
        <row r="3979">
          <cell r="C3979" t="str">
            <v>A16.23.049.004</v>
          </cell>
          <cell r="D3979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3980">
          <cell r="C3980" t="str">
            <v>A16.23.050</v>
          </cell>
          <cell r="D3980" t="str">
            <v>Реконструктивные операции при черепно-лицевых новообразованиях</v>
          </cell>
        </row>
        <row r="3981">
          <cell r="C3981" t="str">
            <v>A16.23.050.001</v>
          </cell>
          <cell r="D3981" t="str">
            <v>Микрохирургическая пластика черепно-лицевого комплекса с микрохирургической пластикой ауто- или аллотрансплантами</v>
          </cell>
        </row>
        <row r="3982">
          <cell r="C3982" t="str">
            <v>A16.23.051</v>
          </cell>
          <cell r="D3982" t="str">
            <v>Удаление гематомы хиазмально-селлярной области</v>
          </cell>
        </row>
        <row r="3983">
          <cell r="C3983" t="str">
            <v>A16.23.051.001</v>
          </cell>
          <cell r="D3983" t="str">
            <v>Трансназальное удаление гематомы хиазмально-селлярной области</v>
          </cell>
        </row>
        <row r="3984">
          <cell r="C3984" t="str">
            <v>A16.23.051.002</v>
          </cell>
          <cell r="D3984" t="str">
            <v>Транскраниальное удаление гематомы хиазмально-селлярной области</v>
          </cell>
        </row>
        <row r="3985">
          <cell r="C3985" t="str">
            <v>A16.23.052</v>
          </cell>
          <cell r="D3985" t="str">
            <v>Пластика ликворной фистулы</v>
          </cell>
        </row>
        <row r="3986">
          <cell r="C3986" t="str">
            <v>A16.23.052.001</v>
          </cell>
          <cell r="D3986" t="str">
            <v>Эндоскопическая эндоназальная пластика ликворной фистулы основания черепа</v>
          </cell>
        </row>
        <row r="3987">
          <cell r="C3987" t="str">
            <v>A16.23.052.002</v>
          </cell>
          <cell r="D3987" t="str">
            <v>Эндоскопическая пластика ликворных фистул</v>
          </cell>
        </row>
        <row r="3988">
          <cell r="C3988" t="str">
            <v>A16.23.052.003</v>
          </cell>
          <cell r="D3988" t="str">
            <v>Трансназальная пластика ликворных фистул</v>
          </cell>
        </row>
        <row r="3989">
          <cell r="C3989" t="str">
            <v>A16.23.052.004</v>
          </cell>
          <cell r="D3989" t="str">
            <v>Установка баллон-катетера в пазуху основной кости</v>
          </cell>
        </row>
        <row r="3990">
          <cell r="C3990" t="str">
            <v>A16.23.052.005</v>
          </cell>
          <cell r="D3990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3991">
          <cell r="C3991" t="str">
            <v>A16.23.053</v>
          </cell>
          <cell r="D3991" t="str">
            <v>Установка вентрикулярного дренажа наружного</v>
          </cell>
        </row>
        <row r="3992">
          <cell r="C3992" t="str">
            <v>A16.23.054</v>
          </cell>
          <cell r="D3992" t="str">
            <v>Вентрикуло-перитонеальное шунтирование</v>
          </cell>
        </row>
        <row r="3993">
          <cell r="C3993" t="str">
            <v>A16.23.055</v>
          </cell>
          <cell r="D3993" t="str">
            <v>Дренирование опухолевых кист полости черепа</v>
          </cell>
        </row>
        <row r="3994">
          <cell r="C3994" t="str">
            <v>A16.23.056</v>
          </cell>
          <cell r="D3994" t="str">
            <v>Имплантация эпидуральных электродов</v>
          </cell>
        </row>
        <row r="3995">
          <cell r="C3995" t="str">
            <v>A16.23.056.001</v>
          </cell>
          <cell r="D3995" t="str">
            <v>Имплантация эпидуральных спинальных электродов</v>
          </cell>
        </row>
        <row r="3996">
          <cell r="C3996" t="str">
            <v>A16.23.056.002</v>
          </cell>
          <cell r="D3996" t="str">
            <v>Имплантация эпидуральных электродов над проекцией центральной коры головного мозга</v>
          </cell>
        </row>
        <row r="3997">
          <cell r="C3997" t="str">
            <v>A16.23.057</v>
          </cell>
          <cell r="D3997" t="str">
            <v>Коррекция положения эпидуральных электродов</v>
          </cell>
        </row>
        <row r="3998">
          <cell r="C3998" t="str">
            <v>A16.23.057.001</v>
          </cell>
          <cell r="D3998" t="str">
            <v>Коррекция положения спинальных электродов</v>
          </cell>
        </row>
        <row r="3999">
          <cell r="C3999" t="str">
            <v>A16.23.057.002</v>
          </cell>
          <cell r="D3999" t="str">
            <v>Коррекция положения эпидуральных электродов над проекцией центральной коры головного мозга</v>
          </cell>
        </row>
        <row r="4000">
          <cell r="C4000" t="str">
            <v>A16.23.058</v>
          </cell>
          <cell r="D4000" t="str">
            <v>Имплантация нейростимулятора</v>
          </cell>
        </row>
        <row r="4001">
          <cell r="C4001" t="str">
            <v>A16.23.058.001</v>
          </cell>
          <cell r="D4001" t="str">
            <v>Имплантация подкожной части нейростимулятора</v>
          </cell>
        </row>
        <row r="4002">
          <cell r="C4002" t="str">
            <v>A16.23.059</v>
          </cell>
          <cell r="D4002" t="str">
            <v>Пластика дефекта свода черепа</v>
          </cell>
        </row>
        <row r="4003">
          <cell r="C4003" t="str">
            <v>A16.23.059.001</v>
          </cell>
          <cell r="D4003" t="str">
            <v>Пластика дефекта свода черепа с использованием аутотрансплантатов из костей свода черепа</v>
          </cell>
        </row>
        <row r="4004">
          <cell r="C4004" t="str">
            <v>A16.23.060</v>
          </cell>
          <cell r="D4004" t="str">
            <v>Реконструкция черепно-глазнично-лицевого комплекса</v>
          </cell>
        </row>
        <row r="4005">
          <cell r="C4005" t="str">
            <v>A16.23.060.001</v>
          </cell>
          <cell r="D4005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4006">
          <cell r="C4006" t="str">
            <v>A16.23.060.002</v>
          </cell>
          <cell r="D4006" t="str">
            <v>Реконструкция черепно-глазнично-лицевого комплекса. Циркулярная орбитотомия и двусторонняя остеотомия верхней челюсти с медиальным перемещением</v>
          </cell>
        </row>
        <row r="4007">
          <cell r="C4007" t="str">
            <v>A16.23.060.003</v>
          </cell>
          <cell r="D4007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4008">
          <cell r="C4008" t="str">
            <v>A16.23.061</v>
          </cell>
          <cell r="D4008" t="str">
            <v>Удаление новообразования ствола головного мозга</v>
          </cell>
        </row>
        <row r="4009">
          <cell r="C4009" t="str">
            <v>A16.23.061.001</v>
          </cell>
          <cell r="D4009" t="str">
            <v>Удаление новообразования ствола головного мозга микрохирургическое</v>
          </cell>
        </row>
        <row r="4010">
          <cell r="C4010" t="str">
            <v>A16.23.062</v>
          </cell>
          <cell r="D4010" t="str">
            <v>Удаление новообразования мозжечка и IV желудочка головного мозга</v>
          </cell>
        </row>
        <row r="4011">
          <cell r="C4011" t="str">
            <v>A16.23.063</v>
          </cell>
          <cell r="D4011" t="str">
            <v>Реконструкция лобно-глазничного комплекса</v>
          </cell>
        </row>
        <row r="4012">
          <cell r="C4012" t="str">
            <v>A16.23.064</v>
          </cell>
          <cell r="D4012" t="str">
            <v>Реконструкция лобно-скуло-глазничного комплекса</v>
          </cell>
        </row>
        <row r="4013">
          <cell r="C4013" t="str">
            <v>A16.23.065</v>
          </cell>
          <cell r="D4013" t="str">
            <v>Реконструкция лобно-носо-глазничного комплекса</v>
          </cell>
        </row>
        <row r="4014">
          <cell r="C4014" t="str">
            <v>A16.23.066</v>
          </cell>
          <cell r="D4014" t="str">
            <v>Реконструкция лобно-скуло-носо-глазничного комплекса</v>
          </cell>
        </row>
        <row r="4015">
          <cell r="C4015" t="str">
            <v>A16.23.067</v>
          </cell>
          <cell r="D4015" t="str">
            <v>Удаление новообразования больших полушарий головного мозга</v>
          </cell>
        </row>
        <row r="4016">
          <cell r="C4016" t="str">
            <v>A16.23.067.001</v>
          </cell>
          <cell r="D4016" t="str">
            <v>Удаление новообразования больших полушарий головного мозга с применением микрохирургической техники</v>
          </cell>
        </row>
        <row r="4017">
          <cell r="C4017" t="str">
            <v>A16.23.068</v>
          </cell>
          <cell r="D4017" t="str">
            <v>Удаление новообразования головного мозга срединно-глубинной локализации</v>
          </cell>
        </row>
        <row r="4018">
          <cell r="C4018" t="str">
            <v>A16.23.068.001</v>
          </cell>
          <cell r="D401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4019">
          <cell r="C4019" t="str">
            <v>A16.23.069</v>
          </cell>
          <cell r="D4019" t="str">
            <v>Удаление новообразования желудочков мозга</v>
          </cell>
        </row>
        <row r="4020">
          <cell r="C4020" t="str">
            <v>A16.23.069.001</v>
          </cell>
          <cell r="D4020" t="str">
            <v>Удаление новообразования желудочков мозга с применением микрохирургической техники</v>
          </cell>
        </row>
        <row r="4021">
          <cell r="C4021" t="str">
            <v>A16.23.071</v>
          </cell>
          <cell r="D4021" t="str">
            <v>Удаление новообразования области шишковидной железы головного мозга</v>
          </cell>
        </row>
        <row r="4022">
          <cell r="C4022" t="str">
            <v>A16.23.071.001</v>
          </cell>
          <cell r="D4022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4023">
          <cell r="C4023" t="str">
            <v>A16.23.071.002</v>
          </cell>
          <cell r="D4023" t="str">
            <v>Удаление новообразования мозжечка и IV желудочка с применением микрохирургической техники</v>
          </cell>
        </row>
        <row r="4024">
          <cell r="C4024" t="str">
            <v>A16.23.072</v>
          </cell>
          <cell r="D4024" t="str">
            <v>Деструкция зоны вхождения задних корешков в спинной мозг</v>
          </cell>
        </row>
        <row r="4025">
          <cell r="C4025" t="str">
            <v>A16.23.073</v>
          </cell>
          <cell r="D4025" t="str">
            <v>Удаление новообразования оболочек спинного мозга</v>
          </cell>
        </row>
        <row r="4026">
          <cell r="C4026" t="str">
            <v>A16.23.073.001</v>
          </cell>
          <cell r="D4026" t="str">
            <v>Удаление новообразования оболочек спинного мозга с применением микрохирургической техники</v>
          </cell>
        </row>
        <row r="4027">
          <cell r="C4027" t="str">
            <v>A16.23.074</v>
          </cell>
          <cell r="D4027" t="str">
            <v>Декомпрессия корешка черепно-мозгового нерва</v>
          </cell>
        </row>
        <row r="4028">
          <cell r="C4028" t="str">
            <v>A16.23.074.001</v>
          </cell>
          <cell r="D4028" t="str">
            <v>Декомпрессия корешка черепно-мозгового нерва микроваскулярная с установкой протектора</v>
          </cell>
        </row>
        <row r="4029">
          <cell r="C4029" t="str">
            <v>A16.23.075</v>
          </cell>
          <cell r="D4029" t="str">
            <v>Удаление новообразования хиазмально-селлярной области и III желудочка головного мозга</v>
          </cell>
        </row>
        <row r="4030">
          <cell r="C4030" t="str">
            <v>A16.23.076</v>
          </cell>
          <cell r="D4030" t="str">
            <v>Резекция черепно-глазнично-лицевого комплекса</v>
          </cell>
        </row>
        <row r="4031">
          <cell r="C4031" t="str">
            <v>A16.23.076.001</v>
          </cell>
          <cell r="D4031" t="str">
            <v>Резекция черепно-глазнично-лицевого комплекса с микрохирургической пластикой</v>
          </cell>
        </row>
        <row r="4032">
          <cell r="C4032" t="str">
            <v>A16.23.076.002</v>
          </cell>
          <cell r="D4032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4033">
          <cell r="C4033" t="str">
            <v>A16.23.077</v>
          </cell>
          <cell r="D4033" t="str">
            <v>Деструкция подкорковых структур головного мозга</v>
          </cell>
        </row>
        <row r="4034">
          <cell r="C4034" t="str">
            <v>A16.23.077.001</v>
          </cell>
          <cell r="D4034" t="str">
            <v>Деструкция подкорковых структур стереотаксическим методом</v>
          </cell>
        </row>
        <row r="4035">
          <cell r="C4035" t="str">
            <v>A16.23.078</v>
          </cell>
          <cell r="D4035" t="str">
            <v>Имплантация внутримозговых электродов</v>
          </cell>
        </row>
        <row r="4036">
          <cell r="C4036" t="str">
            <v>A16.23.078.001</v>
          </cell>
          <cell r="D4036" t="str">
            <v>Имплантация внутримозговых электродов стереотаксическим методом</v>
          </cell>
        </row>
        <row r="4037">
          <cell r="C4037" t="str">
            <v>A16.23.079</v>
          </cell>
          <cell r="D4037" t="str">
            <v>Коррекция положения внутримозговых электродов</v>
          </cell>
        </row>
        <row r="4038">
          <cell r="C4038" t="str">
            <v>A16.23.079.001</v>
          </cell>
          <cell r="D4038" t="str">
            <v>Коррекция положения внутримозговых электродов стереотаксическим методом</v>
          </cell>
        </row>
        <row r="4039">
          <cell r="C4039" t="str">
            <v>A16.24.001</v>
          </cell>
          <cell r="D4039" t="str">
            <v>Разделение или иссечение нерва</v>
          </cell>
        </row>
        <row r="4040">
          <cell r="C4040" t="str">
            <v>A16.24.002</v>
          </cell>
          <cell r="D4040" t="str">
            <v>Сшивание нерва</v>
          </cell>
        </row>
        <row r="4041">
          <cell r="C4041" t="str">
            <v>A16.24.002.001</v>
          </cell>
          <cell r="D4041" t="str">
            <v>Сшивание нерва с использованием микрохирургической техники</v>
          </cell>
        </row>
        <row r="4042">
          <cell r="C4042" t="str">
            <v>A16.24.003</v>
          </cell>
          <cell r="D4042" t="str">
            <v>Рассечение спаек и декомпрессия нерва</v>
          </cell>
        </row>
        <row r="4043">
          <cell r="C4043" t="str">
            <v>A16.24.003.001</v>
          </cell>
          <cell r="D4043" t="str">
            <v>Рассечение спаек и декомпрессия ветвей лицевого нерва</v>
          </cell>
        </row>
        <row r="4044">
          <cell r="C4044" t="str">
            <v>A16.24.004</v>
          </cell>
          <cell r="D4044" t="str">
            <v>Выделение нерва в кистьевом туннеле</v>
          </cell>
        </row>
        <row r="4045">
          <cell r="C4045" t="str">
            <v>A16.24.005</v>
          </cell>
          <cell r="D4045" t="str">
            <v>Периартериальная симпатэктомия</v>
          </cell>
        </row>
        <row r="4046">
          <cell r="C4046" t="str">
            <v>A16.24.006</v>
          </cell>
          <cell r="D4046" t="str">
            <v>Невротомия</v>
          </cell>
        </row>
        <row r="4047">
          <cell r="C4047" t="str">
            <v>A16.24.006.001</v>
          </cell>
          <cell r="D4047" t="str">
            <v>Невротомия с применением микрохирургической техники</v>
          </cell>
        </row>
        <row r="4048">
          <cell r="C4048" t="str">
            <v>A16.24.007</v>
          </cell>
          <cell r="D4048" t="str">
            <v>Трансплантация нерва</v>
          </cell>
        </row>
        <row r="4049">
          <cell r="C4049" t="str">
            <v>A16.24.008</v>
          </cell>
          <cell r="D4049" t="str">
            <v>Невротрипсия</v>
          </cell>
        </row>
        <row r="4050">
          <cell r="C4050" t="str">
            <v>A16.24.009</v>
          </cell>
          <cell r="D4050" t="str">
            <v>Радикулотомия</v>
          </cell>
        </row>
        <row r="4051">
          <cell r="C4051" t="str">
            <v>A16.24.010</v>
          </cell>
          <cell r="D4051" t="str">
            <v>Хордотомия</v>
          </cell>
        </row>
        <row r="4052">
          <cell r="C4052" t="str">
            <v>A16.24.011</v>
          </cell>
          <cell r="D4052" t="str">
            <v>Комиссуротомия</v>
          </cell>
        </row>
        <row r="4053">
          <cell r="C4053" t="str">
            <v>A16.24.012</v>
          </cell>
          <cell r="D4053" t="str">
            <v>Бульботомия</v>
          </cell>
        </row>
        <row r="4054">
          <cell r="C4054" t="str">
            <v>A16.24.013</v>
          </cell>
          <cell r="D4054" t="str">
            <v>Трактотомия</v>
          </cell>
        </row>
        <row r="4055">
          <cell r="C4055" t="str">
            <v>A16.24.014</v>
          </cell>
          <cell r="D4055" t="str">
            <v>Аутотрансплантация периферического нерва</v>
          </cell>
        </row>
        <row r="4056">
          <cell r="C4056" t="str">
            <v>A16.24.014.001</v>
          </cell>
          <cell r="D4056" t="str">
            <v>Аутотрансплантация периферического нерва с использованием микрохирургической техники</v>
          </cell>
        </row>
        <row r="4057">
          <cell r="C4057" t="str">
            <v>A16.24.015</v>
          </cell>
          <cell r="D4057" t="str">
            <v>Симпатэктомия</v>
          </cell>
        </row>
        <row r="4058">
          <cell r="C4058" t="str">
            <v>A16.24.015.001</v>
          </cell>
          <cell r="D4058" t="str">
            <v>Симпатэктомия торакоскопическая</v>
          </cell>
        </row>
        <row r="4059">
          <cell r="C4059" t="str">
            <v>A16.24.016</v>
          </cell>
          <cell r="D4059" t="str">
            <v>Вылущивание невриномы</v>
          </cell>
        </row>
        <row r="4060">
          <cell r="C4060" t="str">
            <v>A16.24.017</v>
          </cell>
          <cell r="D4060" t="str">
            <v>Транспозиция нерва</v>
          </cell>
        </row>
        <row r="4061">
          <cell r="C4061" t="str">
            <v>A16.24.017.001</v>
          </cell>
          <cell r="D4061" t="str">
            <v>Транспозиция ветвей лицевого нерва с использованием микрохирургической техники</v>
          </cell>
        </row>
        <row r="4062">
          <cell r="C4062" t="str">
            <v>A16.24.018</v>
          </cell>
          <cell r="D4062" t="str">
            <v>Рассечение спаек и декомпрессия стволов нервных сплетений</v>
          </cell>
        </row>
        <row r="4063">
          <cell r="C4063" t="str">
            <v>A16.24.019</v>
          </cell>
          <cell r="D4063" t="str">
            <v>Невротизация</v>
          </cell>
        </row>
        <row r="4064">
          <cell r="C4064" t="str">
            <v>A16.24.019.001</v>
          </cell>
          <cell r="D4064" t="str">
            <v>Невротизация брахиоплексальная селективная с применением микрохирургической техники</v>
          </cell>
        </row>
        <row r="4065">
          <cell r="C4065" t="str">
            <v>A16.24.019.002</v>
          </cell>
          <cell r="D4065" t="str">
            <v>Невротизация интеркостобрахеальная селективная с применением микрохирургической техники</v>
          </cell>
        </row>
        <row r="4066">
          <cell r="C4066" t="str">
            <v>A16.24.019.003</v>
          </cell>
          <cell r="D4066" t="str">
            <v>Невротизация внутриплексальная с применением микрохирургической техники</v>
          </cell>
        </row>
        <row r="4067">
          <cell r="C4067" t="str">
            <v>A16.24.020</v>
          </cell>
          <cell r="D4067" t="str">
            <v>Удаление новообразования спинномозгового нерва</v>
          </cell>
        </row>
        <row r="4068">
          <cell r="C4068" t="str">
            <v>A16.24.020.001</v>
          </cell>
          <cell r="D4068" t="str">
            <v>Удаление новообразования спинномозгового нерва микрохирургическое</v>
          </cell>
        </row>
        <row r="4069">
          <cell r="C4069" t="str">
            <v>A16.25.001</v>
          </cell>
          <cell r="D4069" t="str">
            <v>Дренирование фурункула наружного уха</v>
          </cell>
        </row>
        <row r="4070">
          <cell r="C4070" t="str">
            <v>A16.25.002</v>
          </cell>
          <cell r="D4070" t="str">
            <v>Кюретаж наружного уха</v>
          </cell>
        </row>
        <row r="4071">
          <cell r="C4071" t="str">
            <v>A16.25.003</v>
          </cell>
          <cell r="D4071" t="str">
            <v>Первичная хирургическая обработка раны наружного уха</v>
          </cell>
        </row>
        <row r="4072">
          <cell r="C4072" t="str">
            <v>A16.25.004</v>
          </cell>
          <cell r="D4072" t="str">
            <v>Наложение швов на ушную раковину и наружный слуховой проход</v>
          </cell>
        </row>
        <row r="4073">
          <cell r="C4073" t="str">
            <v>A16.25.005</v>
          </cell>
          <cell r="D4073" t="str">
            <v>Сшивание наружного уха</v>
          </cell>
        </row>
        <row r="4074">
          <cell r="C4074" t="str">
            <v>A16.25.006</v>
          </cell>
          <cell r="D4074" t="str">
            <v>Реконструкция наружного слухового прохода</v>
          </cell>
        </row>
        <row r="4075">
          <cell r="C4075" t="str">
            <v>A16.25.007</v>
          </cell>
          <cell r="D4075" t="str">
            <v>Удаление ушной серы</v>
          </cell>
        </row>
        <row r="4076">
          <cell r="C4076" t="str">
            <v>A16.25.008</v>
          </cell>
          <cell r="D4076" t="str">
            <v>Удаление инородного тела из слухового отверстия</v>
          </cell>
        </row>
        <row r="4077">
          <cell r="C4077" t="str">
            <v>A16.25.008.001</v>
          </cell>
          <cell r="D4077" t="str">
            <v>Удаление инородного тела из наружного слухового прохода; вторичное оперативное лечение</v>
          </cell>
        </row>
        <row r="4078">
          <cell r="C4078" t="str">
            <v>A16.25.009</v>
          </cell>
          <cell r="D4078" t="str">
            <v>Мирингопластика</v>
          </cell>
        </row>
        <row r="4079">
          <cell r="C4079" t="str">
            <v>A16.25.010</v>
          </cell>
          <cell r="D4079" t="str">
            <v>Ревизия тимпанопластики</v>
          </cell>
        </row>
        <row r="4080">
          <cell r="C4080" t="str">
            <v>A16.25.011</v>
          </cell>
          <cell r="D4080" t="str">
            <v>Миринготомия</v>
          </cell>
        </row>
        <row r="4081">
          <cell r="C4081" t="str">
            <v>A16.25.012</v>
          </cell>
          <cell r="D4081" t="str">
            <v>Продувание слуховой трубы</v>
          </cell>
        </row>
        <row r="4082">
          <cell r="C4082" t="str">
            <v>A16.25.013</v>
          </cell>
          <cell r="D4082" t="str">
            <v>Мастоидотомия</v>
          </cell>
        </row>
        <row r="4083">
          <cell r="C4083" t="str">
            <v>A16.25.014</v>
          </cell>
          <cell r="D4083" t="str">
            <v>Тимпанопластика</v>
          </cell>
        </row>
        <row r="4084">
          <cell r="C4084" t="str">
            <v>A16.25.014.001</v>
          </cell>
          <cell r="D4084" t="str">
            <v>Тимпанопластика с применением микрохирургической техники</v>
          </cell>
        </row>
        <row r="4085">
          <cell r="C4085" t="str">
            <v>A16.25.014.002</v>
          </cell>
          <cell r="D4085" t="str">
            <v>Тимпанопластика с применением аллогенных трансплантантов</v>
          </cell>
        </row>
        <row r="4086">
          <cell r="C4086" t="str">
            <v>A16.25.014.003</v>
          </cell>
          <cell r="D4086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трансплантантов</v>
          </cell>
        </row>
        <row r="4087">
          <cell r="C4087" t="str">
            <v>A16.25.014.004</v>
          </cell>
          <cell r="D4087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трансплантантов</v>
          </cell>
        </row>
        <row r="4088">
          <cell r="C4088" t="str">
            <v>A16.25.014.005</v>
          </cell>
          <cell r="D4088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4089">
          <cell r="C4089" t="str">
            <v>A16.25.015</v>
          </cell>
          <cell r="D4089" t="str">
            <v>Первичная хирургическая обработка раны уха</v>
          </cell>
        </row>
        <row r="4090">
          <cell r="C4090" t="str">
            <v>A16.25.016</v>
          </cell>
          <cell r="D4090" t="str">
            <v>Ревизия барабанной полости</v>
          </cell>
        </row>
        <row r="4091">
          <cell r="C4091" t="str">
            <v>A16.25.017</v>
          </cell>
          <cell r="D4091" t="str">
            <v>Рассечение рубцов в барабанной полости</v>
          </cell>
        </row>
        <row r="4092">
          <cell r="C4092" t="str">
            <v>A16.25.018</v>
          </cell>
          <cell r="D4092" t="str">
            <v>Радикальная операция на ухе</v>
          </cell>
        </row>
        <row r="4093">
          <cell r="C4093" t="str">
            <v>A16.25.019</v>
          </cell>
          <cell r="D4093" t="str">
            <v>Стапедэктомия со стапедопластикой</v>
          </cell>
        </row>
        <row r="4094">
          <cell r="C4094" t="str">
            <v>A16.25.019.001</v>
          </cell>
          <cell r="D4094" t="str">
            <v>Спедэктомия со стапедопластикой аутохрящом на вену</v>
          </cell>
        </row>
        <row r="4095">
          <cell r="C4095" t="str">
            <v>A16.25.019.002</v>
          </cell>
          <cell r="D4095" t="str">
            <v>Спедэктомия со стапедопластикой по поршневой методике</v>
          </cell>
        </row>
        <row r="4096">
          <cell r="C4096" t="str">
            <v>A16.25.020</v>
          </cell>
          <cell r="D4096" t="str">
            <v>Шунтирование и дренирование барабанной полости</v>
          </cell>
        </row>
        <row r="4097">
          <cell r="C4097" t="str">
            <v>A16.25.021</v>
          </cell>
          <cell r="D4097" t="str">
            <v>Устранение дефекта ушной раковины</v>
          </cell>
        </row>
        <row r="4098">
          <cell r="C4098" t="str">
            <v>A16.25.022</v>
          </cell>
          <cell r="D4098" t="str">
            <v>Формирование ушной раковины при анотии или микротии</v>
          </cell>
        </row>
        <row r="4099">
          <cell r="C4099" t="str">
            <v>A16.25.023</v>
          </cell>
          <cell r="D4099" t="str">
            <v>Кохлеарная имплантация</v>
          </cell>
        </row>
        <row r="4100">
          <cell r="C4100" t="str">
            <v>A16.25.023.001</v>
          </cell>
          <cell r="D4100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4101">
          <cell r="C4101" t="str">
            <v>A16.25.024</v>
          </cell>
          <cell r="D4101" t="str">
            <v>Аурикулопластика</v>
          </cell>
        </row>
        <row r="4102">
          <cell r="C4102" t="str">
            <v>A16.25.025</v>
          </cell>
          <cell r="D4102" t="str">
            <v>Аурикуломеатотимпанопластика</v>
          </cell>
        </row>
        <row r="4103">
          <cell r="C4103" t="str">
            <v>A16.25.026</v>
          </cell>
          <cell r="D4103" t="str">
            <v>Санирующая операция на среднем ухе с реконструкцией</v>
          </cell>
        </row>
        <row r="4104">
          <cell r="C4104" t="str">
            <v>A16.25.027</v>
          </cell>
          <cell r="D4104" t="str">
            <v>Тимпанотомия</v>
          </cell>
        </row>
        <row r="4105">
          <cell r="C4105" t="str">
            <v>A16.25.027.001</v>
          </cell>
          <cell r="D4105" t="str">
            <v>Тимпанотомия с рассечением рубцов барабанной полости</v>
          </cell>
        </row>
        <row r="4106">
          <cell r="C4106" t="str">
            <v>A16.25.027.002</v>
          </cell>
          <cell r="D4106" t="str">
            <v>Тимпанотомия с удалением тимпаносклеротических бляшек</v>
          </cell>
        </row>
        <row r="4107">
          <cell r="C4107" t="str">
            <v>A16.25.028</v>
          </cell>
          <cell r="D4107" t="str">
            <v>Формирование барабанной полости</v>
          </cell>
        </row>
        <row r="4108">
          <cell r="C4108" t="str">
            <v>A16.25.029</v>
          </cell>
          <cell r="D4108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трансплантантов</v>
          </cell>
        </row>
        <row r="4109">
          <cell r="C4109" t="str">
            <v>A16.25.030</v>
          </cell>
          <cell r="D4109" t="str">
            <v>Аттикоантротомия (раздельная)</v>
          </cell>
        </row>
        <row r="4110">
          <cell r="C4110" t="str">
            <v>A16.25.031</v>
          </cell>
          <cell r="D4110" t="str">
            <v>Антромастоидотомия, антродренаж</v>
          </cell>
        </row>
        <row r="4111">
          <cell r="C4111" t="str">
            <v>A16.25.032</v>
          </cell>
          <cell r="D4111" t="str">
            <v>Имплантация стволомозгового импланта</v>
          </cell>
        </row>
        <row r="4112">
          <cell r="C4112" t="str">
            <v>A16.25.033</v>
          </cell>
          <cell r="D4112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4113">
          <cell r="C4113" t="str">
            <v>A16.25.034</v>
          </cell>
          <cell r="D4113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4114">
          <cell r="C4114" t="str">
            <v>A16.25.035</v>
          </cell>
          <cell r="D4114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115">
          <cell r="C4115" t="str">
            <v>A16.25.036</v>
          </cell>
          <cell r="D4115" t="str">
            <v>Катетеризация слуховой трубы</v>
          </cell>
        </row>
        <row r="4116">
          <cell r="C4116" t="str">
            <v>A16.25.036.001</v>
          </cell>
          <cell r="D4116" t="str">
            <v>Катетеризация слуховой трубы с введением лекарственных препаратов</v>
          </cell>
        </row>
        <row r="4117">
          <cell r="C4117" t="str">
            <v>A16.25.037</v>
          </cell>
          <cell r="D4117" t="str">
            <v>Пластика устья слуховой трубы с использованием видеоэндоскопических технологий</v>
          </cell>
        </row>
        <row r="4118">
          <cell r="C4118" t="str">
            <v>A16.25.038</v>
          </cell>
          <cell r="D4118" t="str">
            <v>Тепловизорная диагностика заболеваний носа и околоносовых пазух</v>
          </cell>
        </row>
        <row r="4119">
          <cell r="C4119" t="str">
            <v>A16.26.001</v>
          </cell>
          <cell r="D4119" t="str">
            <v>Разрез слезной железы</v>
          </cell>
        </row>
        <row r="4120">
          <cell r="C4120" t="str">
            <v>A16.26.002</v>
          </cell>
          <cell r="D4120" t="str">
            <v>Удаление инородного тела или новообразования слезной железы</v>
          </cell>
        </row>
        <row r="4121">
          <cell r="C4121" t="str">
            <v>A16.26.003</v>
          </cell>
          <cell r="D4121" t="str">
            <v>Иссечение слезной железы</v>
          </cell>
        </row>
        <row r="4122">
          <cell r="C4122" t="str">
            <v>A16.26.004</v>
          </cell>
          <cell r="D4122" t="str">
            <v>Устранение дислокации слезной железы</v>
          </cell>
        </row>
        <row r="4123">
          <cell r="C4123" t="str">
            <v>A16.26.005</v>
          </cell>
          <cell r="D4123" t="str">
            <v>Удаление камней слезных канальцев</v>
          </cell>
        </row>
        <row r="4124">
          <cell r="C4124" t="str">
            <v>A16.26.006</v>
          </cell>
          <cell r="D4124" t="str">
            <v>Вскрытие флегмоны слезного мешка, разрез слезных точек и слезных канальцев</v>
          </cell>
        </row>
        <row r="4125">
          <cell r="C4125" t="str">
            <v>A16.26.007</v>
          </cell>
          <cell r="D4125" t="str">
            <v>Пластика слезных точек и слезных канальцев</v>
          </cell>
        </row>
        <row r="4126">
          <cell r="C4126" t="str">
            <v>A16.26.007.001</v>
          </cell>
          <cell r="D4126" t="str">
            <v>Дилатация слезных протоков экспандерами</v>
          </cell>
        </row>
        <row r="4127">
          <cell r="C4127" t="str">
            <v>A16.26.007.002</v>
          </cell>
          <cell r="D4127" t="str">
            <v>Интубация слезных протоков</v>
          </cell>
        </row>
        <row r="4128">
          <cell r="C4128" t="str">
            <v>A16.26.008</v>
          </cell>
          <cell r="D4128" t="str">
            <v>Дакриоцистэктомия</v>
          </cell>
        </row>
        <row r="4129">
          <cell r="C4129" t="str">
            <v>A16.26.009</v>
          </cell>
          <cell r="D4129" t="str">
            <v>Дакриоцисториностомия</v>
          </cell>
        </row>
        <row r="4130">
          <cell r="C4130" t="str">
            <v>A16.26.010</v>
          </cell>
          <cell r="D4130" t="str">
            <v>Конъюнктиводакриостомия, конъюнктивориностомия</v>
          </cell>
        </row>
        <row r="4131">
          <cell r="C4131" t="str">
            <v>A16.26.011</v>
          </cell>
          <cell r="D4131" t="str">
            <v>Зондирование слезно-носового канала</v>
          </cell>
        </row>
        <row r="4132">
          <cell r="C4132" t="str">
            <v>A16.26.012</v>
          </cell>
          <cell r="D4132" t="str">
            <v>Блефаротомия, кантотомия</v>
          </cell>
        </row>
        <row r="4133">
          <cell r="C4133" t="str">
            <v>A16.26.013</v>
          </cell>
          <cell r="D4133" t="str">
            <v>Иссечение халязиона</v>
          </cell>
        </row>
        <row r="4134">
          <cell r="C4134" t="str">
            <v>A16.26.014</v>
          </cell>
          <cell r="D4134" t="str">
            <v>Вскрытие ячменя, абсцесса века</v>
          </cell>
        </row>
        <row r="4135">
          <cell r="C4135" t="str">
            <v>A16.26.015</v>
          </cell>
          <cell r="D4135" t="str">
            <v>Иссечение обызвествленной мейбомиевой железы</v>
          </cell>
        </row>
        <row r="4136">
          <cell r="C4136" t="str">
            <v>A16.26.016</v>
          </cell>
          <cell r="D4136" t="str">
            <v>Иссечение, репозиция основания ресниц</v>
          </cell>
        </row>
        <row r="4137">
          <cell r="C4137" t="str">
            <v>A16.26.017</v>
          </cell>
          <cell r="D4137" t="str">
            <v>Трансплантация волосяных фолликулов</v>
          </cell>
        </row>
        <row r="4138">
          <cell r="C4138" t="str">
            <v>A16.26.018</v>
          </cell>
          <cell r="D4138" t="str">
            <v>Эпиляция ресниц</v>
          </cell>
        </row>
        <row r="4139">
          <cell r="C4139" t="str">
            <v>A16.26.019</v>
          </cell>
          <cell r="D4139" t="str">
            <v>Устранение эпикантуса</v>
          </cell>
        </row>
        <row r="4140">
          <cell r="C4140" t="str">
            <v>A16.26.020</v>
          </cell>
          <cell r="D4140" t="str">
            <v>Коррекция энтропиона или эктропиона</v>
          </cell>
        </row>
        <row r="4141">
          <cell r="C4141" t="str">
            <v>A16.26.021</v>
          </cell>
          <cell r="D4141" t="str">
            <v>Коррекция блефароптоза</v>
          </cell>
        </row>
        <row r="4142">
          <cell r="C4142" t="str">
            <v>A16.26.021.001</v>
          </cell>
          <cell r="D4142" t="str">
            <v>Устранение птоза</v>
          </cell>
        </row>
        <row r="4143">
          <cell r="C4143" t="str">
            <v>A16.26.022</v>
          </cell>
          <cell r="D4143" t="str">
            <v>Коррекция блефарохалязиса</v>
          </cell>
        </row>
        <row r="4144">
          <cell r="C4144" t="str">
            <v>A16.26.023</v>
          </cell>
          <cell r="D4144" t="str">
            <v>Устранение блефароспазма</v>
          </cell>
        </row>
        <row r="4145">
          <cell r="C4145" t="str">
            <v>A16.26.024</v>
          </cell>
          <cell r="D4145" t="str">
            <v>Блефарорафия</v>
          </cell>
        </row>
        <row r="4146">
          <cell r="C4146" t="str">
            <v>A16.26.025</v>
          </cell>
          <cell r="D4146" t="str">
            <v>Удаление инородного тела или новообразования век</v>
          </cell>
        </row>
        <row r="4147">
          <cell r="C4147" t="str">
            <v>A16.26.026</v>
          </cell>
          <cell r="D4147" t="str">
            <v>Ушивание раны века</v>
          </cell>
        </row>
        <row r="4148">
          <cell r="C4148" t="str">
            <v>A16.26.027</v>
          </cell>
          <cell r="D4148" t="str">
            <v>Пластика глазной щели</v>
          </cell>
        </row>
        <row r="4149">
          <cell r="C4149" t="str">
            <v>A16.26.028</v>
          </cell>
          <cell r="D4149" t="str">
            <v>Миотомия, тенотомия глазной мышцы</v>
          </cell>
        </row>
        <row r="4150">
          <cell r="C4150" t="str">
            <v>A16.26.029</v>
          </cell>
          <cell r="D4150" t="str">
            <v>Трансплантация, иссечение глазной мышцы</v>
          </cell>
        </row>
        <row r="4151">
          <cell r="C4151" t="str">
            <v>A16.26.030</v>
          </cell>
          <cell r="D4151" t="str">
            <v>Резекция глазной мышцы</v>
          </cell>
        </row>
        <row r="4152">
          <cell r="C4152" t="str">
            <v>A16.26.031</v>
          </cell>
          <cell r="D4152" t="str">
            <v>Рецессия, тенорафия глазной мышцы</v>
          </cell>
        </row>
        <row r="4153">
          <cell r="C4153" t="str">
            <v>A16.26.032</v>
          </cell>
          <cell r="D4153" t="str">
            <v>Рассечение спаек глазной мышцы</v>
          </cell>
        </row>
        <row r="4154">
          <cell r="C4154" t="str">
            <v>A16.26.033</v>
          </cell>
          <cell r="D4154" t="str">
            <v>Конъюнктивотомия</v>
          </cell>
        </row>
        <row r="4155">
          <cell r="C4155" t="str">
            <v>A16.26.034</v>
          </cell>
          <cell r="D4155" t="str">
            <v>Удаление инородного тела конъюнктивы</v>
          </cell>
        </row>
        <row r="4156">
          <cell r="C4156" t="str">
            <v>A16.26.035</v>
          </cell>
          <cell r="D4156" t="str">
            <v>Ушивание раны конъюнктивы</v>
          </cell>
        </row>
        <row r="4157">
          <cell r="C4157" t="str">
            <v>A16.26.036</v>
          </cell>
          <cell r="D4157" t="str">
            <v>Экспрессия (выдавливание) и выскабливание фолликулов конъюнктивы</v>
          </cell>
        </row>
        <row r="4158">
          <cell r="C4158" t="str">
            <v>A16.26.037</v>
          </cell>
          <cell r="D4158" t="str">
            <v>Перитомия, периэктомия, лимборрафия</v>
          </cell>
        </row>
        <row r="4159">
          <cell r="C4159" t="str">
            <v>A16.26.038</v>
          </cell>
          <cell r="D4159" t="str">
            <v>Рассечение симблефарона</v>
          </cell>
        </row>
        <row r="4160">
          <cell r="C4160" t="str">
            <v>A16.26.039</v>
          </cell>
          <cell r="D4160" t="str">
            <v>Тарзопластика</v>
          </cell>
        </row>
        <row r="4161">
          <cell r="C4161" t="str">
            <v>A16.26.040</v>
          </cell>
          <cell r="D4161" t="str">
            <v>Трансплантация стенонова протока в конъюнктивальную полость</v>
          </cell>
        </row>
        <row r="4162">
          <cell r="C4162" t="str">
            <v>A16.26.041</v>
          </cell>
          <cell r="D4162" t="str">
            <v>Пластика конъюнктивальной полости</v>
          </cell>
        </row>
        <row r="4163">
          <cell r="C4163" t="str">
            <v>A16.26.042</v>
          </cell>
          <cell r="D4163" t="str">
            <v>Трансплантация слизистой оболочки ротовой полости в конъюнктивальную полость</v>
          </cell>
        </row>
        <row r="4164">
          <cell r="C4164" t="str">
            <v>A16.26.043</v>
          </cell>
          <cell r="D4164" t="str">
            <v>Иссечение пингвекулы</v>
          </cell>
        </row>
        <row r="4165">
          <cell r="C4165" t="str">
            <v>A16.26.044</v>
          </cell>
          <cell r="D4165" t="str">
            <v>Иссечение птеригиума</v>
          </cell>
        </row>
        <row r="4166">
          <cell r="C4166" t="str">
            <v>A16.26.045</v>
          </cell>
          <cell r="D4166" t="str">
            <v>Кератотомия</v>
          </cell>
        </row>
        <row r="4167">
          <cell r="C4167" t="str">
            <v>A16.26.046</v>
          </cell>
          <cell r="D4167" t="str">
            <v>Кератэктомия</v>
          </cell>
        </row>
        <row r="4168">
          <cell r="C4168" t="str">
            <v>A16.26.046.001</v>
          </cell>
          <cell r="D4168" t="str">
            <v>Эксимерлазерная фототерапевтическая кератэктомия</v>
          </cell>
        </row>
        <row r="4169">
          <cell r="C4169" t="str">
            <v>A16.26.046.002</v>
          </cell>
          <cell r="D4169" t="str">
            <v>Эксимерлазерная фоторефракционная кератэктомия</v>
          </cell>
        </row>
        <row r="4170">
          <cell r="C4170" t="str">
            <v>A16.26.047</v>
          </cell>
          <cell r="D4170" t="str">
            <v>Кератомилез</v>
          </cell>
        </row>
        <row r="4171">
          <cell r="C4171" t="str">
            <v>A16.26.048</v>
          </cell>
          <cell r="D4171" t="str">
            <v>Кератофакия</v>
          </cell>
        </row>
        <row r="4172">
          <cell r="C4172" t="str">
            <v>A16.26.049</v>
          </cell>
          <cell r="D4172" t="str">
            <v>Кератопластика (трансплантация роговицы)</v>
          </cell>
        </row>
        <row r="4173">
          <cell r="C4173" t="str">
            <v>A16.26.049.001</v>
          </cell>
          <cell r="D4173" t="str">
            <v>Неавтоматизированная послойная кератопластика</v>
          </cell>
        </row>
        <row r="4174">
          <cell r="C4174" t="str">
            <v>A16.26.049.002</v>
          </cell>
          <cell r="D4174" t="str">
            <v>Автоматизированная послойная кератопластика</v>
          </cell>
        </row>
        <row r="4175">
          <cell r="C4175" t="str">
            <v>A16.26.050</v>
          </cell>
          <cell r="D4175" t="str">
            <v>Кератопротезирование</v>
          </cell>
        </row>
        <row r="4176">
          <cell r="C4176" t="str">
            <v>A16.26.051</v>
          </cell>
          <cell r="D4176" t="str">
            <v>Удаление инородного тела роговицы</v>
          </cell>
        </row>
        <row r="4177">
          <cell r="C4177" t="str">
            <v>A16.26.052</v>
          </cell>
          <cell r="D4177" t="str">
            <v>Ушивание раны роговицы</v>
          </cell>
        </row>
        <row r="4178">
          <cell r="C4178" t="str">
            <v>A16.26.053</v>
          </cell>
          <cell r="D4178" t="str">
            <v>Фистулэктомия, ушивание фистулы роговицы, склеры</v>
          </cell>
        </row>
        <row r="4179">
          <cell r="C4179" t="str">
            <v>A16.26.054</v>
          </cell>
          <cell r="D4179" t="str">
            <v>Парацентез, пункция передней камеры глаза</v>
          </cell>
        </row>
        <row r="4180">
          <cell r="C4180" t="str">
            <v>A16.26.055</v>
          </cell>
          <cell r="D4180" t="str">
            <v>Промывание передней камеры глаза</v>
          </cell>
        </row>
        <row r="4181">
          <cell r="C4181" t="str">
            <v>A16.26.056</v>
          </cell>
          <cell r="D4181" t="str">
            <v>Введение воздуха, лекарственных препаратов в переднюю камеру глаза</v>
          </cell>
        </row>
        <row r="4182">
          <cell r="C4182" t="str">
            <v>A16.26.057</v>
          </cell>
          <cell r="D4182" t="str">
            <v>Удаление инородного тела из переднего сегмента глаза</v>
          </cell>
        </row>
        <row r="4183">
          <cell r="C4183" t="str">
            <v>A16.26.058</v>
          </cell>
          <cell r="D4183" t="str">
            <v>Синусотомия</v>
          </cell>
        </row>
        <row r="4184">
          <cell r="C4184" t="str">
            <v>A16.26.059</v>
          </cell>
          <cell r="D4184" t="str">
            <v>Иридотомия</v>
          </cell>
        </row>
        <row r="4185">
          <cell r="C4185" t="str">
            <v>A16.26.060</v>
          </cell>
          <cell r="D4185" t="str">
            <v>Иридэктомия</v>
          </cell>
        </row>
        <row r="4186">
          <cell r="C4186" t="str">
            <v>A16.26.061</v>
          </cell>
          <cell r="D4186" t="str">
            <v>Ириденклейзис</v>
          </cell>
        </row>
        <row r="4187">
          <cell r="C4187" t="str">
            <v>A16.26.062</v>
          </cell>
          <cell r="D4187" t="str">
            <v>Иридопластика</v>
          </cell>
        </row>
        <row r="4188">
          <cell r="C4188" t="str">
            <v>A16.26.063</v>
          </cell>
          <cell r="D4188" t="str">
            <v>Иридоциклоретракция</v>
          </cell>
        </row>
        <row r="4189">
          <cell r="C4189" t="str">
            <v>A16.26.064</v>
          </cell>
          <cell r="D4189" t="str">
            <v>Иридосклерэктомия</v>
          </cell>
        </row>
        <row r="4190">
          <cell r="C4190" t="str">
            <v>A16.26.064.001</v>
          </cell>
          <cell r="D4190" t="str">
            <v>Имплантация иридохрусталиковой диафрагмы, искусственной радужки</v>
          </cell>
        </row>
        <row r="4191">
          <cell r="C4191" t="str">
            <v>A16.26.065</v>
          </cell>
          <cell r="D4191" t="str">
            <v>Циклэктомия, циклотомия</v>
          </cell>
        </row>
        <row r="4192">
          <cell r="C4192" t="str">
            <v>A16.26.066</v>
          </cell>
          <cell r="D4192" t="str">
            <v>Циклодиализ</v>
          </cell>
        </row>
        <row r="4193">
          <cell r="C4193" t="str">
            <v>A16.26.067</v>
          </cell>
          <cell r="D4193" t="str">
            <v>Гониотомия</v>
          </cell>
        </row>
        <row r="4194">
          <cell r="C4194" t="str">
            <v>A16.26.068</v>
          </cell>
          <cell r="D4194" t="str">
            <v>Гониоспазис</v>
          </cell>
        </row>
        <row r="4195">
          <cell r="C4195" t="str">
            <v>A16.26.069</v>
          </cell>
          <cell r="D4195" t="str">
            <v>Трабекулотомия</v>
          </cell>
        </row>
        <row r="4196">
          <cell r="C4196" t="str">
            <v>A16.26.070</v>
          </cell>
          <cell r="D4196" t="str">
            <v>Трабекулоэктомия (синустрабекулоэктомия)</v>
          </cell>
        </row>
        <row r="4197">
          <cell r="C4197" t="str">
            <v>A16.26.071</v>
          </cell>
          <cell r="D4197" t="str">
            <v>Декомпрессия зрительного нерва</v>
          </cell>
        </row>
        <row r="4198">
          <cell r="C4198" t="str">
            <v>A16.26.072</v>
          </cell>
          <cell r="D4198" t="str">
            <v>Склеротомия, пункция склеры</v>
          </cell>
        </row>
        <row r="4199">
          <cell r="C4199" t="str">
            <v>A16.26.073</v>
          </cell>
          <cell r="D4199" t="str">
            <v>Склерэктомия, трепанация склеры</v>
          </cell>
        </row>
        <row r="4200">
          <cell r="C4200" t="str">
            <v>A16.26.073.001</v>
          </cell>
          <cell r="D4200" t="str">
            <v>Глубокая склерэктомия</v>
          </cell>
        </row>
        <row r="4201">
          <cell r="C4201" t="str">
            <v>A16.26.073.003</v>
          </cell>
          <cell r="D4201" t="str">
            <v>Проникающая склерэктомия</v>
          </cell>
        </row>
        <row r="4202">
          <cell r="C4202" t="str">
            <v>A16.26.074</v>
          </cell>
          <cell r="D4202" t="str">
            <v>Склероангулореконструкция</v>
          </cell>
        </row>
        <row r="4203">
          <cell r="C4203" t="str">
            <v>A16.26.075</v>
          </cell>
          <cell r="D4203" t="str">
            <v>Склеропластика</v>
          </cell>
        </row>
        <row r="4204">
          <cell r="C4204" t="str">
            <v>A16.26.075.001</v>
          </cell>
          <cell r="D4204" t="str">
            <v>Склеропластика с использованием трансплантатов</v>
          </cell>
        </row>
        <row r="4205">
          <cell r="C4205" t="str">
            <v>A16.26.076</v>
          </cell>
          <cell r="D4205" t="str">
            <v>Ушивание раны склеры</v>
          </cell>
        </row>
        <row r="4206">
          <cell r="C4206" t="str">
            <v>A16.26.077</v>
          </cell>
          <cell r="D4206" t="str">
            <v>Удаление инородного тела из склеры</v>
          </cell>
        </row>
        <row r="4207">
          <cell r="C4207" t="str">
            <v>A16.26.078</v>
          </cell>
          <cell r="D4207" t="str">
            <v>Укрепление склеры заднего сегмента глаза</v>
          </cell>
        </row>
        <row r="4208">
          <cell r="C4208" t="str">
            <v>A16.26.079</v>
          </cell>
          <cell r="D4208" t="str">
            <v>Реваскуляризация заднего сегмента глаза</v>
          </cell>
        </row>
        <row r="4209">
          <cell r="C4209" t="str">
            <v>A16.26.080</v>
          </cell>
          <cell r="D4209" t="str">
            <v>Удаление инородного тела, паразитов из заднего сегмента глаза</v>
          </cell>
        </row>
        <row r="4210">
          <cell r="C4210" t="str">
            <v>A16.26.081</v>
          </cell>
          <cell r="D4210" t="str">
            <v>Пломбирование (локальное вдавление) склеры</v>
          </cell>
        </row>
        <row r="4211">
          <cell r="C4211" t="str">
            <v>A16.26.082</v>
          </cell>
          <cell r="D4211" t="str">
            <v>Циркляж (круговое вдавление склеры)</v>
          </cell>
        </row>
        <row r="4212">
          <cell r="C4212" t="str">
            <v>A16.26.083</v>
          </cell>
          <cell r="D4212" t="str">
            <v>Резекция, рифление склеры</v>
          </cell>
        </row>
        <row r="4213">
          <cell r="C4213" t="str">
            <v>A16.26.084</v>
          </cell>
          <cell r="D4213" t="str">
            <v>Деструкция очагов воспаления, неоваскуляризации или новообразования сетчатки, хориоидеи</v>
          </cell>
        </row>
        <row r="4214">
          <cell r="C4214" t="str">
            <v>A16.26.085</v>
          </cell>
          <cell r="D4214" t="str">
            <v>Транслокация макулы</v>
          </cell>
        </row>
        <row r="4215">
          <cell r="C4215" t="str">
            <v>A16.26.086</v>
          </cell>
          <cell r="D4215" t="str">
            <v>Эндовитреальное введение лекарственных препаратов, воздуха, силикона</v>
          </cell>
        </row>
        <row r="4216">
          <cell r="C4216" t="str">
            <v>A16.26.086.001</v>
          </cell>
          <cell r="D4216" t="str">
            <v>Интравитреальное введение лекарственных препаратов</v>
          </cell>
        </row>
        <row r="4217">
          <cell r="C4217" t="str">
            <v>A16.26.087</v>
          </cell>
          <cell r="D4217" t="str">
            <v>Замещение стекловидного тела</v>
          </cell>
        </row>
        <row r="4218">
          <cell r="C4218" t="str">
            <v>A16.26.088</v>
          </cell>
          <cell r="D4218" t="str">
            <v>Витреотомия</v>
          </cell>
        </row>
        <row r="4219">
          <cell r="C4219" t="str">
            <v>A16.26.089</v>
          </cell>
          <cell r="D4219" t="str">
            <v>Витреоэктомия</v>
          </cell>
        </row>
        <row r="4220">
          <cell r="C4220" t="str">
            <v>A16.26.090</v>
          </cell>
          <cell r="D4220" t="str">
            <v>Витреошвартэктомия</v>
          </cell>
        </row>
        <row r="4221">
          <cell r="C4221" t="str">
            <v>A16.26.091</v>
          </cell>
          <cell r="D4221" t="str">
            <v>Удаление инородного тела из хрусталика</v>
          </cell>
        </row>
        <row r="4222">
          <cell r="C4222" t="str">
            <v>A16.26.092</v>
          </cell>
          <cell r="D4222" t="str">
            <v>Экстракция хрусталика</v>
          </cell>
        </row>
        <row r="4223">
          <cell r="C4223" t="str">
            <v>A16.26.092.001</v>
          </cell>
          <cell r="D4223" t="str">
            <v>Лазерная экстракция хрусталика</v>
          </cell>
        </row>
        <row r="4224">
          <cell r="C4224" t="str">
            <v>A16.26.093</v>
          </cell>
          <cell r="D4224" t="str">
            <v>Факоэмульсификация, факофрагментация, факоаспирация</v>
          </cell>
        </row>
        <row r="4225">
          <cell r="C4225" t="str">
            <v>A16.26.094</v>
          </cell>
          <cell r="D4225" t="str">
            <v>Имплантация интраокулярной линзы</v>
          </cell>
        </row>
        <row r="4226">
          <cell r="C4226" t="str">
            <v>A16.26.095</v>
          </cell>
          <cell r="D4226" t="str">
            <v>Удаление интраокулярной линзы</v>
          </cell>
        </row>
        <row r="4227">
          <cell r="C4227" t="str">
            <v>A16.26.096</v>
          </cell>
          <cell r="D4227" t="str">
            <v>Дисцизия, экстракция вторичной катаракты</v>
          </cell>
        </row>
        <row r="4228">
          <cell r="C4228" t="str">
            <v>A16.26.097</v>
          </cell>
          <cell r="D4228" t="str">
            <v>Капсулотомия, капсулэктомия</v>
          </cell>
        </row>
        <row r="4229">
          <cell r="C4229" t="str">
            <v>A16.26.098</v>
          </cell>
          <cell r="D4229" t="str">
            <v>Энуклеация глазного яблока</v>
          </cell>
        </row>
        <row r="4230">
          <cell r="C4230" t="str">
            <v>A16.26.099</v>
          </cell>
          <cell r="D4230" t="str">
            <v>Эвисцерация глазного яблока</v>
          </cell>
        </row>
        <row r="4231">
          <cell r="C4231" t="str">
            <v>A16.26.100</v>
          </cell>
          <cell r="D4231" t="str">
            <v>Имплантация аллопластических материалов в глазницу</v>
          </cell>
        </row>
        <row r="4232">
          <cell r="C4232" t="str">
            <v>A16.26.101</v>
          </cell>
          <cell r="D4232" t="str">
            <v>Имплантация интрастромальных сегментов</v>
          </cell>
        </row>
        <row r="4233">
          <cell r="C4233" t="str">
            <v>A16.26.102</v>
          </cell>
          <cell r="D4233" t="str">
            <v>Удаление имплантата глазницы</v>
          </cell>
        </row>
        <row r="4234">
          <cell r="C4234" t="str">
            <v>A16.26.103</v>
          </cell>
          <cell r="D4234" t="str">
            <v>Орбитотомия</v>
          </cell>
        </row>
        <row r="4235">
          <cell r="C4235" t="str">
            <v>A16.26.104</v>
          </cell>
          <cell r="D4235" t="str">
            <v>Трансконъюнктивальная орбитотомия</v>
          </cell>
        </row>
        <row r="4236">
          <cell r="C4236" t="str">
            <v>A16.26.105</v>
          </cell>
          <cell r="D4236" t="str">
            <v>Резекция стенок глазницы</v>
          </cell>
        </row>
        <row r="4237">
          <cell r="C4237" t="str">
            <v>A16.26.106</v>
          </cell>
          <cell r="D4237" t="str">
            <v>Удаление инородного тела, новообразования из глазницы</v>
          </cell>
        </row>
        <row r="4238">
          <cell r="C4238" t="str">
            <v>A16.26.107</v>
          </cell>
          <cell r="D4238" t="str">
            <v>Экзентерация глазницы</v>
          </cell>
        </row>
        <row r="4239">
          <cell r="C4239" t="str">
            <v>A16.26.107.001</v>
          </cell>
          <cell r="D4239" t="str">
            <v>Частичная экзентерация орбиты с сохранением век</v>
          </cell>
        </row>
        <row r="4240">
          <cell r="C4240" t="str">
            <v>A16.26.108</v>
          </cell>
          <cell r="D4240" t="str">
            <v>Пластика глазницы</v>
          </cell>
        </row>
        <row r="4241">
          <cell r="C4241" t="str">
            <v>A16.26.110</v>
          </cell>
          <cell r="D4241" t="str">
            <v>Стимуляции нормальной функции желтого пятна сетчатки (плеоптическое лечение)</v>
          </cell>
        </row>
        <row r="4242">
          <cell r="C4242" t="str">
            <v>A16.26.111</v>
          </cell>
          <cell r="D4242" t="str">
            <v>Пластика века (блефаропластика) без и с пересадкой тканей</v>
          </cell>
        </row>
        <row r="4243">
          <cell r="C4243" t="str">
            <v>A16.26.112</v>
          </cell>
          <cell r="D4243" t="str">
            <v>Прочие проникающие антиглаукоматозные операции</v>
          </cell>
        </row>
        <row r="4244">
          <cell r="C4244" t="str">
            <v>A16.26.113</v>
          </cell>
          <cell r="D4244" t="str">
            <v>Тампонада витреальной полости (перфторорганическим или иным высокомолекулярным соединением)</v>
          </cell>
        </row>
        <row r="4245">
          <cell r="C4245" t="str">
            <v>A16.26.114</v>
          </cell>
          <cell r="D4245" t="str">
            <v>Эндовитреальная замена перфторорганического соединения на силикон</v>
          </cell>
        </row>
        <row r="4246">
          <cell r="C4246" t="str">
            <v>A16.26.115</v>
          </cell>
          <cell r="D4246" t="str">
            <v>Удаление силикона из витреальной полости</v>
          </cell>
        </row>
        <row r="4247">
          <cell r="C4247" t="str">
            <v>A16.26.116</v>
          </cell>
          <cell r="D4247" t="str">
            <v>Удаление эписклеральной пломбы</v>
          </cell>
        </row>
        <row r="4248">
          <cell r="C4248" t="str">
            <v>A16.26.117</v>
          </cell>
          <cell r="D4248" t="str">
            <v>Непроникающая глубокая склерэктомия</v>
          </cell>
        </row>
        <row r="4249">
          <cell r="C4249" t="str">
            <v>A16.26.118</v>
          </cell>
          <cell r="D4249" t="str">
            <v>Прочие непроникающие антиглаукоматозные операции</v>
          </cell>
        </row>
        <row r="4250">
          <cell r="C4250" t="str">
            <v>A16.26.119</v>
          </cell>
          <cell r="D4250" t="str">
            <v>Пластика фильтрационной подушечки</v>
          </cell>
        </row>
        <row r="4251">
          <cell r="C4251" t="str">
            <v>A16.26.120</v>
          </cell>
          <cell r="D4251" t="str">
            <v>Ревизия (нидлинг) фильтрационной подушечки</v>
          </cell>
        </row>
        <row r="4252">
          <cell r="C4252" t="str">
            <v>A16.26.121</v>
          </cell>
          <cell r="D4252" t="str">
            <v>Удаление новообразования роговицы, конъюнктивы</v>
          </cell>
        </row>
        <row r="4253">
          <cell r="C4253" t="str">
            <v>A16.26.122</v>
          </cell>
          <cell r="D4253" t="str">
            <v>Введение аутокрови в зону фистулы</v>
          </cell>
        </row>
        <row r="4254">
          <cell r="C4254" t="str">
            <v>A16.26.123</v>
          </cell>
          <cell r="D4254" t="str">
            <v>Введение вискоэластиков в зону операции</v>
          </cell>
        </row>
        <row r="4255">
          <cell r="C4255" t="str">
            <v>A16.26.124</v>
          </cell>
          <cell r="D4255" t="str">
            <v>Алкоголизация цилиарного ганглия</v>
          </cell>
        </row>
        <row r="4256">
          <cell r="C4256" t="str">
            <v>A16.26.125</v>
          </cell>
          <cell r="D4256" t="str">
            <v>Подшивание цилиарного тела</v>
          </cell>
        </row>
        <row r="4257">
          <cell r="C4257" t="str">
            <v>A16.26.126</v>
          </cell>
          <cell r="D4257" t="str">
            <v>Протезирование глазного яблока</v>
          </cell>
        </row>
        <row r="4258">
          <cell r="C4258" t="str">
            <v>A16.26.127</v>
          </cell>
          <cell r="D4258" t="str">
            <v>Кантопластика</v>
          </cell>
        </row>
        <row r="4259">
          <cell r="C4259" t="str">
            <v>A16.26.128</v>
          </cell>
          <cell r="D4259" t="str">
            <v>Внутренняя декомпрессия орбиты</v>
          </cell>
        </row>
        <row r="4260">
          <cell r="C4260" t="str">
            <v>A16.27.001</v>
          </cell>
          <cell r="D4260" t="str">
            <v>Синусотомия и синусэктомия лобной пазухи</v>
          </cell>
        </row>
        <row r="4261">
          <cell r="C4261" t="str">
            <v>A16.27.002</v>
          </cell>
          <cell r="D4261" t="str">
            <v>Этмоидотомия</v>
          </cell>
        </row>
        <row r="4262">
          <cell r="C4262" t="str">
            <v>A16.27.003</v>
          </cell>
          <cell r="D4262" t="str">
            <v>Сфеноидотомия</v>
          </cell>
        </row>
        <row r="4263">
          <cell r="C4263" t="str">
            <v>A16.28.001</v>
          </cell>
          <cell r="D4263" t="str">
            <v>Нефротомия и нефростомия</v>
          </cell>
        </row>
        <row r="4264">
          <cell r="C4264" t="str">
            <v>A16.28.002</v>
          </cell>
          <cell r="D4264" t="str">
            <v>Локальное иссечение или разрушение почки</v>
          </cell>
        </row>
        <row r="4265">
          <cell r="C4265" t="str">
            <v>A16.28.003</v>
          </cell>
          <cell r="D4265" t="str">
            <v>Резекция почки</v>
          </cell>
        </row>
        <row r="4266">
          <cell r="C4266" t="str">
            <v>A16.28.003.001</v>
          </cell>
          <cell r="D4266" t="str">
            <v>Лапароскопическая резекция почки</v>
          </cell>
        </row>
        <row r="4267">
          <cell r="C4267" t="str">
            <v>A16.28.003.002</v>
          </cell>
          <cell r="D4267" t="str">
            <v>Роботассистированная резекция почки</v>
          </cell>
        </row>
        <row r="4268">
          <cell r="C4268" t="str">
            <v>A16.28.003.003</v>
          </cell>
          <cell r="D4268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4269">
          <cell r="C4269" t="str">
            <v>A16.28.004</v>
          </cell>
          <cell r="D4269" t="str">
            <v>Радикальная нефрэктомия</v>
          </cell>
        </row>
        <row r="4270">
          <cell r="C4270" t="str">
            <v>A16.28.004.001</v>
          </cell>
          <cell r="D4270" t="str">
            <v>Лапароскопическая нефрэктомия</v>
          </cell>
        </row>
        <row r="4271">
          <cell r="C4271" t="str">
            <v>A16.28.004.002</v>
          </cell>
          <cell r="D4271" t="str">
            <v>Нефрэктомия с тромбэктомией из нижней полой вены</v>
          </cell>
        </row>
        <row r="4272">
          <cell r="C4272" t="str">
            <v>A16.28.004.003</v>
          </cell>
          <cell r="D4272" t="str">
            <v>Роботассистированная нефрэктомия</v>
          </cell>
        </row>
        <row r="4273">
          <cell r="C4273" t="str">
            <v>A16.28.004.004</v>
          </cell>
          <cell r="D4273" t="str">
            <v>Радикальная нефрэктомия с расширенной забрюшинной лимфаденэктомией</v>
          </cell>
        </row>
        <row r="4274">
          <cell r="C4274" t="str">
            <v>A16.28.004.005</v>
          </cell>
          <cell r="D4274" t="str">
            <v>Радикальная нефрэктомия с резекцией соседних органов</v>
          </cell>
        </row>
        <row r="4275">
          <cell r="C4275" t="str">
            <v>A16.28.004.006</v>
          </cell>
          <cell r="D4275" t="str">
            <v>Высокоинтенсивная фокусированная ультразвуковая абляция опухоли почки</v>
          </cell>
        </row>
        <row r="4276">
          <cell r="C4276" t="str">
            <v>A16.28.004.007</v>
          </cell>
          <cell r="D4276" t="str">
            <v>Селективная и суперселективная эмболизация почечных сосудов</v>
          </cell>
        </row>
        <row r="4277">
          <cell r="C4277" t="str">
            <v>A16.28.004.008</v>
          </cell>
          <cell r="D4277" t="str">
            <v>Роботассистированная расширенная забрюшинная лимфаденэктомия</v>
          </cell>
        </row>
        <row r="4278">
          <cell r="C4278" t="str">
            <v>A16.28.005</v>
          </cell>
          <cell r="D4278" t="str">
            <v>Пересадка почки</v>
          </cell>
        </row>
        <row r="4279">
          <cell r="C4279" t="str">
            <v>A16.28.006</v>
          </cell>
          <cell r="D4279" t="str">
            <v>Нефропексия</v>
          </cell>
        </row>
        <row r="4280">
          <cell r="C4280" t="str">
            <v>A16.28.007</v>
          </cell>
          <cell r="D4280" t="str">
            <v>Пластика лоханки и мочеточника</v>
          </cell>
        </row>
        <row r="4281">
          <cell r="C4281" t="str">
            <v>A16.28.007.001</v>
          </cell>
          <cell r="D4281" t="str">
            <v>Резекция мочеточника и лоханки с пластикой лоханки и мочеточника</v>
          </cell>
        </row>
        <row r="4282">
          <cell r="C4282" t="str">
            <v>A16.28.008</v>
          </cell>
          <cell r="D4282" t="str">
            <v>Декапсуляция почки</v>
          </cell>
        </row>
        <row r="4283">
          <cell r="C4283" t="str">
            <v>A16.28.009</v>
          </cell>
          <cell r="D4283" t="str">
            <v>Резекция околопочечных спаек</v>
          </cell>
        </row>
        <row r="4284">
          <cell r="C4284" t="str">
            <v>A16.28.010</v>
          </cell>
          <cell r="D4284" t="str">
            <v>Аспирация почечной кисты или лоханки</v>
          </cell>
        </row>
        <row r="4285">
          <cell r="C4285" t="str">
            <v>A16.28.011</v>
          </cell>
          <cell r="D4285" t="str">
            <v>Удаление сгустков крови из мочеточника</v>
          </cell>
        </row>
        <row r="4286">
          <cell r="C4286" t="str">
            <v>A16.28.012</v>
          </cell>
          <cell r="D4286" t="str">
            <v>Удаление камней мочеточника</v>
          </cell>
        </row>
        <row r="4287">
          <cell r="C4287" t="str">
            <v>A16.28.013</v>
          </cell>
          <cell r="D4287" t="str">
            <v>Удаление инородного тела почки и мочевыделительного тракта</v>
          </cell>
        </row>
        <row r="4288">
          <cell r="C4288" t="str">
            <v>A16.28.014</v>
          </cell>
          <cell r="D4288" t="str">
            <v>Рассечение отверстия мочеточника</v>
          </cell>
        </row>
        <row r="4289">
          <cell r="C4289" t="str">
            <v>A16.28.015</v>
          </cell>
          <cell r="D4289" t="str">
            <v>Уретеролитотомия</v>
          </cell>
        </row>
        <row r="4290">
          <cell r="C4290" t="str">
            <v>A16.28.016</v>
          </cell>
          <cell r="D4290" t="str">
            <v>Имплантация электронного стимулятора в мочевой пузырь</v>
          </cell>
        </row>
        <row r="4291">
          <cell r="C4291" t="str">
            <v>A16.28.017</v>
          </cell>
          <cell r="D4291" t="str">
            <v>Удаление камней мочевого пузыря</v>
          </cell>
        </row>
        <row r="4292">
          <cell r="C4292" t="str">
            <v>A16.28.018</v>
          </cell>
          <cell r="D4292" t="str">
            <v>Операция Брикера (уретероилеокутанеостомия)</v>
          </cell>
        </row>
        <row r="4293">
          <cell r="C4293" t="str">
            <v>A16.28.018.001</v>
          </cell>
          <cell r="D4293" t="str">
            <v>Кожная уретероилеостомия с цистэктомией (полной или частичной)</v>
          </cell>
        </row>
        <row r="4294">
          <cell r="C4294" t="str">
            <v>A16.28.019</v>
          </cell>
          <cell r="D4294" t="str">
            <v>Уретерокутанеостомия</v>
          </cell>
        </row>
        <row r="4295">
          <cell r="C4295" t="str">
            <v>A16.28.020</v>
          </cell>
          <cell r="D4295" t="str">
            <v>Уретеросигмостомия</v>
          </cell>
        </row>
        <row r="4296">
          <cell r="C4296" t="str">
            <v>A16.28.020.001</v>
          </cell>
          <cell r="D4296" t="str">
            <v>Мочевой отвод к кишечнику с цистэктомией (полной или частичной)</v>
          </cell>
        </row>
        <row r="4297">
          <cell r="C4297" t="str">
            <v>A16.28.021</v>
          </cell>
          <cell r="D4297" t="str">
            <v>Нефроцистанастомоз</v>
          </cell>
        </row>
        <row r="4298">
          <cell r="C4298" t="str">
            <v>A16.28.022</v>
          </cell>
          <cell r="D4298" t="str">
            <v>Восстановление мочеточника</v>
          </cell>
        </row>
        <row r="4299">
          <cell r="C4299" t="str">
            <v>A16.28.023</v>
          </cell>
          <cell r="D4299" t="str">
            <v>Катетеризация мочеточника</v>
          </cell>
        </row>
        <row r="4300">
          <cell r="C4300" t="str">
            <v>A16.28.024</v>
          </cell>
          <cell r="D4300" t="str">
            <v>Цистотомия</v>
          </cell>
        </row>
        <row r="4301">
          <cell r="C4301" t="str">
            <v>A16.28.025</v>
          </cell>
          <cell r="D4301" t="str">
            <v>Надлобковая катетеризация мочевого пузыря</v>
          </cell>
        </row>
        <row r="4302">
          <cell r="C4302" t="str">
            <v>A16.28.026</v>
          </cell>
          <cell r="D4302" t="str">
            <v>Трансуретральная резекция мочевого пузыря</v>
          </cell>
        </row>
        <row r="4303">
          <cell r="C4303" t="str">
            <v>A16.28.026.001</v>
          </cell>
          <cell r="D4303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4304">
          <cell r="C4304" t="str">
            <v>A16.28.027</v>
          </cell>
          <cell r="D4304" t="str">
            <v>Роботассистированная радикальная цистэктомия</v>
          </cell>
        </row>
        <row r="4305">
          <cell r="C4305" t="str">
            <v>A16.28.028</v>
          </cell>
          <cell r="D4305" t="str">
            <v>Дивертикулэктомия</v>
          </cell>
        </row>
        <row r="4306">
          <cell r="C4306" t="str">
            <v>A16.28.029</v>
          </cell>
          <cell r="D4306" t="str">
            <v>Резекция мочевого пузыря</v>
          </cell>
        </row>
        <row r="4307">
          <cell r="C4307" t="str">
            <v>A16.28.029.001</v>
          </cell>
          <cell r="D4307" t="str">
            <v>Лапароскопическая резекция мочевого пузыря</v>
          </cell>
        </row>
        <row r="4308">
          <cell r="C4308" t="str">
            <v>A16.28.030</v>
          </cell>
          <cell r="D4308" t="str">
            <v>Радикальная цистэктомия (цистопростатэктомия)</v>
          </cell>
        </row>
        <row r="4309">
          <cell r="C4309" t="str">
            <v>A16.28.030.001</v>
          </cell>
          <cell r="D4309" t="str">
            <v>Полная цистэктомия с формированием стомы</v>
          </cell>
        </row>
        <row r="4310">
          <cell r="C4310" t="str">
            <v>A16.28.030.002</v>
          </cell>
          <cell r="D4310" t="str">
            <v>Полная цистэктомия с формированием стомы с использованием видеоэндоскопических технологий</v>
          </cell>
        </row>
        <row r="4311">
          <cell r="C4311" t="str">
            <v>A16.28.030.003</v>
          </cell>
          <cell r="D4311" t="str">
            <v>Полная цистэктомия с реконструкцией мочевого резервуара</v>
          </cell>
        </row>
        <row r="4312">
          <cell r="C4312" t="str">
            <v>A16.28.030.004</v>
          </cell>
          <cell r="D4312" t="str">
            <v>Полная цистэктомия с реконструкцией мочевого резервуара с использованием видеоэндоскопических технологий</v>
          </cell>
        </row>
        <row r="4313">
          <cell r="C4313" t="str">
            <v>A16.28.030.005</v>
          </cell>
          <cell r="D4313" t="str">
            <v>Полная цистэктомия с использованием видеоэндоскопических технологий</v>
          </cell>
        </row>
        <row r="4314">
          <cell r="C4314" t="str">
            <v>A16.28.030.006</v>
          </cell>
          <cell r="D4314" t="str">
            <v>Полная цистэктомия роботассистированная</v>
          </cell>
        </row>
        <row r="4315">
          <cell r="C4315" t="str">
            <v>A16.28.031</v>
          </cell>
          <cell r="D4315" t="str">
            <v>Цистопростатэктомия</v>
          </cell>
        </row>
        <row r="4316">
          <cell r="C4316" t="str">
            <v>A16.28.031.001</v>
          </cell>
          <cell r="D4316" t="str">
            <v>Цистпростатэктомия с формированием стомы</v>
          </cell>
        </row>
        <row r="4317">
          <cell r="C4317" t="str">
            <v>A16.28.031.002</v>
          </cell>
          <cell r="D4317" t="str">
            <v>Цистпростатэктомия с формированием стомы с использованием видеоэндоскопических технологий</v>
          </cell>
        </row>
        <row r="4318">
          <cell r="C4318" t="str">
            <v>A16.28.031.003</v>
          </cell>
          <cell r="D4318" t="str">
            <v>Цистпростатэктомия с реконструкцией мочевого резервуара</v>
          </cell>
        </row>
        <row r="4319">
          <cell r="C4319" t="str">
            <v>A16.28.031.004</v>
          </cell>
          <cell r="D4319" t="str">
            <v>Цистпростатэктомия с реконструкцией мочевого резервуара с использованием видеоэндоскопических технологий</v>
          </cell>
        </row>
        <row r="4320">
          <cell r="C4320" t="str">
            <v>A16.28.031.005</v>
          </cell>
          <cell r="D4320" t="str">
            <v>Цистпростатэктомия с использованием видеоэндоскопических технологий</v>
          </cell>
        </row>
        <row r="4321">
          <cell r="C4321" t="str">
            <v>A16.28.031.006</v>
          </cell>
          <cell r="D4321" t="str">
            <v>Лапароскопическая цистпростатвезикулэктомия</v>
          </cell>
        </row>
        <row r="4322">
          <cell r="C4322" t="str">
            <v>A16.28.032</v>
          </cell>
          <cell r="D4322" t="str">
            <v>Реконструкция мочевого пузыря</v>
          </cell>
        </row>
        <row r="4323">
          <cell r="C4323" t="str">
            <v>A16.28.032.001</v>
          </cell>
          <cell r="D4323" t="str">
            <v>Реконструкция мочевого пузыря с цистэктомией (полной или частичной)</v>
          </cell>
        </row>
        <row r="4324">
          <cell r="C4324" t="str">
            <v>A16.28.033</v>
          </cell>
          <cell r="D4324" t="str">
            <v>Закрытие свища мочевого пузыря</v>
          </cell>
        </row>
        <row r="4325">
          <cell r="C4325" t="str">
            <v>A16.28.033.001</v>
          </cell>
          <cell r="D4325" t="str">
            <v>Сфинктеропластика с имплантацией искусственного сфинктера</v>
          </cell>
        </row>
        <row r="4326">
          <cell r="C4326" t="str">
            <v>A16.28.034</v>
          </cell>
          <cell r="D4326" t="str">
            <v>Рассечение внутренних спаек</v>
          </cell>
        </row>
        <row r="4327">
          <cell r="C4327" t="str">
            <v>A16.28.035</v>
          </cell>
          <cell r="D4327" t="str">
            <v>Наружная уретротомия</v>
          </cell>
        </row>
        <row r="4328">
          <cell r="C4328" t="str">
            <v>A16.28.035.001</v>
          </cell>
          <cell r="D4328" t="str">
            <v>Иссечение свища</v>
          </cell>
        </row>
        <row r="4329">
          <cell r="C4329" t="str">
            <v>A16.28.036</v>
          </cell>
          <cell r="D4329" t="str">
            <v>Удаление камней уретры</v>
          </cell>
        </row>
        <row r="4330">
          <cell r="C4330" t="str">
            <v>A16.28.037</v>
          </cell>
          <cell r="D4330" t="str">
            <v>Уретральная меатотомия</v>
          </cell>
        </row>
        <row r="4331">
          <cell r="C4331" t="str">
            <v>A16.28.038</v>
          </cell>
          <cell r="D4331" t="str">
            <v>Восстановление уретры</v>
          </cell>
        </row>
        <row r="4332">
          <cell r="C4332" t="str">
            <v>A16.28.038.001</v>
          </cell>
          <cell r="D4332" t="str">
            <v>Восстановление уретры с использованием кожного лоскута</v>
          </cell>
        </row>
        <row r="4333">
          <cell r="C4333" t="str">
            <v>A16.28.038.002</v>
          </cell>
          <cell r="D4333" t="str">
            <v>Восстановление уретры с использованием реваскуляризированного свободного лоскута</v>
          </cell>
        </row>
        <row r="4334">
          <cell r="C4334" t="str">
            <v>A16.28.038.003</v>
          </cell>
          <cell r="D4334" t="str">
            <v>Восстановление уретры с использованием слизистой рта</v>
          </cell>
        </row>
        <row r="4335">
          <cell r="C4335" t="str">
            <v>A16.28.039</v>
          </cell>
          <cell r="D4335" t="str">
            <v>Рассечение стриктуры уретры</v>
          </cell>
        </row>
        <row r="4336">
          <cell r="C4336" t="str">
            <v>A16.28.040</v>
          </cell>
          <cell r="D4336" t="str">
            <v>Бужирование уретры</v>
          </cell>
        </row>
        <row r="4337">
          <cell r="C4337" t="str">
            <v>A16.28.041</v>
          </cell>
          <cell r="D4337" t="str">
            <v>Разрез околомочепузырной ткани</v>
          </cell>
        </row>
        <row r="4338">
          <cell r="C4338" t="str">
            <v>A16.28.042</v>
          </cell>
          <cell r="D4338" t="str">
            <v>Уретровезикопексия</v>
          </cell>
        </row>
        <row r="4339">
          <cell r="C4339" t="str">
            <v>A16.28.043</v>
          </cell>
          <cell r="D4339" t="str">
            <v>Пункция паравезикального абсцесса</v>
          </cell>
        </row>
        <row r="4340">
          <cell r="C4340" t="str">
            <v>A16.28.044</v>
          </cell>
          <cell r="D4340" t="str">
            <v>Нефропиелостомия</v>
          </cell>
        </row>
        <row r="4341">
          <cell r="C4341" t="str">
            <v>A16.28.045</v>
          </cell>
          <cell r="D4341" t="str">
            <v>Перевязка и пересечение яичковой вены</v>
          </cell>
        </row>
        <row r="4342">
          <cell r="C4342" t="str">
            <v>A16.28.046</v>
          </cell>
          <cell r="D4342" t="str">
            <v>Пиелотомия</v>
          </cell>
        </row>
        <row r="4343">
          <cell r="C4343" t="str">
            <v>A16.28.047</v>
          </cell>
          <cell r="D4343" t="str">
            <v>Резекция уретры</v>
          </cell>
        </row>
        <row r="4344">
          <cell r="C4344" t="str">
            <v>A16.28.048</v>
          </cell>
          <cell r="D4344" t="str">
            <v>Секционная нефролитотомия</v>
          </cell>
        </row>
        <row r="4345">
          <cell r="C4345" t="str">
            <v>A16.28.049</v>
          </cell>
          <cell r="D4345" t="str">
            <v>Перкутанная нефролитотрипсия с литоэкстракцией (нефролитолапаксия)</v>
          </cell>
        </row>
        <row r="4346">
          <cell r="C4346" t="str">
            <v>A16.28.050</v>
          </cell>
          <cell r="D4346" t="str">
            <v>Трансуретральная эндоскопическая уретеролитотрипсия</v>
          </cell>
        </row>
        <row r="4347">
          <cell r="C4347" t="str">
            <v>A16.28.051</v>
          </cell>
          <cell r="D4347" t="str">
            <v>Установка катетера в верхние мочевыводящие пути</v>
          </cell>
        </row>
        <row r="4348">
          <cell r="C4348" t="str">
            <v>A16.28.052</v>
          </cell>
          <cell r="D4348" t="str">
            <v>Ренефростомия</v>
          </cell>
        </row>
        <row r="4349">
          <cell r="C4349" t="str">
            <v>A16.28.053</v>
          </cell>
          <cell r="D4349" t="str">
            <v>Бужирование мочеточника</v>
          </cell>
        </row>
        <row r="4350">
          <cell r="C4350" t="str">
            <v>A16.28.054</v>
          </cell>
          <cell r="D4350" t="str">
            <v>Трансуретральная уретеролитоэкстракция</v>
          </cell>
        </row>
        <row r="4351">
          <cell r="C4351" t="str">
            <v>A16.28.055</v>
          </cell>
          <cell r="D4351" t="str">
            <v>Пиелонефролитотомия</v>
          </cell>
        </row>
        <row r="4352">
          <cell r="C4352" t="str">
            <v>A16.28.056</v>
          </cell>
          <cell r="D4352" t="str">
            <v>Нефролитотомия</v>
          </cell>
        </row>
        <row r="4353">
          <cell r="C4353" t="str">
            <v>A16.28.057</v>
          </cell>
          <cell r="D4353" t="str">
            <v>Анатрофическая нефролитотомия</v>
          </cell>
        </row>
        <row r="4354">
          <cell r="C4354" t="str">
            <v>A16.28.058</v>
          </cell>
          <cell r="D4354" t="str">
            <v>Вправление парафимоза</v>
          </cell>
        </row>
        <row r="4355">
          <cell r="C4355" t="str">
            <v>A16.28.059</v>
          </cell>
          <cell r="D4355" t="str">
            <v>Нефроуретерэктомия</v>
          </cell>
        </row>
        <row r="4356">
          <cell r="C4356" t="str">
            <v>A16.28.059.001</v>
          </cell>
          <cell r="D4356" t="str">
            <v>Нефруретерэктомия с использованием видеоэндоскопических технологий</v>
          </cell>
        </row>
        <row r="4357">
          <cell r="C4357" t="str">
            <v>A16.28.060</v>
          </cell>
          <cell r="D4357" t="str">
            <v>Внутренняя (трансуретральная) уретротомия</v>
          </cell>
        </row>
        <row r="4358">
          <cell r="C4358" t="str">
            <v>A16.28.061</v>
          </cell>
          <cell r="D4358" t="str">
            <v>Внутренняя (трансуретральная) уретеротомия</v>
          </cell>
        </row>
        <row r="4359">
          <cell r="C4359" t="str">
            <v>A16.28.062</v>
          </cell>
          <cell r="D4359" t="str">
            <v>Чрезкожная уретеротомия</v>
          </cell>
        </row>
        <row r="4360">
          <cell r="C4360" t="str">
            <v>A16.28.063</v>
          </cell>
          <cell r="D4360" t="str">
            <v>Ампутация полового члена, двухсторонняя подвздошно-пахово-бедренная лимфаденэктомия</v>
          </cell>
        </row>
        <row r="4361">
          <cell r="C4361" t="str">
            <v>A16.28.064</v>
          </cell>
          <cell r="D4361" t="str">
            <v>Расширенная адреналэктомия, или адреналэктомия с резекцией соседних органов</v>
          </cell>
        </row>
        <row r="4362">
          <cell r="C4362" t="str">
            <v>A16.28.065</v>
          </cell>
          <cell r="D4362" t="str">
            <v>Селективная и суперселективная эмболизация/химиоэмболизация ветвей внутренней подвзошной артерии</v>
          </cell>
        </row>
        <row r="4363">
          <cell r="C4363" t="str">
            <v>A16.28.066</v>
          </cell>
          <cell r="D436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4364">
          <cell r="C4364" t="str">
            <v>A16.28.067</v>
          </cell>
          <cell r="D436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4365">
          <cell r="C4365" t="str">
            <v>A16.28.068</v>
          </cell>
          <cell r="D4365" t="str">
            <v>Селективная и суперселективная эмболизация/химиоэмболизация опухолевых сосудов</v>
          </cell>
        </row>
        <row r="4366">
          <cell r="C4366" t="str">
            <v>A16.28.069</v>
          </cell>
          <cell r="D4366" t="str">
            <v>Интерстициальная лазерная коагуляция</v>
          </cell>
        </row>
        <row r="4367">
          <cell r="C4367" t="str">
            <v>A16.28.070</v>
          </cell>
          <cell r="D4367" t="str">
            <v>Криоабляция</v>
          </cell>
        </row>
        <row r="4368">
          <cell r="C4368" t="str">
            <v>A16.30.001</v>
          </cell>
          <cell r="D4368" t="str">
            <v>Оперативное лечение пахово-бедренной грыжи</v>
          </cell>
        </row>
        <row r="4369">
          <cell r="C4369" t="str">
            <v>A16.30.002</v>
          </cell>
          <cell r="D4369" t="str">
            <v>Оперативное лечение пупочной грыжи</v>
          </cell>
        </row>
        <row r="4370">
          <cell r="C4370" t="str">
            <v>A16.30.003</v>
          </cell>
          <cell r="D4370" t="str">
            <v>Оперативное лечение околопупочной грыжи</v>
          </cell>
        </row>
        <row r="4371">
          <cell r="C4371" t="str">
            <v>A16.30.004</v>
          </cell>
          <cell r="D4371" t="str">
            <v>Оперативное лечение грыжи передней брюшной стенки</v>
          </cell>
        </row>
        <row r="4372">
          <cell r="C4372" t="str">
            <v>A16.30.004.001</v>
          </cell>
          <cell r="D4372" t="str">
            <v>Грыжесечение при грыже белой линии живота (легкая форма)</v>
          </cell>
        </row>
        <row r="4373">
          <cell r="C4373" t="str">
            <v>A16.30.004.002</v>
          </cell>
          <cell r="D4373" t="str">
            <v>Пластика при диастазе прямых мышц живота</v>
          </cell>
        </row>
        <row r="4374">
          <cell r="C4374" t="str">
            <v>A16.30.004.003</v>
          </cell>
          <cell r="D4374" t="str">
            <v>Операция при малой и средней послеоперационной грыже (легкая форма)</v>
          </cell>
        </row>
        <row r="4375">
          <cell r="C4375" t="str">
            <v>A16.30.004.004</v>
          </cell>
          <cell r="D4375" t="str">
            <v>Операция при малой и средней послеоперационной грыже (сложная форма)</v>
          </cell>
        </row>
        <row r="4376">
          <cell r="C4376" t="str">
            <v>A16.30.004.005</v>
          </cell>
          <cell r="D4376" t="str">
            <v>Операция при большой послеоперационной грыже</v>
          </cell>
        </row>
        <row r="4377">
          <cell r="C4377" t="str">
            <v>A16.30.004.006</v>
          </cell>
          <cell r="D4377" t="str">
            <v>Операция при большой послеоперационной грыже в инфицированных условиях</v>
          </cell>
        </row>
        <row r="4378">
          <cell r="C4378" t="str">
            <v>A16.30.004.007</v>
          </cell>
          <cell r="D4378" t="str">
            <v>Операция при гигантской послеоперационной грыже</v>
          </cell>
        </row>
        <row r="4379">
          <cell r="C4379" t="str">
            <v>A16.30.004.008</v>
          </cell>
          <cell r="D4379" t="str">
            <v>Операция при гигантской послеоперационной грыже в инфицированных условиях</v>
          </cell>
        </row>
        <row r="4380">
          <cell r="C4380" t="str">
            <v>A16.30.004.009</v>
          </cell>
          <cell r="D4380" t="str">
            <v>Операция при грыже спигелиевой линии живота</v>
          </cell>
        </row>
        <row r="4381">
          <cell r="C4381" t="str">
            <v>A16.30.004.010</v>
          </cell>
          <cell r="D4381" t="str">
            <v>Лапароскопическая пластика передней брюшной стенки при грыжах</v>
          </cell>
        </row>
        <row r="4382">
          <cell r="C4382" t="str">
            <v>A16.30.005</v>
          </cell>
          <cell r="D4382" t="str">
            <v>Оперативное лечение диафрагмальной грыжи</v>
          </cell>
        </row>
        <row r="4383">
          <cell r="C4383" t="str">
            <v>A16.30.005.001</v>
          </cell>
          <cell r="D4383" t="str">
            <v>Пластика диафрагмы с использованием импланта</v>
          </cell>
        </row>
        <row r="4384">
          <cell r="C4384" t="str">
            <v>A16.30.005.002</v>
          </cell>
          <cell r="D4384" t="str">
            <v>Операция при грыже пищеводного отверстия диафрагмы</v>
          </cell>
        </row>
        <row r="4385">
          <cell r="C4385" t="str">
            <v>A16.30.006</v>
          </cell>
          <cell r="D4385" t="str">
            <v>Лапаротомия</v>
          </cell>
        </row>
        <row r="4386">
          <cell r="C4386" t="str">
            <v>A16.30.006.001</v>
          </cell>
          <cell r="D4386" t="str">
            <v>Релапаротомия</v>
          </cell>
        </row>
        <row r="4387">
          <cell r="C4387" t="str">
            <v>A16.30.007</v>
          </cell>
          <cell r="D4387" t="str">
            <v>Дренаж перитонеальный</v>
          </cell>
        </row>
        <row r="4388">
          <cell r="C4388" t="str">
            <v>A16.30.007.001</v>
          </cell>
          <cell r="D4388" t="str">
            <v>Дренирование брюшной полости под контролем ультразвуковой визуализации</v>
          </cell>
        </row>
        <row r="4389">
          <cell r="C4389" t="str">
            <v>A16.30.007.002</v>
          </cell>
          <cell r="D4389" t="str">
            <v>Дренирование брюшной полости под контролем компьютерной томографии</v>
          </cell>
        </row>
        <row r="4390">
          <cell r="C4390" t="str">
            <v>A16.30.007.003</v>
          </cell>
          <cell r="D4390" t="str">
            <v>Дренирование кист брюшной полости</v>
          </cell>
        </row>
        <row r="4391">
          <cell r="C4391" t="str">
            <v>A16.30.007.004</v>
          </cell>
          <cell r="D4391" t="str">
            <v>Лапароскопическое дренирование брюшной полости</v>
          </cell>
        </row>
        <row r="4392">
          <cell r="C4392" t="str">
            <v>A16.30.008</v>
          </cell>
          <cell r="D4392" t="str">
            <v>Иссечение кожи и подкожно-жировой клетчатки передней брюшной стенки (абдоминопластика)</v>
          </cell>
        </row>
        <row r="4393">
          <cell r="C4393" t="str">
            <v>A16.30.009</v>
          </cell>
          <cell r="D4393" t="str">
            <v>Иссечение брыжейки</v>
          </cell>
        </row>
        <row r="4394">
          <cell r="C4394" t="str">
            <v>A16.30.010</v>
          </cell>
          <cell r="D4394" t="str">
            <v>Иссечение сальника</v>
          </cell>
        </row>
        <row r="4395">
          <cell r="C4395" t="str">
            <v>A16.30.011</v>
          </cell>
          <cell r="D4395" t="str">
            <v>Разделение брюшинных спаек</v>
          </cell>
        </row>
        <row r="4396">
          <cell r="C4396" t="str">
            <v>A16.30.012</v>
          </cell>
          <cell r="D4396" t="str">
            <v>Исправление смещения сальника</v>
          </cell>
        </row>
        <row r="4397">
          <cell r="C4397" t="str">
            <v>A16.30.013</v>
          </cell>
          <cell r="D4397" t="str">
            <v>Фиксация кишечника</v>
          </cell>
        </row>
        <row r="4398">
          <cell r="C4398" t="str">
            <v>A16.30.014</v>
          </cell>
          <cell r="D4398" t="str">
            <v>Экстирпация срединных кист и свищей шеи</v>
          </cell>
        </row>
        <row r="4399">
          <cell r="C4399" t="str">
            <v>A16.30.015</v>
          </cell>
          <cell r="D4399" t="str">
            <v>Экстирпация боковых свищей шеи</v>
          </cell>
        </row>
        <row r="4400">
          <cell r="C4400" t="str">
            <v>A16.30.016</v>
          </cell>
          <cell r="D4400" t="str">
            <v>Операции при врожденной кривошее</v>
          </cell>
        </row>
        <row r="4401">
          <cell r="C4401" t="str">
            <v>A16.30.017</v>
          </cell>
          <cell r="D4401" t="str">
            <v>Ампутация нижней конечности</v>
          </cell>
        </row>
        <row r="4402">
          <cell r="C4402" t="str">
            <v>A16.30.017.001</v>
          </cell>
          <cell r="D4402" t="str">
            <v>Ампутация голени</v>
          </cell>
        </row>
        <row r="4403">
          <cell r="C4403" t="str">
            <v>A16.30.017.002</v>
          </cell>
          <cell r="D4403" t="str">
            <v>Ампутация стопы</v>
          </cell>
        </row>
        <row r="4404">
          <cell r="C4404" t="str">
            <v>A16.30.017.003</v>
          </cell>
          <cell r="D4404" t="str">
            <v>Ампутация пальцев нижней конечности</v>
          </cell>
        </row>
        <row r="4405">
          <cell r="C4405" t="str">
            <v>A16.30.018</v>
          </cell>
          <cell r="D4405" t="str">
            <v>Экзартикуляция нижней конечности</v>
          </cell>
        </row>
        <row r="4406">
          <cell r="C4406" t="str">
            <v>A16.30.019</v>
          </cell>
          <cell r="D4406" t="str">
            <v>Ампутация верхней конечности</v>
          </cell>
        </row>
        <row r="4407">
          <cell r="C4407" t="str">
            <v>A16.30.019.001</v>
          </cell>
          <cell r="D4407" t="str">
            <v>Ампутация плеча</v>
          </cell>
        </row>
        <row r="4408">
          <cell r="C4408" t="str">
            <v>A16.30.019.002</v>
          </cell>
          <cell r="D4408" t="str">
            <v>Ампутация предплечья</v>
          </cell>
        </row>
        <row r="4409">
          <cell r="C4409" t="str">
            <v>A16.30.019.003</v>
          </cell>
          <cell r="D4409" t="str">
            <v>Ампутация кисти</v>
          </cell>
        </row>
        <row r="4410">
          <cell r="C4410" t="str">
            <v>A16.30.019.004</v>
          </cell>
          <cell r="D4410" t="str">
            <v>Ампутация пальцев верхней конечности</v>
          </cell>
        </row>
        <row r="4411">
          <cell r="C4411" t="str">
            <v>A16.30.020</v>
          </cell>
          <cell r="D4411" t="str">
            <v>Экзартикуляция верхней конечности</v>
          </cell>
        </row>
        <row r="4412">
          <cell r="C4412" t="str">
            <v>A16.30.021</v>
          </cell>
          <cell r="D4412" t="str">
            <v>Имплантация катетера для перитонеального диализа</v>
          </cell>
        </row>
        <row r="4413">
          <cell r="C4413" t="str">
            <v>A16.30.022</v>
          </cell>
          <cell r="D4413" t="str">
            <v>Эвисцерация малого таза</v>
          </cell>
        </row>
        <row r="4414">
          <cell r="C4414" t="str">
            <v>A16.30.022.001</v>
          </cell>
          <cell r="D4414" t="str">
            <v>Эвисцерация малого таза с реконструктивно-пластическим компонентом</v>
          </cell>
        </row>
        <row r="4415">
          <cell r="C4415" t="str">
            <v>A16.30.023</v>
          </cell>
          <cell r="D4415" t="str">
            <v>Перитонэктомия</v>
          </cell>
        </row>
        <row r="4416">
          <cell r="C4416" t="str">
            <v>A16.30.024</v>
          </cell>
          <cell r="D4416" t="str">
            <v>Удаление новообразования забрюшинного пространства</v>
          </cell>
        </row>
        <row r="4417">
          <cell r="C4417" t="str">
            <v>A16.30.025</v>
          </cell>
          <cell r="D4417" t="str">
            <v>Удаление кист и опухолевидных образований брюшной полости</v>
          </cell>
        </row>
        <row r="4418">
          <cell r="C4418" t="str">
            <v>A16.30.025.001</v>
          </cell>
          <cell r="D4418" t="str">
            <v>Удаление эхинококка брюшной полости, брюшной стенки</v>
          </cell>
        </row>
        <row r="4419">
          <cell r="C4419" t="str">
            <v>A16.30.025.002</v>
          </cell>
          <cell r="D4419" t="str">
            <v>Удаление инородных тел в брюшной полости</v>
          </cell>
        </row>
        <row r="4420">
          <cell r="C4420" t="str">
            <v>A16.30.025.003</v>
          </cell>
          <cell r="D4420" t="str">
            <v>Удаление гематомы в брюшной полости</v>
          </cell>
        </row>
        <row r="4421">
          <cell r="C4421" t="str">
            <v>A16.30.025.004</v>
          </cell>
          <cell r="D4421" t="str">
            <v>Лапароскопическое удаление инородных тел в брюшной полости</v>
          </cell>
        </row>
        <row r="4422">
          <cell r="C4422" t="str">
            <v>A16.30.025.005</v>
          </cell>
          <cell r="D4422" t="str">
            <v>Лапароскопическое удаление новообразований брюшной полости и забрюшинного пространства</v>
          </cell>
        </row>
        <row r="4423">
          <cell r="C4423" t="str">
            <v>A16.30.026</v>
          </cell>
          <cell r="D4423" t="str">
            <v>Удаление импланта, трансплантата</v>
          </cell>
        </row>
        <row r="4424">
          <cell r="C4424" t="str">
            <v>A16.30.027</v>
          </cell>
          <cell r="D4424" t="str">
            <v>Удаление аномальных разрастаний тканей (нейрофиброматоза)</v>
          </cell>
        </row>
        <row r="4425">
          <cell r="C4425" t="str">
            <v>A16.30.028</v>
          </cell>
          <cell r="D4425" t="str">
            <v>Пластика передней брюшной стенки</v>
          </cell>
        </row>
        <row r="4426">
          <cell r="C4426" t="str">
            <v>A16.30.028.001</v>
          </cell>
          <cell r="D4426" t="str">
            <v>Пластика передней брюшной стенки с использованием импланта</v>
          </cell>
        </row>
        <row r="4427">
          <cell r="C4427" t="str">
            <v>A16.30.029</v>
          </cell>
          <cell r="D4427" t="str">
            <v>Трансплантация кожно-мышечного комплекса</v>
          </cell>
        </row>
        <row r="4428">
          <cell r="C4428" t="str">
            <v>A16.30.029.001</v>
          </cell>
          <cell r="D4428" t="str">
            <v>Трансплантация кожно-мышечного комплекса симультанная</v>
          </cell>
        </row>
        <row r="4429">
          <cell r="C4429" t="str">
            <v>A16.30.030</v>
          </cell>
          <cell r="D4429" t="str">
            <v>Трансплантация кожно-мышечно-костного комплекса</v>
          </cell>
        </row>
        <row r="4430">
          <cell r="C4430" t="str">
            <v>A16.30.031</v>
          </cell>
          <cell r="D4430" t="str">
            <v>Удаление новообразования кресцово-копчиковой области</v>
          </cell>
        </row>
        <row r="4431">
          <cell r="C4431" t="str">
            <v>A16.30.032</v>
          </cell>
          <cell r="D4431" t="str">
            <v>Иссечение новообразования мягких тканей</v>
          </cell>
        </row>
        <row r="4432">
          <cell r="C4432" t="str">
            <v>A16.30.033</v>
          </cell>
          <cell r="D4432" t="str">
            <v>Резекция новообразования мягких тканей</v>
          </cell>
        </row>
        <row r="4433">
          <cell r="C4433" t="str">
            <v>A16.30.033.001</v>
          </cell>
          <cell r="D4433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4434">
          <cell r="C4434" t="str">
            <v>A16.30.033.002</v>
          </cell>
          <cell r="D4434" t="str">
            <v>Радиочастотная термоабляция кости под контролем компьютерной томографии (КТ)</v>
          </cell>
        </row>
        <row r="4435">
          <cell r="C4435" t="str">
            <v>A16.30.034</v>
          </cell>
          <cell r="D4435" t="str">
            <v>Лапаростомия</v>
          </cell>
        </row>
        <row r="4436">
          <cell r="C4436" t="str">
            <v>A16.30.034.001</v>
          </cell>
          <cell r="D4436" t="str">
            <v>Лапароскопия</v>
          </cell>
        </row>
        <row r="4437">
          <cell r="C4437" t="str">
            <v>A16.30.034.002</v>
          </cell>
          <cell r="D4437" t="str">
            <v>Релапароскопия</v>
          </cell>
        </row>
        <row r="4438">
          <cell r="C4438" t="str">
            <v>A16.30.035</v>
          </cell>
          <cell r="D4438" t="str">
            <v>Ревизия кишечного анастомоза</v>
          </cell>
        </row>
        <row r="4439">
          <cell r="C4439" t="str">
            <v>A16.30.036</v>
          </cell>
          <cell r="D4439" t="str">
            <v>Иссечение очагов эндометриоза</v>
          </cell>
        </row>
        <row r="4440">
          <cell r="C4440" t="str">
            <v>A16.30.037</v>
          </cell>
          <cell r="D4440" t="str">
            <v>Эндоскопическое стентирование при опухолевом стенозе</v>
          </cell>
        </row>
        <row r="4441">
          <cell r="C4441" t="str">
            <v>A16.30.038</v>
          </cell>
          <cell r="D4441" t="str">
            <v>Удаление новообразования забрюшинного пространства с реконструктивно-пластическим компонентом</v>
          </cell>
        </row>
        <row r="4442">
          <cell r="C4442" t="str">
            <v>A16.30.039</v>
          </cell>
          <cell r="D4442" t="str">
            <v>Удаление новообразования забрюшинного пространства с использованием видеоэндоскопических технологий</v>
          </cell>
        </row>
        <row r="4443">
          <cell r="C4443" t="str">
            <v>A16.30.040</v>
          </cell>
          <cell r="D4443" t="str">
            <v>Удаление новообразования забрюшинного пространства комбинированное</v>
          </cell>
        </row>
        <row r="4444">
          <cell r="C4444" t="str">
            <v>A16.30.041</v>
          </cell>
          <cell r="D4444" t="str">
            <v>Операция при грыже поясничной, промежностной, седалищной области</v>
          </cell>
        </row>
        <row r="4445">
          <cell r="C4445" t="str">
            <v>A16.30.042</v>
          </cell>
          <cell r="D4445" t="str">
            <v>Остановка внутрибрюшного кровотечения</v>
          </cell>
        </row>
        <row r="4446">
          <cell r="C4446" t="str">
            <v>A16.30.042.001</v>
          </cell>
          <cell r="D4446" t="str">
            <v>Лапароскопическая остановка внутрибрюшного кровотечения</v>
          </cell>
        </row>
        <row r="4447">
          <cell r="C4447" t="str">
            <v>A16.30.043</v>
          </cell>
          <cell r="D4447" t="str">
            <v>Вскрытие и дренирование внутрибрюшной флегмоны, абсцесса</v>
          </cell>
        </row>
        <row r="4448">
          <cell r="C4448" t="str">
            <v>A16.30.043.001</v>
          </cell>
          <cell r="D4448" t="str">
            <v>Дренирование абсцессов брюшной полости под контролем ультразвукового исследования</v>
          </cell>
        </row>
        <row r="4449">
          <cell r="C4449" t="str">
            <v>A16.30.043.002</v>
          </cell>
          <cell r="D4449" t="str">
            <v>Транскатетерное лечение абсцессо брюшной полости под контролем ультразвукового исследования</v>
          </cell>
        </row>
        <row r="4450">
          <cell r="C4450" t="str">
            <v>A16.30.043.003</v>
          </cell>
          <cell r="D4450" t="str">
            <v>Дренирование брюшной полости и забрюшинного пространства под контролем ультразвукового исследования</v>
          </cell>
        </row>
        <row r="4451">
          <cell r="C4451" t="str">
            <v>A16.30.044</v>
          </cell>
          <cell r="D4451" t="str">
            <v>Некрсеквестрэктомия органов брюшной полости</v>
          </cell>
        </row>
        <row r="4452">
          <cell r="C4452" t="str">
            <v>A16.30.045</v>
          </cell>
          <cell r="D4452" t="str">
            <v>Эндоскопическое бужирование стриктур анастомозов</v>
          </cell>
        </row>
        <row r="4453">
          <cell r="C4453" t="str">
            <v>A16.30.046</v>
          </cell>
          <cell r="D4453" t="str">
            <v>Эндоскопическая дилятация стриктур анастомозов</v>
          </cell>
        </row>
        <row r="4454">
          <cell r="C4454" t="str">
            <v>A16.30.047</v>
          </cell>
          <cell r="D4454" t="str">
            <v>Передняя экзентерация таза</v>
          </cell>
        </row>
        <row r="4455">
          <cell r="C4455" t="str">
            <v>A16.30.048</v>
          </cell>
          <cell r="D4455" t="str">
            <v>Остеопластика</v>
          </cell>
        </row>
        <row r="4456">
          <cell r="C4456" t="str">
            <v>A16.30.048.001</v>
          </cell>
          <cell r="D4456" t="str">
            <v>Остеопластика под рентгенологическим контролем</v>
          </cell>
        </row>
        <row r="4457">
          <cell r="C4457" t="str">
            <v>A16.30.048.002</v>
          </cell>
          <cell r="D4457" t="str">
            <v>Остеопластика под контролем компьютерной томографии (КТ)</v>
          </cell>
        </row>
        <row r="4458">
          <cell r="C4458" t="str">
            <v>A16.30.049</v>
          </cell>
          <cell r="D4458" t="str">
            <v>Абляция радиочастотная новообразований костей под контролем ультразвукового исследования</v>
          </cell>
        </row>
        <row r="4459">
          <cell r="C4459" t="str">
            <v>A16.30.049.001</v>
          </cell>
          <cell r="D4459" t="str">
            <v>Абляция радиочастотная новообразований костей под контролем ренгенологического исследования</v>
          </cell>
        </row>
        <row r="4460">
          <cell r="C4460" t="str">
            <v>A16.30.050</v>
          </cell>
          <cell r="D4460" t="str">
            <v>Вертебропластика под лучевым контролем</v>
          </cell>
        </row>
        <row r="4461">
          <cell r="C4461" t="str">
            <v>A16.30.051</v>
          </cell>
          <cell r="D4461" t="str">
            <v>Удаление внеорганной опухоли</v>
          </cell>
        </row>
        <row r="4462">
          <cell r="C4462" t="str">
            <v>A16.30.051.001</v>
          </cell>
          <cell r="D4462" t="str">
            <v>Удаление внеорганной опухоли комбинированной резекцией соседних органов</v>
          </cell>
        </row>
        <row r="4463">
          <cell r="C4463" t="str">
            <v>A16.30.051.002</v>
          </cell>
          <cell r="D4463" t="str">
            <v>Удаление внеорганной опухоли с ангиопластикой</v>
          </cell>
        </row>
        <row r="4464">
          <cell r="C4464" t="str">
            <v>A16.30.051.003</v>
          </cell>
          <cell r="D4464" t="str">
            <v>Удаление внеорганной опухоли с пластикой нервов</v>
          </cell>
        </row>
        <row r="4465">
          <cell r="C4465" t="str">
            <v>A16.30.052</v>
          </cell>
          <cell r="D4465" t="str">
            <v>Отсроченная микрохирургическая пластика (все виды)</v>
          </cell>
        </row>
        <row r="4466">
          <cell r="C4466" t="str">
            <v>A16.30.053</v>
          </cell>
          <cell r="D4466" t="str">
            <v>Интраоперационная внутрибрюшная гипертермическая химиотерапия</v>
          </cell>
        </row>
        <row r="4467">
          <cell r="C4467" t="str">
            <v>A16.30.054</v>
          </cell>
          <cell r="D4467" t="str">
            <v>Радиочастотная термоабляция</v>
          </cell>
        </row>
        <row r="4468">
          <cell r="C4468" t="str">
            <v>A16.30.055</v>
          </cell>
          <cell r="D4468" t="str">
            <v>Интраоперационная фотодинамическая терапия</v>
          </cell>
        </row>
        <row r="4469">
          <cell r="C4469" t="str">
            <v>A16.30.056</v>
          </cell>
          <cell r="D4469" t="str">
            <v>Трансплантация комплекса сердце-легкие</v>
          </cell>
        </row>
        <row r="4470">
          <cell r="C4470" t="str">
            <v>A17.01.001</v>
          </cell>
          <cell r="D4470" t="str">
            <v>Электропунктура и электропунктура в рефлексотерапии</v>
          </cell>
        </row>
        <row r="4471">
          <cell r="C4471" t="str">
            <v>A17.01.002</v>
          </cell>
          <cell r="D4471" t="str">
            <v>Воздействие на точки акупунктуры другими физическими факторами</v>
          </cell>
        </row>
        <row r="4472">
          <cell r="C4472" t="str">
            <v>A17.01.002.01</v>
          </cell>
          <cell r="D4472" t="str">
            <v>Физиопунктура токами надтональной частоты</v>
          </cell>
        </row>
        <row r="4473">
          <cell r="C4473" t="str">
            <v>A17.01.002.02</v>
          </cell>
          <cell r="D4473" t="str">
            <v>Ультразвуковая пунктура</v>
          </cell>
        </row>
        <row r="4474">
          <cell r="C4474" t="str">
            <v>A17.01.002.03</v>
          </cell>
          <cell r="D4474" t="str">
            <v>Лазеропунктура</v>
          </cell>
        </row>
        <row r="4475">
          <cell r="C4475" t="str">
            <v>A17.01.002.04</v>
          </cell>
          <cell r="D4475" t="str">
            <v>Акупунктура токами крайне высокой частоты (КВЧ-пунктура)</v>
          </cell>
        </row>
        <row r="4476">
          <cell r="C4476" t="str">
            <v>A17.01.003</v>
          </cell>
          <cell r="D4476" t="str">
            <v>Ионофорез кожи</v>
          </cell>
        </row>
        <row r="4477">
          <cell r="C4477" t="str">
            <v>A17.01.004</v>
          </cell>
          <cell r="D4477" t="str">
            <v>Деинкрустация кожи</v>
          </cell>
        </row>
        <row r="4478">
          <cell r="C4478" t="str">
            <v>A17.01.005</v>
          </cell>
          <cell r="D4478" t="str">
            <v>Броссаж кожи</v>
          </cell>
        </row>
        <row r="4479">
          <cell r="C4479" t="str">
            <v>A17.01.006</v>
          </cell>
          <cell r="D4479" t="str">
            <v>Биорезонансная терапия в рефлексотерапии</v>
          </cell>
        </row>
        <row r="4480">
          <cell r="C4480" t="str">
            <v>A17.01.007</v>
          </cell>
          <cell r="D4480" t="str">
            <v>Дарсонвализация кожи</v>
          </cell>
        </row>
        <row r="4481">
          <cell r="C4481" t="str">
            <v>A17.01.008</v>
          </cell>
          <cell r="D4481" t="str">
            <v>Воздействие токами ультравысокой частоты на кожу</v>
          </cell>
        </row>
        <row r="4482">
          <cell r="C4482" t="str">
            <v>A17.01.009</v>
          </cell>
          <cell r="D4482" t="str">
            <v>Электронный лимфодренаж при заболеваниях кожи и подкожной клетчатки</v>
          </cell>
        </row>
        <row r="4483">
          <cell r="C4483" t="str">
            <v>A17.01.010</v>
          </cell>
          <cell r="D4483" t="str">
            <v>Микротоковое воздействие при заболеваниях кожи и подкожной клетчатки</v>
          </cell>
        </row>
        <row r="4484">
          <cell r="C4484" t="str">
            <v>A17.01.011</v>
          </cell>
          <cell r="D4484" t="str">
            <v>Воздействие токами надтональной частоты при заболеваниях кожи и подкожно-жировой клетчатки (ТНЧ)</v>
          </cell>
        </row>
        <row r="4485">
          <cell r="C4485" t="str">
            <v>A17.01.012</v>
          </cell>
          <cell r="D4485" t="str">
            <v>Воздействие диадинамическими токами (ДДТ- терапия) при заболеваниях кожи и подкожно-жировой клетчатки</v>
          </cell>
        </row>
        <row r="4486">
          <cell r="C4486" t="str">
            <v>A17.01.013</v>
          </cell>
          <cell r="D4486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4487">
          <cell r="C4487" t="str">
            <v>A17.01.014</v>
          </cell>
          <cell r="D4487" t="str">
            <v>Интерференцтерапия при заболеваниях кожи и подкожно-жировой клетчатки</v>
          </cell>
        </row>
        <row r="4488">
          <cell r="C4488" t="str">
            <v>A17.01.015</v>
          </cell>
          <cell r="D4488" t="str">
            <v>Флюктуоризация при заболеваниях кожи и подкожно-жировой клетчатки</v>
          </cell>
        </row>
        <row r="4489">
          <cell r="C4489" t="str">
            <v>A17.02.001</v>
          </cell>
          <cell r="D4489" t="str">
            <v>Миоэлектростимуляция</v>
          </cell>
        </row>
        <row r="4490">
          <cell r="C4490" t="str">
            <v>A17.02.002</v>
          </cell>
          <cell r="D4490" t="str">
            <v>Автоматизированная электромиостимуляция с вертикализацией</v>
          </cell>
        </row>
        <row r="4491">
          <cell r="C4491" t="str">
            <v>A17.03.001</v>
          </cell>
          <cell r="D4491" t="str">
            <v>Электрофорез- лекарственных препаратов при костной патологии</v>
          </cell>
        </row>
        <row r="4492">
          <cell r="C4492" t="str">
            <v>A17.03.002</v>
          </cell>
          <cell r="D4492" t="str">
            <v>Воздействие диадинамическими токами (ДДТ- терапия) при костной патологии</v>
          </cell>
        </row>
        <row r="4493">
          <cell r="C4493" t="str">
            <v>A17.03.003</v>
          </cell>
          <cell r="D4493" t="str">
            <v>Воздействие синусоидальными модулированными токами (СМТ-терапия) при костной патологии</v>
          </cell>
        </row>
        <row r="4494">
          <cell r="C4494" t="str">
            <v>A17.03.004</v>
          </cell>
          <cell r="D4494" t="str">
            <v>Флюктуоризация при костной патологии</v>
          </cell>
        </row>
        <row r="4495">
          <cell r="C4495" t="str">
            <v>A17.03.005</v>
          </cell>
          <cell r="D4495" t="str">
            <v>Воздействие токами надтональной частоты (ультратонотерапия) при костной патологии</v>
          </cell>
        </row>
        <row r="4496">
          <cell r="C4496" t="str">
            <v>A17.03.006</v>
          </cell>
          <cell r="D4496" t="str">
            <v>Воздействие токами ультравысокой частоты при костной патологии</v>
          </cell>
        </row>
        <row r="4497">
          <cell r="C4497" t="str">
            <v>A17.03.007</v>
          </cell>
          <cell r="D4497" t="str">
            <v>Воздействие магнитными полями при костной патологии</v>
          </cell>
        </row>
        <row r="4498">
          <cell r="C4498" t="str">
            <v>A17.05.001</v>
          </cell>
          <cell r="D4498" t="str">
            <v>Дарсонвализация местная при заболеваниях системы органов кроветворения и крови</v>
          </cell>
        </row>
        <row r="4499">
          <cell r="C4499" t="str">
            <v>A17.05.002</v>
          </cell>
          <cell r="D4499" t="str">
            <v>Электрофорез лекарственных препаратов при заболеваниях системы органов кроветворения и крови</v>
          </cell>
        </row>
        <row r="4500">
          <cell r="C4500" t="str">
            <v>A17.07.001</v>
          </cell>
          <cell r="D4500" t="str">
            <v>Электрофорез лекарственных препаратов при патологии полости рта и зубов</v>
          </cell>
        </row>
        <row r="4501">
          <cell r="C4501" t="str">
            <v>A17.07.003</v>
          </cell>
          <cell r="D4501" t="str">
            <v>Диатермокоагуляция при патологии полости рта и зубов</v>
          </cell>
        </row>
        <row r="4502">
          <cell r="C4502" t="str">
            <v>A17.07.004</v>
          </cell>
          <cell r="D4502" t="str">
            <v>Ионофорез при патологии полости рта и зубов</v>
          </cell>
        </row>
        <row r="4503">
          <cell r="C4503" t="str">
            <v>A17.07.005</v>
          </cell>
          <cell r="D4503" t="str">
            <v>Магнитотерапия при патологии полости рта и зубов</v>
          </cell>
        </row>
        <row r="4504">
          <cell r="C4504" t="str">
            <v>A17.07.006</v>
          </cell>
          <cell r="D4504" t="str">
            <v>Депофорез корневого канала зуба</v>
          </cell>
        </row>
        <row r="4505">
          <cell r="C4505" t="str">
            <v>A17.07.007</v>
          </cell>
          <cell r="D4505" t="str">
            <v>Дарсонвализация при патологии полости рта</v>
          </cell>
        </row>
        <row r="4506">
          <cell r="C4506" t="str">
            <v>A17.07.008</v>
          </cell>
          <cell r="D4506" t="str">
            <v>Флюктуоризация при патологии полости рта и зубов</v>
          </cell>
        </row>
        <row r="4507">
          <cell r="C4507" t="str">
            <v>A17.07.009</v>
          </cell>
          <cell r="D4507" t="str">
            <v>Воздействие электрическими полями (КВЧ) при патологии полости рта и зубов</v>
          </cell>
        </row>
        <row r="4508">
          <cell r="C4508" t="str">
            <v>A17.07.010</v>
          </cell>
          <cell r="D4508" t="str">
            <v>Воздействие токами надтональной частоты (ультратонотерапия) при патологии полости рта и зубов</v>
          </cell>
        </row>
        <row r="4509">
          <cell r="C4509" t="str">
            <v>A17.07.011</v>
          </cell>
          <cell r="D4509" t="str">
            <v>Воздействие токами ультравысокой частоты при патологии полости рта и зубов</v>
          </cell>
        </row>
        <row r="4510">
          <cell r="C4510" t="str">
            <v>A17.07.012</v>
          </cell>
          <cell r="D4510" t="str">
            <v>Ультравысокочастотная индуктотермия при патологии полости рта и зубов</v>
          </cell>
        </row>
        <row r="4511">
          <cell r="C4511" t="str">
            <v>A17.07.013</v>
          </cell>
          <cell r="D4511" t="str">
            <v>Воздействие магнитными полями при патологии полости рта и зубов</v>
          </cell>
        </row>
        <row r="4512">
          <cell r="C4512" t="str">
            <v>A17.08.001</v>
          </cell>
          <cell r="D4512" t="str">
            <v>Электрофорез лекарственных препаратов при заболеваниях верхних дыхательных путей</v>
          </cell>
        </row>
        <row r="4513">
          <cell r="C4513" t="str">
            <v>A17.08.001.001</v>
          </cell>
          <cell r="D4513" t="str">
            <v>Электрофорез лекарственных препаратов эндоназальный</v>
          </cell>
        </row>
        <row r="4514">
          <cell r="C4514" t="str">
            <v>A17.08.002</v>
          </cell>
          <cell r="D4514" t="str">
            <v>Дарсонвализация при заболеваниях верхних дыхательных путей</v>
          </cell>
        </row>
        <row r="4515">
          <cell r="C4515" t="str">
            <v>A17.08.003</v>
          </cell>
          <cell r="D4515" t="str">
            <v>Аэрозольтерапия при заболеваниях верхних дыхательных путей</v>
          </cell>
        </row>
        <row r="4516">
          <cell r="C4516" t="str">
            <v>A17.08.004</v>
          </cell>
          <cell r="D4516" t="str">
            <v>Воздействие токами ультравысокой частоты при заболеваниях верхних дыхательных путей</v>
          </cell>
        </row>
        <row r="4517">
          <cell r="C4517" t="str">
            <v>A17.08.005</v>
          </cell>
          <cell r="D4517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4518">
          <cell r="C4518" t="str">
            <v>A17.08.006</v>
          </cell>
          <cell r="D4518" t="str">
            <v>Дарсонвализация эндоназальная при заболеваниях верхних дыхательных путей</v>
          </cell>
        </row>
        <row r="4519">
          <cell r="C4519" t="str">
            <v>A17.09.001</v>
          </cell>
          <cell r="D4519" t="str">
            <v>Электрофорез лекарственных препаратов при патологии легких</v>
          </cell>
        </row>
        <row r="4520">
          <cell r="C4520" t="str">
            <v>A17.09.002</v>
          </cell>
          <cell r="D4520" t="str">
            <v>Электроаэрозольвоздействие при заболеваниях нижних дыхательных путей</v>
          </cell>
        </row>
        <row r="4521">
          <cell r="C4521" t="str">
            <v>A17.09.002.001</v>
          </cell>
          <cell r="D4521" t="str">
            <v>Аэрозольтерапия при заболеваниях нижних дыхательных путей</v>
          </cell>
        </row>
        <row r="4522">
          <cell r="C4522" t="str">
            <v>A17.09.003</v>
          </cell>
          <cell r="D4522" t="str">
            <v>Воздействие с помощью галакамеры при заболеваниях нижних дыхательных путей</v>
          </cell>
        </row>
        <row r="4523">
          <cell r="C4523" t="str">
            <v>A17.09.003.001</v>
          </cell>
          <cell r="D4523" t="str">
            <v>Галоингаляционная терапия при заболеваниях нижних дыхательных путей</v>
          </cell>
        </row>
        <row r="4524">
          <cell r="C4524" t="str">
            <v>A17.09.004</v>
          </cell>
          <cell r="D4524" t="str">
            <v>Воздействие токами ультравысокой частоты при заболеваниях нижних дыхательных путей</v>
          </cell>
        </row>
        <row r="4525">
          <cell r="C4525" t="str">
            <v>A17.09.005</v>
          </cell>
          <cell r="D4525" t="str">
            <v>Высокочастотная магнитотерапия – индуктотермия при заболеваниях нижних дыхательных путей</v>
          </cell>
        </row>
        <row r="4526">
          <cell r="C4526" t="str">
            <v>A17.10.001</v>
          </cell>
          <cell r="D4526" t="str">
            <v>Электроимпульсная терапия при патологии сердца и перикарда</v>
          </cell>
        </row>
        <row r="4527">
          <cell r="C4527" t="str">
            <v>A17.10.001.001</v>
          </cell>
          <cell r="D4527" t="str">
            <v>Воздействие синусоидальными модулированными токами (СМТ-терапия) при патологии сердца и перикарда</v>
          </cell>
        </row>
        <row r="4528">
          <cell r="C4528" t="str">
            <v>A17.10.001.002</v>
          </cell>
          <cell r="D4528" t="str">
            <v>Интерференцтерапия при патологии сердца и перикарда</v>
          </cell>
        </row>
        <row r="4529">
          <cell r="C4529" t="str">
            <v>A17.10.002</v>
          </cell>
          <cell r="D4529" t="str">
            <v>Электрокардиостимуляция</v>
          </cell>
        </row>
        <row r="4530">
          <cell r="C4530" t="str">
            <v>A17.10.002.001</v>
          </cell>
          <cell r="D4530" t="str">
            <v>Электрокардиостимуляция чреспищеводная</v>
          </cell>
        </row>
        <row r="4531">
          <cell r="C4531" t="str">
            <v>A17.10.003</v>
          </cell>
          <cell r="D4531" t="str">
            <v>Дарсонвализация при патологии сердца и перикарда</v>
          </cell>
        </row>
        <row r="4532">
          <cell r="C4532" t="str">
            <v>A17.10.004</v>
          </cell>
          <cell r="D4532" t="str">
            <v>Воздействие токами надтональной частоты (ультратонотерапия) при патологии сердца и перикарда</v>
          </cell>
        </row>
        <row r="4533">
          <cell r="C4533" t="str">
            <v>A17.12.001</v>
          </cell>
          <cell r="D4533" t="str">
            <v>Электрофорез при заболеваниях крупных кровеносных сосудов</v>
          </cell>
        </row>
        <row r="4534">
          <cell r="C4534" t="str">
            <v>A17.12.002</v>
          </cell>
          <cell r="D4534" t="str">
            <v>Дарсонвализация местная при заболеваниях крупных кровеносных сосудов</v>
          </cell>
        </row>
        <row r="4535">
          <cell r="C4535" t="str">
            <v>A17.13.001</v>
          </cell>
          <cell r="D4535" t="str">
            <v>Электрофорез лекарственных препаратов при нарушениях микроциркуляции</v>
          </cell>
        </row>
        <row r="4536">
          <cell r="C4536" t="str">
            <v>A17.13.002</v>
          </cell>
          <cell r="D4536" t="str">
            <v>Воздействие синусоидальными модулированными токами (СМТ-терапия) при нарушениях микроциркуляции</v>
          </cell>
        </row>
        <row r="4537">
          <cell r="C4537" t="str">
            <v>A17.13.003</v>
          </cell>
          <cell r="D4537" t="str">
            <v>Воздействие токами надтональной частоты (ультратонотерапия) при нарушениях микроциркуляции</v>
          </cell>
        </row>
        <row r="4538">
          <cell r="C4538" t="str">
            <v>A17.13.004</v>
          </cell>
          <cell r="D4538" t="str">
            <v>Дарсонвализация при нарушениях микроциркуляции</v>
          </cell>
        </row>
        <row r="4539">
          <cell r="C4539" t="str">
            <v>A17.13.005</v>
          </cell>
          <cell r="D4539" t="str">
            <v>Воздействие магнитными полями при нарушениях микроциркуляции</v>
          </cell>
        </row>
        <row r="4540">
          <cell r="C4540" t="str">
            <v>A17.14.001</v>
          </cell>
          <cell r="D4540" t="str">
            <v>Электрофорез лекарственных препаратов при заболеваниях печени и желчевыводящих путей</v>
          </cell>
        </row>
        <row r="4541">
          <cell r="C4541" t="str">
            <v>A17.15.001</v>
          </cell>
          <cell r="D4541" t="str">
            <v>Электрофорез лекарственных препаратов при заболеваниях поджелудочной железы</v>
          </cell>
        </row>
        <row r="4542">
          <cell r="C4542" t="str">
            <v>A17.16.001</v>
          </cell>
          <cell r="D4542" t="str">
            <v>Электорофорез лекарственных препаратов при заболеваниях желудка и двенадцатиперстной кишки</v>
          </cell>
        </row>
        <row r="4543">
          <cell r="C4543" t="str">
            <v>A17.16.002</v>
          </cell>
          <cell r="D4543" t="str">
            <v>Электростимуляция желудочно-кишечного тракта</v>
          </cell>
        </row>
        <row r="4544">
          <cell r="C4544" t="str">
            <v>A17.19.001</v>
          </cell>
          <cell r="D4544" t="str">
            <v>Электрофорез лекарственных препаратов при заболеваниях кишечника</v>
          </cell>
        </row>
        <row r="4545">
          <cell r="C4545" t="str">
            <v>A17.19.002</v>
          </cell>
          <cell r="D4545" t="str">
            <v>Ректальное воздействие импульсными токами при заболеваниях сигмовидной и прямой кишки</v>
          </cell>
        </row>
        <row r="4546">
          <cell r="C4546" t="str">
            <v>A17.19.003</v>
          </cell>
          <cell r="D4546" t="str">
            <v>Ректальное воздействие магнитными полями при заболеваниях сигмовидной и прямой кишки</v>
          </cell>
        </row>
        <row r="4547">
          <cell r="C4547" t="str">
            <v>A17.19.004</v>
          </cell>
          <cell r="D4547" t="str">
            <v>Ректальная дарсонвализация при заболеваниях сигмовидной и прямой кишки</v>
          </cell>
        </row>
        <row r="4548">
          <cell r="C4548" t="str">
            <v>A17.20.001</v>
          </cell>
          <cell r="D4548" t="str">
            <v>Переменное магнитное поле при заболеваниях женских половых органов</v>
          </cell>
        </row>
        <row r="4549">
          <cell r="C4549" t="str">
            <v>A17.20.002</v>
          </cell>
          <cell r="D4549" t="str">
            <v>Электрофорез лекарственных препаратов при заболеваниях женских половых органов</v>
          </cell>
        </row>
        <row r="4550">
          <cell r="C4550" t="str">
            <v>A17.20.003</v>
          </cell>
          <cell r="D4550" t="str">
            <v>Электростимуляция шейки матки</v>
          </cell>
        </row>
        <row r="4551">
          <cell r="C4551" t="str">
            <v>A17.20.004</v>
          </cell>
          <cell r="D4551" t="str">
            <v>Внутривлагалищное импульсное электровоздействие при заболеваниях женских половых органов</v>
          </cell>
        </row>
        <row r="4552">
          <cell r="C4552" t="str">
            <v>A17.20.005</v>
          </cell>
          <cell r="D4552" t="str">
            <v>Дарсонвализация местная при заболеваниях женских половых органов</v>
          </cell>
        </row>
        <row r="4553">
          <cell r="C4553" t="str">
            <v>A17.20.006</v>
          </cell>
          <cell r="D4553" t="str">
            <v>Электротермотерапия при заболеваниях женских половых органов</v>
          </cell>
        </row>
        <row r="4554">
          <cell r="C4554" t="str">
            <v>A17.20.007</v>
          </cell>
          <cell r="D4554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4555">
          <cell r="C4555" t="str">
            <v>A17.20.008</v>
          </cell>
          <cell r="D4555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4556">
          <cell r="C4556" t="str">
            <v>A17.21.001</v>
          </cell>
          <cell r="D4556" t="str">
            <v>Электрофорез лекарственных препаратов при заболеваниях мужских половых органов</v>
          </cell>
        </row>
        <row r="4557">
          <cell r="C4557" t="str">
            <v>A17.21.002</v>
          </cell>
          <cell r="D4557" t="str">
            <v>Ректальное импульсное электровоздействие при заболеваниях мужских половых органов</v>
          </cell>
        </row>
        <row r="4558">
          <cell r="C4558" t="str">
            <v>A17.21.003</v>
          </cell>
          <cell r="D4558" t="str">
            <v>Ректальное воздействие магнитными полями при заболеваниях мужских половых органов</v>
          </cell>
        </row>
        <row r="4559">
          <cell r="C4559" t="str">
            <v>A17.21.004</v>
          </cell>
          <cell r="D4559" t="str">
            <v>Ректальная дарсонвализация при заболеваниях мужских половых органов</v>
          </cell>
        </row>
        <row r="4560">
          <cell r="C4560" t="str">
            <v>A17.22.001</v>
          </cell>
          <cell r="D4560" t="str">
            <v>Электрофорез лекарственных препаратов при заболеваниях желез внутренней секреции</v>
          </cell>
        </row>
        <row r="4561">
          <cell r="C4561" t="str">
            <v>A17.23.001</v>
          </cell>
          <cell r="D4561" t="str">
            <v>Электрофорез лекарственных препаратов при заболеваниях центральной нервной системы и головного мозга</v>
          </cell>
        </row>
        <row r="4562">
          <cell r="C4562" t="str">
            <v>A17.23.002</v>
          </cell>
          <cell r="D4562" t="str">
            <v>Дарсонвализация местная при заболеваниях центральной нервной системы и головного мозга</v>
          </cell>
        </row>
        <row r="4563">
          <cell r="C4563" t="str">
            <v>A17.23.003</v>
          </cell>
          <cell r="D4563" t="str">
            <v>Электронейростимуляция спинного мозга</v>
          </cell>
        </row>
        <row r="4564">
          <cell r="C4564" t="str">
            <v>A17.23.004</v>
          </cell>
          <cell r="D4564" t="str">
            <v>Электронейростимуляция головного мозга</v>
          </cell>
        </row>
        <row r="4565">
          <cell r="C4565" t="str">
            <v>A17.23.004.001</v>
          </cell>
          <cell r="D4565" t="str">
            <v>Транскраниальная магнитная стимуляция</v>
          </cell>
        </row>
        <row r="4566">
          <cell r="C4566" t="str">
            <v>A17.23.005</v>
          </cell>
          <cell r="D4566" t="str">
            <v>Воздействие токами надтональной частоты (ультратонотерапия) головы, шеи, воротниковой зоны</v>
          </cell>
        </row>
        <row r="4567">
          <cell r="C4567" t="str">
            <v>A17.23.006</v>
          </cell>
          <cell r="D4567" t="str">
            <v>Воздействие токами ультравысокой частоты трансцеребрально</v>
          </cell>
        </row>
        <row r="4568">
          <cell r="C4568" t="str">
            <v>A17.24.001</v>
          </cell>
          <cell r="D4568" t="str">
            <v>Чрескожная электронейростимуляция при заболеваниях периферической нервной системы</v>
          </cell>
        </row>
        <row r="4569">
          <cell r="C4569" t="str">
            <v>A17.24.002</v>
          </cell>
          <cell r="D4569" t="str">
            <v>Гальванотерапия при заболеваниях периферической нервной системы</v>
          </cell>
        </row>
        <row r="4570">
          <cell r="C4570" t="str">
            <v>A17.24.003</v>
          </cell>
          <cell r="D4570" t="str">
            <v>Токи Бернара при заболеваниях периферической нервной системы</v>
          </cell>
        </row>
        <row r="4571">
          <cell r="C4571" t="str">
            <v>A17.24.004</v>
          </cell>
          <cell r="D4571" t="str">
            <v>Дарсонвализация местная при заболеваниях периферической нервной системы</v>
          </cell>
        </row>
        <row r="4572">
          <cell r="C4572" t="str">
            <v>A17.24.005</v>
          </cell>
          <cell r="D4572" t="str">
            <v>Электрофорез лекарственных препаратов при заболеваниях периферической нервной системы</v>
          </cell>
        </row>
        <row r="4573">
          <cell r="C4573" t="str">
            <v>A17.24.006</v>
          </cell>
          <cell r="D4573" t="str">
            <v>Флюктуоризация при заболеваниях периферической нервной системы</v>
          </cell>
        </row>
        <row r="4574">
          <cell r="C4574" t="str">
            <v>A17.24.007</v>
          </cell>
          <cell r="D4574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4575">
          <cell r="C4575" t="str">
            <v>A17.24.008</v>
          </cell>
          <cell r="D4575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4576">
          <cell r="C4576" t="str">
            <v>A17.24.009</v>
          </cell>
          <cell r="D4576" t="str">
            <v>Воздействие магнитными полями при заболеваниях периферической нервной системы</v>
          </cell>
        </row>
        <row r="4577">
          <cell r="C4577" t="str">
            <v>A17.24.010</v>
          </cell>
          <cell r="D4577" t="str">
            <v>Многофункциональная электростимуляция скелетных мышц</v>
          </cell>
        </row>
        <row r="4578">
          <cell r="C4578" t="str">
            <v>A17.24.011</v>
          </cell>
          <cell r="D4578" t="str">
            <v>Элекстростимуляция периферических двигательных нервов и скелетных мышц</v>
          </cell>
        </row>
        <row r="4579">
          <cell r="C4579" t="str">
            <v>A17.25.001</v>
          </cell>
          <cell r="D4579" t="str">
            <v>Внутриушной электрофорез лекарственных препаратов при заболеваниях органа слуха</v>
          </cell>
        </row>
        <row r="4580">
          <cell r="C4580" t="str">
            <v>A17.25.002</v>
          </cell>
          <cell r="D4580" t="str">
            <v>Дарсонвализация органа слуха</v>
          </cell>
        </row>
        <row r="4581">
          <cell r="C4581" t="str">
            <v>A17.25.003</v>
          </cell>
          <cell r="D4581" t="str">
            <v>Воздействие электрическими полями ультравысокой частоты при заболеваниях органа слуха</v>
          </cell>
        </row>
        <row r="4582">
          <cell r="C4582" t="str">
            <v>A17.25.004</v>
          </cell>
          <cell r="D4582" t="str">
            <v>Воздействие токами надтональной частоты (ультратонотерапия) эндоурально при заболеваниях органа слуха</v>
          </cell>
        </row>
        <row r="4583">
          <cell r="C4583" t="str">
            <v>A17.25.005</v>
          </cell>
          <cell r="D4583" t="str">
            <v>Дарсонвализация эндоурально при заболеваниях органа слуха</v>
          </cell>
        </row>
        <row r="4584">
          <cell r="C4584" t="str">
            <v>A17.26.001</v>
          </cell>
          <cell r="D4584" t="str">
            <v>Электрофорез лекарственных препаратов при заболеваниях органа зрения</v>
          </cell>
        </row>
        <row r="4585">
          <cell r="C4585" t="str">
            <v>A17.26.002</v>
          </cell>
          <cell r="D4585" t="str">
            <v>Низкочастотная магнитотерапия на орган зрения</v>
          </cell>
        </row>
        <row r="4586">
          <cell r="C4586" t="str">
            <v>A17.26.003</v>
          </cell>
          <cell r="D4586" t="str">
            <v>Электростимуляция зрительного нерва</v>
          </cell>
        </row>
        <row r="4587">
          <cell r="C4587" t="str">
            <v>A17.26.004</v>
          </cell>
          <cell r="D4587" t="str">
            <v>Электростимуляция цилиарного тела</v>
          </cell>
        </row>
        <row r="4588">
          <cell r="C4588" t="str">
            <v>A17.26.005</v>
          </cell>
          <cell r="D4588" t="str">
            <v>Гальвановоздействие при заболеваниях органа зрения</v>
          </cell>
        </row>
        <row r="4589">
          <cell r="C4589" t="str">
            <v>A17.26.006</v>
          </cell>
          <cell r="D4589" t="str">
            <v>Воздействие токами ультравысокой частоты при заболеваниях органа зрения</v>
          </cell>
        </row>
        <row r="4590">
          <cell r="C4590" t="str">
            <v>A17.28.001</v>
          </cell>
          <cell r="D4590" t="str">
            <v>Электрофорез лекарственных препаратов при заболеваниях почек</v>
          </cell>
        </row>
        <row r="4591">
          <cell r="C4591" t="str">
            <v>A17.28.002</v>
          </cell>
          <cell r="D4591" t="str">
            <v>Электростимуляция мочеточников при заболеваниях почек и мочевыделительного тракта</v>
          </cell>
        </row>
        <row r="4592">
          <cell r="C4592" t="str">
            <v>A17.28.003</v>
          </cell>
          <cell r="D4592" t="str">
            <v>Электростимуляция мочевого пузыря</v>
          </cell>
        </row>
        <row r="4593">
          <cell r="C4593" t="str">
            <v>A17.28.004</v>
          </cell>
          <cell r="D4593" t="str">
            <v>Высокочастотная магнитотерапия – индуктотермия при заболеваниях почек и мочевыделительного тракта</v>
          </cell>
        </row>
        <row r="4594">
          <cell r="C4594" t="str">
            <v>A17.29.001</v>
          </cell>
          <cell r="D4594" t="str">
            <v>Электросудорожная терапия</v>
          </cell>
        </row>
        <row r="4595">
          <cell r="C4595" t="str">
            <v>A17.29.002</v>
          </cell>
          <cell r="D4595" t="str">
            <v>Электросон</v>
          </cell>
        </row>
        <row r="4596">
          <cell r="C4596" t="str">
            <v>A17.29.003</v>
          </cell>
          <cell r="D4596" t="str">
            <v>Введение лекарственных препаратов методом электрофореза при неуточненных заболеваниях</v>
          </cell>
        </row>
        <row r="4597">
          <cell r="C4597" t="str">
            <v>A17.30.001</v>
          </cell>
          <cell r="D4597" t="str">
            <v>Дермапигментация (перманентный татуаж)</v>
          </cell>
        </row>
        <row r="4598">
          <cell r="C4598" t="str">
            <v>A17.30.002</v>
          </cell>
          <cell r="D4598" t="str">
            <v>Термохимиотерапия</v>
          </cell>
        </row>
        <row r="4599">
          <cell r="C4599" t="str">
            <v>A17.30.003</v>
          </cell>
          <cell r="D4599" t="str">
            <v>Диадинамотерапия (ДДТ)</v>
          </cell>
        </row>
        <row r="4600">
          <cell r="C4600" t="str">
            <v>A17.30.004</v>
          </cell>
          <cell r="D4600" t="str">
            <v>Воздействие синусоидальными модулированными токами (СМТ)</v>
          </cell>
        </row>
        <row r="4601">
          <cell r="C4601" t="str">
            <v>A17.30.005</v>
          </cell>
          <cell r="D4601" t="str">
            <v>Воздействие интерференционными токами</v>
          </cell>
        </row>
        <row r="4602">
          <cell r="C4602" t="str">
            <v>A17.30.006</v>
          </cell>
          <cell r="D4602" t="str">
            <v>Чрезкожная короткоимпульсная электростимуляция (ЧЭНС)</v>
          </cell>
        </row>
        <row r="4603">
          <cell r="C4603" t="str">
            <v>A17.30.007</v>
          </cell>
          <cell r="D4603" t="str">
            <v>Воздействие электромагнитным излучением сантиметрового диапазона (СМВ-терапия)</v>
          </cell>
        </row>
        <row r="4604">
          <cell r="C4604" t="str">
            <v>A17.30.008</v>
          </cell>
          <cell r="D4604" t="str">
            <v>Воздействие электромагнитным излучением миллиметрового диапазона (КВЧ-терапия)</v>
          </cell>
        </row>
        <row r="4605">
          <cell r="C4605" t="str">
            <v>A17.30.009</v>
          </cell>
          <cell r="D4605" t="str">
            <v>Баровоздействие – прессотерапия конечностей, пневмокомпрессия</v>
          </cell>
        </row>
        <row r="4606">
          <cell r="C4606" t="str">
            <v>A17.30.009.001</v>
          </cell>
          <cell r="D4606" t="str">
            <v>Абдоминальная декомпрессия</v>
          </cell>
        </row>
        <row r="4607">
          <cell r="C4607" t="str">
            <v>A17.30.010</v>
          </cell>
          <cell r="D4607" t="str">
            <v>Вакуумное воздействие</v>
          </cell>
        </row>
        <row r="4608">
          <cell r="C4608" t="str">
            <v>A17.30.011</v>
          </cell>
          <cell r="D4608" t="str">
            <v>Мезоэнцефальная модуляция</v>
          </cell>
        </row>
        <row r="4609">
          <cell r="C4609" t="str">
            <v>A17.30.012</v>
          </cell>
          <cell r="D4609" t="str">
            <v>Электротранквилизация</v>
          </cell>
        </row>
        <row r="4610">
          <cell r="C4610" t="str">
            <v>A17.30.013</v>
          </cell>
          <cell r="D4610" t="str">
            <v>Трансаурикулярное импульсное воздействие</v>
          </cell>
        </row>
        <row r="4611">
          <cell r="C4611" t="str">
            <v>A17.30.014</v>
          </cell>
          <cell r="D4611" t="str">
            <v>Трансцеребральное воздействие магнитными полями</v>
          </cell>
        </row>
        <row r="4612">
          <cell r="C4612" t="str">
            <v>A17.30.015</v>
          </cell>
          <cell r="D4612" t="str">
            <v>Франклинизация</v>
          </cell>
        </row>
        <row r="4613">
          <cell r="C4613" t="str">
            <v>A17.30.016</v>
          </cell>
          <cell r="D4613" t="str">
            <v>Воздействие высокочастотными электромагнитными полями (индуктотермия)</v>
          </cell>
        </row>
        <row r="4614">
          <cell r="C4614" t="str">
            <v>A17.30.017</v>
          </cell>
          <cell r="D4614" t="str">
            <v>Воздействие электрическим полем ультравысокой частоты (ЭП УВЧ)</v>
          </cell>
        </row>
        <row r="4615">
          <cell r="C4615" t="str">
            <v>A17.30.018</v>
          </cell>
          <cell r="D4615" t="str">
            <v>Воздействие электромагнитным излучением дециметрового диапазона (ДМВ)</v>
          </cell>
        </row>
        <row r="4616">
          <cell r="C4616" t="str">
            <v>A17.30.019</v>
          </cell>
          <cell r="D4616" t="str">
            <v>Воздействие переменным магнитным полем (ПеМП)</v>
          </cell>
        </row>
        <row r="4617">
          <cell r="C4617" t="str">
            <v>A17.30.019.001</v>
          </cell>
          <cell r="D4617" t="str">
            <v>Воздействие магнитными полями при заболеваниях мышц</v>
          </cell>
        </row>
        <row r="4618">
          <cell r="C4618" t="str">
            <v>A17.30.020</v>
          </cell>
          <cell r="D4618" t="str">
            <v>Воздействие сверхвысокочастотным электромагнитным полем</v>
          </cell>
        </row>
        <row r="4619">
          <cell r="C4619" t="str">
            <v>A17.30.021</v>
          </cell>
          <cell r="D4619" t="str">
            <v>Электрокоагуляция</v>
          </cell>
        </row>
        <row r="4620">
          <cell r="C4620" t="str">
            <v>A17.30.022</v>
          </cell>
          <cell r="D4620" t="str">
            <v>Гидрогальванические ванны общие</v>
          </cell>
        </row>
        <row r="4621">
          <cell r="C4621" t="str">
            <v>A17.30.023</v>
          </cell>
          <cell r="D4621" t="str">
            <v>Гидрогальванические ванны камерные для конечностей</v>
          </cell>
        </row>
        <row r="4622">
          <cell r="C4622" t="str">
            <v>A17.30.024</v>
          </cell>
          <cell r="D4622" t="str">
            <v>Электрофорез импульсными токами</v>
          </cell>
        </row>
        <row r="4623">
          <cell r="C4623" t="str">
            <v>A17.30.024.001</v>
          </cell>
          <cell r="D4623" t="str">
            <v>Электрофорез диадинамическими токами (ДДТ-форез)</v>
          </cell>
        </row>
        <row r="4624">
          <cell r="C4624" t="str">
            <v>A17.30.024.002</v>
          </cell>
          <cell r="D4624" t="str">
            <v>Электрофорез синусоидальными модулированными токами (СМТ-форез)</v>
          </cell>
        </row>
        <row r="4625">
          <cell r="C4625" t="str">
            <v>A17.30.024.003</v>
          </cell>
          <cell r="D4625" t="str">
            <v>Флюктофорез</v>
          </cell>
        </row>
        <row r="4626">
          <cell r="C4626" t="str">
            <v>A17.30.025</v>
          </cell>
          <cell r="D4626" t="str">
            <v>Общая магнитотерапия</v>
          </cell>
        </row>
        <row r="4627">
          <cell r="C4627" t="str">
            <v>A17.30.026</v>
          </cell>
          <cell r="D4627" t="str">
            <v>Инфитатерапия</v>
          </cell>
        </row>
        <row r="4628">
          <cell r="C4628" t="str">
            <v>A17.30.027</v>
          </cell>
          <cell r="D4628" t="str">
            <v>Лазерофорез</v>
          </cell>
        </row>
        <row r="4629">
          <cell r="C4629" t="str">
            <v>A17.30.028</v>
          </cell>
          <cell r="D4629" t="str">
            <v>Аэрозольтерапия</v>
          </cell>
        </row>
        <row r="4630">
          <cell r="C4630" t="str">
            <v>A17.30.029</v>
          </cell>
          <cell r="D4630" t="str">
            <v>Воздействие высокоинтенсивным импульсным магнитным полем</v>
          </cell>
        </row>
        <row r="4631">
          <cell r="C4631" t="str">
            <v>A17.30.030</v>
          </cell>
          <cell r="D4631" t="str">
            <v>Электростимуляция лицевого и/или тройничного нервов, мимических и/или жевательных мышц</v>
          </cell>
        </row>
        <row r="4632">
          <cell r="C4632" t="str">
            <v>A17.30.031</v>
          </cell>
          <cell r="D4632" t="str">
            <v>Воздействие магнитными полями</v>
          </cell>
        </row>
        <row r="4633">
          <cell r="C4633" t="str">
            <v>A17.30.032</v>
          </cell>
          <cell r="D4633" t="str">
            <v>Воздействие токами надтональной частоты</v>
          </cell>
        </row>
        <row r="4634">
          <cell r="C4634" t="str">
            <v>A17.30.033</v>
          </cell>
          <cell r="D4634" t="str">
            <v>Флюктуоризация</v>
          </cell>
        </row>
        <row r="4635">
          <cell r="C4635" t="str">
            <v>A17.30.034</v>
          </cell>
          <cell r="D4635" t="str">
            <v>Ультрафонофорез лекарственный</v>
          </cell>
        </row>
        <row r="4636">
          <cell r="C4636" t="str">
            <v>A18.05.001</v>
          </cell>
          <cell r="D4636" t="str">
            <v>Плазмаферез</v>
          </cell>
        </row>
        <row r="4637">
          <cell r="C4637" t="str">
            <v>A18.05.002</v>
          </cell>
          <cell r="D4637" t="str">
            <v>Гемодиализ</v>
          </cell>
        </row>
        <row r="4638">
          <cell r="C4638" t="str">
            <v>A18.05.002.001</v>
          </cell>
          <cell r="D4638" t="str">
            <v>Альбуминовый гемодиализ</v>
          </cell>
        </row>
        <row r="4639">
          <cell r="C4639" t="str">
            <v>A18.05.003</v>
          </cell>
          <cell r="D4639" t="str">
            <v>Гемофильтрация крови</v>
          </cell>
        </row>
        <row r="4640">
          <cell r="C4640" t="str">
            <v>A18.05.004</v>
          </cell>
          <cell r="D4640" t="str">
            <v>Ультрафильтрация крови</v>
          </cell>
        </row>
        <row r="4641">
          <cell r="C4641" t="str">
            <v>A18.05.005</v>
          </cell>
          <cell r="D4641" t="str">
            <v>Ультрафиолетовое облучение крови</v>
          </cell>
        </row>
        <row r="4642">
          <cell r="C4642" t="str">
            <v>A18.05.006</v>
          </cell>
          <cell r="D4642" t="str">
            <v>Гемосорбция</v>
          </cell>
        </row>
        <row r="4643">
          <cell r="C4643" t="str">
            <v>A18.05.007</v>
          </cell>
          <cell r="D4643" t="str">
            <v>Иммуносорбция</v>
          </cell>
        </row>
        <row r="4644">
          <cell r="C4644" t="str">
            <v>A18.05.008</v>
          </cell>
          <cell r="D4644" t="str">
            <v>Низкопоточная оксигенация крови</v>
          </cell>
        </row>
        <row r="4645">
          <cell r="C4645" t="str">
            <v>A18.05.009</v>
          </cell>
          <cell r="D4645" t="str">
            <v>Кровопускание</v>
          </cell>
        </row>
        <row r="4646">
          <cell r="C4646" t="str">
            <v>A18.05.010</v>
          </cell>
          <cell r="D4646" t="str">
            <v>Эритроцитаферез</v>
          </cell>
        </row>
        <row r="4647">
          <cell r="C4647" t="str">
            <v>A18.05.011</v>
          </cell>
          <cell r="D4647" t="str">
            <v>Гемодиафильтрация</v>
          </cell>
        </row>
        <row r="4648">
          <cell r="C4648" t="str">
            <v>A18.05.012</v>
          </cell>
          <cell r="D4648" t="str">
            <v>Гемотрансфузия</v>
          </cell>
        </row>
        <row r="4649">
          <cell r="C4649" t="str">
            <v>A18.05.012.001</v>
          </cell>
          <cell r="D4649" t="str">
            <v>Операция заменного переливания крови</v>
          </cell>
        </row>
        <row r="4650">
          <cell r="C4650" t="str">
            <v>A18.05.013</v>
          </cell>
          <cell r="D4650" t="str">
            <v>Реинфузия крови</v>
          </cell>
        </row>
        <row r="4651">
          <cell r="C4651" t="str">
            <v>A18.05.014</v>
          </cell>
          <cell r="D4651" t="str">
            <v>Непрямое электрохимическое окисление крови</v>
          </cell>
        </row>
        <row r="4652">
          <cell r="C4652" t="str">
            <v>A18.05.015</v>
          </cell>
          <cell r="D4652" t="str">
            <v>Процедура искусственного кровообращения</v>
          </cell>
        </row>
        <row r="4653">
          <cell r="C4653" t="str">
            <v>A18.05.016</v>
          </cell>
          <cell r="D4653" t="str">
            <v>Получение костномозговой взвеси</v>
          </cell>
        </row>
        <row r="4654">
          <cell r="C4654" t="str">
            <v>A18.05.017</v>
          </cell>
          <cell r="D4654" t="str">
            <v>Цитаферез гемопоэтических клеток</v>
          </cell>
        </row>
        <row r="4655">
          <cell r="C4655" t="str">
            <v>A18.05.018</v>
          </cell>
          <cell r="D4655" t="str">
            <v>Трансфузия гемопоэтических клеток</v>
          </cell>
        </row>
        <row r="4656">
          <cell r="C4656" t="str">
            <v>A18.05.019</v>
          </cell>
          <cell r="D4656" t="str">
            <v>Низкоинтенсивная лазеротерапия (внутривенное облучение крови)</v>
          </cell>
        </row>
        <row r="4657">
          <cell r="C4657" t="str">
            <v>A18.30.001</v>
          </cell>
          <cell r="D4657" t="str">
            <v>Перитонеальный диализ</v>
          </cell>
        </row>
        <row r="4658">
          <cell r="C4658" t="str">
            <v>A18.30.002</v>
          </cell>
          <cell r="D4658" t="str">
            <v>Энтеросорбция</v>
          </cell>
        </row>
        <row r="4659">
          <cell r="C4659" t="str">
            <v>A19.03.001</v>
          </cell>
          <cell r="D4659" t="str">
            <v>Лечебная физкультура при травме позвоночника</v>
          </cell>
        </row>
        <row r="4660">
          <cell r="C4660" t="str">
            <v>A19.03.001.001</v>
          </cell>
          <cell r="D4660" t="str">
            <v>Групповое занятие лечебной физкультурой при травме позвоночника</v>
          </cell>
        </row>
        <row r="4661">
          <cell r="C4661" t="str">
            <v>A19.03.001.002</v>
          </cell>
          <cell r="D4661" t="str">
            <v>Механотерапия при травме позвоночника</v>
          </cell>
        </row>
        <row r="4662">
          <cell r="C4662" t="str">
            <v>A19.03.001.003</v>
          </cell>
          <cell r="D4662" t="str">
            <v>Роботизированная механотерапия при травме позвоночника</v>
          </cell>
        </row>
        <row r="4663">
          <cell r="C4663" t="str">
            <v>A19.03.001.004</v>
          </cell>
          <cell r="D4663" t="str">
            <v>Механотерапия на простейших механотерапевтических аппаратах при травме позвоночника</v>
          </cell>
        </row>
        <row r="4664">
          <cell r="C4664" t="str">
            <v>A19.03.001.005</v>
          </cell>
          <cell r="D4664" t="str">
            <v>Механотерапия на блоковых механотерапевтических аппаратах при травме позвоночника</v>
          </cell>
        </row>
        <row r="4665">
          <cell r="C4665" t="str">
            <v>A19.03.001.006</v>
          </cell>
          <cell r="D4665" t="str">
            <v>Механотерапия на маятниковых механотерапевтических аппаратах при травме позвоночника</v>
          </cell>
        </row>
        <row r="4666">
          <cell r="C4666" t="str">
            <v>A19.03.001.007</v>
          </cell>
          <cell r="D4666" t="str">
            <v>Механотерапия на механотерапевтических аппаратах с пневмоприводом при травме позвоночника</v>
          </cell>
        </row>
        <row r="4667">
          <cell r="C4667" t="str">
            <v>A19.03.001.008</v>
          </cell>
          <cell r="D4667" t="str">
            <v>Механотерапия на механотерапевтических аппаратах с гидроприводом при травме позвоночника</v>
          </cell>
        </row>
        <row r="4668">
          <cell r="C4668" t="str">
            <v>A19.03.001.009</v>
          </cell>
          <cell r="D4668" t="str">
            <v>Механотерапия на механотерапевтических аппаратах с электроприводом при травме позвоночника</v>
          </cell>
        </row>
        <row r="4669">
          <cell r="C4669" t="str">
            <v>A19.03.001.010</v>
          </cell>
          <cell r="D4669" t="str">
            <v>Механотерапия на механотерапевтических аппаратах со следящим приводом при травме позвоночника</v>
          </cell>
        </row>
        <row r="4670">
          <cell r="C4670" t="str">
            <v>A19.03.001.011</v>
          </cell>
          <cell r="D4670" t="str">
            <v>Лечебная физкультура с биологической обратной связью при травме позвоночника</v>
          </cell>
        </row>
        <row r="4671">
          <cell r="C4671" t="str">
            <v>A19.03.001.012</v>
          </cell>
          <cell r="D4671" t="str">
            <v>Тренировка с биологической обратной связью по электромиграфии (ЭМГ) при травме позвоночника</v>
          </cell>
        </row>
        <row r="4672">
          <cell r="C4672" t="str">
            <v>A19.03.001.013</v>
          </cell>
          <cell r="D4672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4673">
          <cell r="C4673" t="str">
            <v>A19.03.001.014</v>
          </cell>
          <cell r="D4673" t="str">
            <v>Тренировка с биологической обратной связью по опорной реакции при травме позвоночника</v>
          </cell>
        </row>
        <row r="4674">
          <cell r="C4674" t="str">
            <v>A19.03.001.015</v>
          </cell>
          <cell r="D4674" t="str">
            <v>Тренировка с биологической обратной связью по подографическим показателям при травме позвоночника</v>
          </cell>
        </row>
        <row r="4675">
          <cell r="C4675" t="str">
            <v>A19.03.001.016</v>
          </cell>
          <cell r="D4675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4676">
          <cell r="C4676" t="str">
            <v>A19.03.001.017</v>
          </cell>
          <cell r="D4676" t="str">
            <v>Тренировка с биологической обратной связью по кинезиологическому образу движения при травме позвоночника</v>
          </cell>
        </row>
        <row r="4677">
          <cell r="C4677" t="str">
            <v>A19.03.001.018</v>
          </cell>
          <cell r="D4677" t="str">
            <v>Тренировка с биологической обратной связью по линейной скорости перемещения при травме позвоночника</v>
          </cell>
        </row>
        <row r="4678">
          <cell r="C4678" t="str">
            <v>A19.03.001.019</v>
          </cell>
          <cell r="D4678" t="str">
            <v>Тренировка с биологической обратной связью по угловой скорости перемещения при травме позвоночника</v>
          </cell>
        </row>
        <row r="4679">
          <cell r="C4679" t="str">
            <v>A19.03.001.020</v>
          </cell>
          <cell r="D4679" t="str">
            <v>Тренировка с биологической обратной связью по линейному ускорению при травме позвоночника</v>
          </cell>
        </row>
        <row r="4680">
          <cell r="C4680" t="str">
            <v>A19.03.001.021</v>
          </cell>
          <cell r="D4680" t="str">
            <v>Тренировка с биологической обратной связью по угловому ускорению при травме позвоночника</v>
          </cell>
        </row>
        <row r="4681">
          <cell r="C4681" t="str">
            <v>A19.03.001.022</v>
          </cell>
          <cell r="D4681" t="str">
            <v>Лечебная физкультура с использованием аппаратов и тренажеров при травме позвоночника</v>
          </cell>
        </row>
        <row r="4682">
          <cell r="C4682" t="str">
            <v>A19.03.001.023</v>
          </cell>
          <cell r="D4682" t="str">
            <v>Гидрокинезотерапия при травме позвоночника</v>
          </cell>
        </row>
        <row r="4683">
          <cell r="C4683" t="str">
            <v>A19.03.002</v>
          </cell>
          <cell r="D4683" t="str">
            <v>Лечебная физкультура при заболеваниях позвоночника</v>
          </cell>
        </row>
        <row r="4684">
          <cell r="C4684" t="str">
            <v>A19.03.002.001</v>
          </cell>
          <cell r="D4684" t="str">
            <v>Индивидуальное занятие лечебной физкультурой при заболеваниях позвоночника</v>
          </cell>
        </row>
        <row r="4685">
          <cell r="C4685" t="str">
            <v>A19.03.002.002</v>
          </cell>
          <cell r="D4685" t="str">
            <v>Групповое занятие лечебной физкультурой при заболеваниях позвоночника</v>
          </cell>
        </row>
        <row r="4686">
          <cell r="C4686" t="str">
            <v>A19.03.002.003</v>
          </cell>
          <cell r="D4686" t="str">
            <v>Механотерапия при заболеваниях позвоночника</v>
          </cell>
        </row>
        <row r="4687">
          <cell r="C4687" t="str">
            <v>A19.03.002.004</v>
          </cell>
          <cell r="D4687" t="str">
            <v>Роботизированная механотерапия при заболеваниях позвоночника</v>
          </cell>
        </row>
        <row r="4688">
          <cell r="C4688" t="str">
            <v>A19.03.002.005</v>
          </cell>
          <cell r="D4688" t="str">
            <v>Механотерапия на простейших механотерапевтических аппаратах при заболеваниях позвоночника</v>
          </cell>
        </row>
        <row r="4689">
          <cell r="C4689" t="str">
            <v>A19.03.002.006</v>
          </cell>
          <cell r="D4689" t="str">
            <v>Механотерапия на блоковых механотерапевтических аппаратах при заболеваниях позвоночника</v>
          </cell>
        </row>
        <row r="4690">
          <cell r="C4690" t="str">
            <v>A19.03.002.007</v>
          </cell>
          <cell r="D4690" t="str">
            <v>Механотерапия на маятниковых механотерапевтических аппаратах при заболеваниях позвоночника</v>
          </cell>
        </row>
        <row r="4691">
          <cell r="C4691" t="str">
            <v>A19.03.002.008</v>
          </cell>
          <cell r="D4691" t="str">
            <v>Механотерапия на механотерапевтических аппаратах с пневмоприводом при заболеваниях позвоночника</v>
          </cell>
        </row>
        <row r="4692">
          <cell r="C4692" t="str">
            <v>A19.03.002.009</v>
          </cell>
          <cell r="D4692" t="str">
            <v>Механотерапия на механотерапевтических аппаратах с гидроприводом при заболеваниях позвоночника</v>
          </cell>
        </row>
        <row r="4693">
          <cell r="C4693" t="str">
            <v>A19.03.002.010</v>
          </cell>
          <cell r="D4693" t="str">
            <v>Механотерапия на механотерапевтических аппаратах с электроприводом при заболеваниях позвоночника</v>
          </cell>
        </row>
        <row r="4694">
          <cell r="C4694" t="str">
            <v>A19.03.002.011</v>
          </cell>
          <cell r="D4694" t="str">
            <v>Механотерапия на механотерапевтических аппаратах со следящим приводом при заболеваниях позвоночника</v>
          </cell>
        </row>
        <row r="4695">
          <cell r="C4695" t="str">
            <v>A19.03.002.012</v>
          </cell>
          <cell r="D4695" t="str">
            <v>Лечебная физкультура с биологической обратной связью при заболеваниях позвоночника</v>
          </cell>
        </row>
        <row r="4696">
          <cell r="C4696" t="str">
            <v>A19.03.002.013</v>
          </cell>
          <cell r="D4696" t="str">
            <v>Тренировка с биологической обратной связью по электромиграфии (ЭМГ) при заболеваниях позвоночника</v>
          </cell>
        </row>
        <row r="4697">
          <cell r="C4697" t="str">
            <v>A19.03.002.014</v>
          </cell>
          <cell r="D4697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4698">
          <cell r="C4698" t="str">
            <v>A19.03.002.015</v>
          </cell>
          <cell r="D4698" t="str">
            <v>Тренировка с биологической обратной связью по опорной реакции при заболеваниях позвоночника</v>
          </cell>
        </row>
        <row r="4699">
          <cell r="C4699" t="str">
            <v>A19.03.002.016</v>
          </cell>
          <cell r="D4699" t="str">
            <v>Тренировка с биологической обратной связью по подографическим показателям при заболеваниях позвоночника</v>
          </cell>
        </row>
        <row r="4700">
          <cell r="C4700" t="str">
            <v>A19.03.002.017</v>
          </cell>
          <cell r="D4700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4701">
          <cell r="C4701" t="str">
            <v>A19.03.002.018</v>
          </cell>
          <cell r="D4701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4702">
          <cell r="C4702" t="str">
            <v>A19.03.002.019</v>
          </cell>
          <cell r="D4702" t="str">
            <v>Тренировка с биологической обратной связью по линейной скорости перемещения при заболеваниях позвоночника</v>
          </cell>
        </row>
        <row r="4703">
          <cell r="C4703" t="str">
            <v>A19.03.002.020</v>
          </cell>
          <cell r="D4703" t="str">
            <v>Тренировка с биологической обратной связью по угловой скорости перемещения при заболеваниях позвоночника</v>
          </cell>
        </row>
        <row r="4704">
          <cell r="C4704" t="str">
            <v>A19.03.002.021</v>
          </cell>
          <cell r="D4704" t="str">
            <v>Тренировка с биологической обратной связью по линейному ускорению при заболеваниях позвоночника</v>
          </cell>
        </row>
        <row r="4705">
          <cell r="C4705" t="str">
            <v>A19.03.002.022</v>
          </cell>
          <cell r="D4705" t="str">
            <v>Тренировка с биологической обратной связью по угловому ускорению при заболеваниях позвоночника</v>
          </cell>
        </row>
        <row r="4706">
          <cell r="C4706" t="str">
            <v>A19.03.002.023</v>
          </cell>
          <cell r="D4706" t="str">
            <v>Лечебная физкультура с использованием аппаратов и тренажеров при заболеваниях позвоночника</v>
          </cell>
        </row>
        <row r="4707">
          <cell r="C4707" t="str">
            <v>A19.03.002.024</v>
          </cell>
          <cell r="D4707" t="str">
            <v>Гидрокинезотерапия при заболеваниях позвоночника</v>
          </cell>
        </row>
        <row r="4708">
          <cell r="C4708" t="str">
            <v>A19.03.003</v>
          </cell>
          <cell r="D4708" t="str">
            <v>Лечебная физкультура при переломе костей</v>
          </cell>
        </row>
        <row r="4709">
          <cell r="C4709" t="str">
            <v>A19.03.003.001</v>
          </cell>
          <cell r="D4709" t="str">
            <v>Индивидуальное занятие лечебной физкультурой при переломе костей</v>
          </cell>
        </row>
        <row r="4710">
          <cell r="C4710" t="str">
            <v>A19.03.003.002</v>
          </cell>
          <cell r="D4710" t="str">
            <v>Групповое занятие лечебной физкультурой при переломе костей</v>
          </cell>
        </row>
        <row r="4711">
          <cell r="C4711" t="str">
            <v>A19.03.003.003</v>
          </cell>
          <cell r="D4711" t="str">
            <v>Механотерапия при переломе костей</v>
          </cell>
        </row>
        <row r="4712">
          <cell r="C4712" t="str">
            <v>A19.03.003.004</v>
          </cell>
          <cell r="D4712" t="str">
            <v>Роботизированная механотерапия при переломе костей</v>
          </cell>
        </row>
        <row r="4713">
          <cell r="C4713" t="str">
            <v>A19.03.003.005</v>
          </cell>
          <cell r="D4713" t="str">
            <v>Механотерапия на простейших механотерапевтических аппаратах при переломе костей</v>
          </cell>
        </row>
        <row r="4714">
          <cell r="C4714" t="str">
            <v>A19.03.003.006</v>
          </cell>
          <cell r="D4714" t="str">
            <v>Механотерапия на блоковых механотерапевтических аппаратах при переломе костей</v>
          </cell>
        </row>
        <row r="4715">
          <cell r="C4715" t="str">
            <v>A19.03.003.007</v>
          </cell>
          <cell r="D4715" t="str">
            <v>Механотерапия на маятниковых механотерапевтических аппаратах при переломе костей</v>
          </cell>
        </row>
        <row r="4716">
          <cell r="C4716" t="str">
            <v>A19.03.003.008</v>
          </cell>
          <cell r="D4716" t="str">
            <v>Механотерапия на механотерапевтических аппаратах с пневмоприводом при переломе костей</v>
          </cell>
        </row>
        <row r="4717">
          <cell r="C4717" t="str">
            <v>A19.03.003.009</v>
          </cell>
          <cell r="D4717" t="str">
            <v>Механотерапия на механотерапевтических аппаратах с гидроприводом при переломе костей</v>
          </cell>
        </row>
        <row r="4718">
          <cell r="C4718" t="str">
            <v>A19.03.003.010</v>
          </cell>
          <cell r="D4718" t="str">
            <v>Механотерапия на механотерапевтических аппаратах с электроприводом при переломе костей</v>
          </cell>
        </row>
        <row r="4719">
          <cell r="C4719" t="str">
            <v>A19.03.003.011</v>
          </cell>
          <cell r="D4719" t="str">
            <v>Механотерапия на механотерапевтических аппаратах со следящим приводом при переломе костей</v>
          </cell>
        </row>
        <row r="4720">
          <cell r="C4720" t="str">
            <v>A19.03.003.012</v>
          </cell>
          <cell r="D4720" t="str">
            <v>Тренировка с биологической обратной связью по электромиграфии (ЭМГ) переломе костей</v>
          </cell>
        </row>
        <row r="4721">
          <cell r="C4721" t="str">
            <v>A19.03.003.013</v>
          </cell>
          <cell r="D4721" t="str">
            <v>Тренировка с биологической обратной связью по динамографическим показателям (по силе) при переломе костей</v>
          </cell>
        </row>
        <row r="4722">
          <cell r="C4722" t="str">
            <v>A19.03.003.014</v>
          </cell>
          <cell r="D4722" t="str">
            <v>Тренировка с биологической обратной связью по опорной реакции при переломе костей</v>
          </cell>
        </row>
        <row r="4723">
          <cell r="C4723" t="str">
            <v>A19.03.003.015</v>
          </cell>
          <cell r="D4723" t="str">
            <v>Тренировка с биологической обратной связью по подографическим показателям при переломе костей</v>
          </cell>
        </row>
        <row r="4724">
          <cell r="C4724" t="str">
            <v>A19.03.003.016</v>
          </cell>
          <cell r="D4724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4725">
          <cell r="C4725" t="str">
            <v>A19.03.003.017</v>
          </cell>
          <cell r="D4725" t="str">
            <v>Тренировка с биологической обратной связью по кинезиологическому образу движения при переломе костей</v>
          </cell>
        </row>
        <row r="4726">
          <cell r="C4726" t="str">
            <v>A19.03.003.018</v>
          </cell>
          <cell r="D4726" t="str">
            <v>Тренировка с биологической обратной связью по линейной скорости перемещения при переломе костей</v>
          </cell>
        </row>
        <row r="4727">
          <cell r="C4727" t="str">
            <v>A19.03.003.019</v>
          </cell>
          <cell r="D4727" t="str">
            <v>Тренировка с биологической обратной связью по угловой скорости перемещения при переломе костей</v>
          </cell>
        </row>
        <row r="4728">
          <cell r="C4728" t="str">
            <v>A19.03.003.020</v>
          </cell>
          <cell r="D4728" t="str">
            <v>Тренировка с биологической обратной связью по линейному ускорению при переломе костей</v>
          </cell>
        </row>
        <row r="4729">
          <cell r="C4729" t="str">
            <v>A19.03.003.021</v>
          </cell>
          <cell r="D4729" t="str">
            <v>Тренировка с биологической обратной связью по угловому ускорению при переломе костей</v>
          </cell>
        </row>
        <row r="4730">
          <cell r="C4730" t="str">
            <v>A19.03.003.022</v>
          </cell>
          <cell r="D4730" t="str">
            <v>Лечебная физкультура с использованием аппаратов и тренажеров при переломе костей</v>
          </cell>
        </row>
        <row r="4731">
          <cell r="C4731" t="str">
            <v>A19.03.003.023</v>
          </cell>
          <cell r="D4731" t="str">
            <v>Гидрокинезотерапия при переломе костей</v>
          </cell>
        </row>
        <row r="4732">
          <cell r="C4732" t="str">
            <v>A19.03.004</v>
          </cell>
          <cell r="D4732" t="str">
            <v>Лечебная физкультура при травме позвоночника с поражением спинного мозга</v>
          </cell>
        </row>
        <row r="4733">
          <cell r="C4733" t="str">
            <v>A19.03.004.001</v>
          </cell>
          <cell r="D4733" t="str">
            <v>Индивидуальное занятие лечебной физкультурой при травме позвоночника с поражением спинного мозга</v>
          </cell>
        </row>
        <row r="4734">
          <cell r="C4734" t="str">
            <v>A19.03.004.002</v>
          </cell>
          <cell r="D4734" t="str">
            <v>Групповое занятие лечебной физкультурой при травме позвоночника с поражением спинного мозга</v>
          </cell>
        </row>
        <row r="4735">
          <cell r="C4735" t="str">
            <v>A19.03.004.003</v>
          </cell>
          <cell r="D4735" t="str">
            <v>Механотерапия при травме позвоночника с поражением спинного мозга</v>
          </cell>
        </row>
        <row r="4736">
          <cell r="C4736" t="str">
            <v>A19.03.004.004</v>
          </cell>
          <cell r="D4736" t="str">
            <v>Роботизированная механотерапия при травме позвоночника с поражением спинного мозга</v>
          </cell>
        </row>
        <row r="4737">
          <cell r="C4737" t="str">
            <v>A19.03.004.005</v>
          </cell>
          <cell r="D4737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4738">
          <cell r="C4738" t="str">
            <v>A19.03.004.006</v>
          </cell>
          <cell r="D4738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4739">
          <cell r="C4739" t="str">
            <v>A19.03.004.007</v>
          </cell>
          <cell r="D4739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4740">
          <cell r="C4740" t="str">
            <v>A19.03.004.008</v>
          </cell>
          <cell r="D4740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4741">
          <cell r="C4741" t="str">
            <v>A19.03.004.009</v>
          </cell>
          <cell r="D4741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4742">
          <cell r="C4742" t="str">
            <v>A19.03.004.010</v>
          </cell>
          <cell r="D4742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4743">
          <cell r="C4743" t="str">
            <v>A19.03.004.011</v>
          </cell>
          <cell r="D4743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4744">
          <cell r="C4744" t="str">
            <v>A19.03.004.012</v>
          </cell>
          <cell r="D4744" t="str">
            <v>Лечебная физкультура с биологической обратной связью при травме позвоночника с поражением спинного мозга</v>
          </cell>
        </row>
        <row r="4745">
          <cell r="C4745" t="str">
            <v>A19.03.004.013</v>
          </cell>
          <cell r="D4745" t="str">
            <v>Тренировка с биологической обратной связью по электромиграфии (ЭМГ) при травме позвоночника с поражением спинного мозга</v>
          </cell>
        </row>
        <row r="4746">
          <cell r="C4746" t="str">
            <v>A19.03.004.014</v>
          </cell>
          <cell r="D4746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4747">
          <cell r="C4747" t="str">
            <v>A19.03.004.015</v>
          </cell>
          <cell r="D4747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4748">
          <cell r="C4748" t="str">
            <v>A19.03.004.016</v>
          </cell>
          <cell r="D4748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4749">
          <cell r="C4749" t="str">
            <v>A19.03.004.017</v>
          </cell>
          <cell r="D4749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4750">
          <cell r="C4750" t="str">
            <v>A19.03.004.018</v>
          </cell>
          <cell r="D4750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4751">
          <cell r="C4751" t="str">
            <v>A19.03.004.019</v>
          </cell>
          <cell r="D4751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4752">
          <cell r="C4752" t="str">
            <v>A19.03.004.020</v>
          </cell>
          <cell r="D4752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4753">
          <cell r="C4753" t="str">
            <v>A19.03.004.021</v>
          </cell>
          <cell r="D4753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4754">
          <cell r="C4754" t="str">
            <v>A19.03.004.022</v>
          </cell>
          <cell r="D4754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4755">
          <cell r="C4755" t="str">
            <v>A19.03.004.023</v>
          </cell>
          <cell r="D4755" t="str">
            <v>Тренировка с биологической обратной связью по электроэнцефалографии (ЭЭГ) при травме позвоночника с поражением спинного мозга</v>
          </cell>
        </row>
        <row r="4756">
          <cell r="C4756" t="str">
            <v>A19.03.004.024</v>
          </cell>
          <cell r="D4756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4757">
          <cell r="C4757" t="str">
            <v>A19.03.004.025</v>
          </cell>
          <cell r="D4757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4758">
          <cell r="C4758" t="str">
            <v>A19.03.004.026</v>
          </cell>
          <cell r="D4758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4759">
          <cell r="C4759" t="str">
            <v>A19.03.004.027</v>
          </cell>
          <cell r="D4759" t="str">
            <v>Гидрокинезотерапия при травме позвоночника с поражением спинного мозга</v>
          </cell>
        </row>
        <row r="4760">
          <cell r="C4760" t="str">
            <v>A19.04.001</v>
          </cell>
          <cell r="D4760" t="str">
            <v>Лечебная физкультура при заболеваниях и травмах суставов</v>
          </cell>
        </row>
        <row r="4761">
          <cell r="C4761" t="str">
            <v>A19.04.001.001</v>
          </cell>
          <cell r="D4761" t="str">
            <v>Индивидуальное занятие лечебной физкультурой при заболеваниях и травмах суставов</v>
          </cell>
        </row>
        <row r="4762">
          <cell r="C4762" t="str">
            <v>A19.04.001.002</v>
          </cell>
          <cell r="D4762" t="str">
            <v>Групповое занятие лечебной физкультурой при заболеваниях и травмах суставов</v>
          </cell>
        </row>
        <row r="4763">
          <cell r="C4763" t="str">
            <v>A19.04.001.003</v>
          </cell>
          <cell r="D4763" t="str">
            <v>Механотерапия при заболеваниях и травмах суставов</v>
          </cell>
        </row>
        <row r="4764">
          <cell r="C4764" t="str">
            <v>A19.04.001.004</v>
          </cell>
          <cell r="D4764" t="str">
            <v>Роботизированная механотерапия при заболеваниях и травмах суставов</v>
          </cell>
        </row>
        <row r="4765">
          <cell r="C4765" t="str">
            <v>A19.04.001.005</v>
          </cell>
          <cell r="D4765" t="str">
            <v>Механотерапия на простейших механотерапевтических аппаратах при заболеваниях и травмах суставов</v>
          </cell>
        </row>
        <row r="4766">
          <cell r="C4766" t="str">
            <v>A19.04.001.006</v>
          </cell>
          <cell r="D4766" t="str">
            <v>Механотерапия на блоковых механотерапевтических аппаратах при заболеваниях и травмах суставов</v>
          </cell>
        </row>
        <row r="4767">
          <cell r="C4767" t="str">
            <v>A19.04.001.007</v>
          </cell>
          <cell r="D4767" t="str">
            <v>Механотерапия на маятниковых механотерапевтических аппаратах при заболеваниях и травмах суставов</v>
          </cell>
        </row>
        <row r="4768">
          <cell r="C4768" t="str">
            <v>A19.04.001.008</v>
          </cell>
          <cell r="D4768" t="str">
            <v>Механотерапия на механотерапевтических аппаратах с пневмоприводом при заболеваниях и травмах суставов</v>
          </cell>
        </row>
        <row r="4769">
          <cell r="C4769" t="str">
            <v>A19.04.001.009</v>
          </cell>
          <cell r="D4769" t="str">
            <v>Механотерапия на механотерапевтических аппаратах с гидроприводом при заболеваниях и травмах суставов</v>
          </cell>
        </row>
        <row r="4770">
          <cell r="C4770" t="str">
            <v>A19.04.001.010</v>
          </cell>
          <cell r="D4770" t="str">
            <v>Механотерапия на механотерапевтических аппаратах с электроприводом при заболеваниях и травмах суставов</v>
          </cell>
        </row>
        <row r="4771">
          <cell r="C4771" t="str">
            <v>A19.04.001.011</v>
          </cell>
          <cell r="D4771" t="str">
            <v>Механотерапия на механотерапевтических аппаратах со следящим приводом при заболеваниях и травмах суставов</v>
          </cell>
        </row>
        <row r="4772">
          <cell r="C4772" t="str">
            <v>A19.04.001.012</v>
          </cell>
          <cell r="D4772" t="str">
            <v>Лечебная физкультура с биологической обратной связью при при заболеваниях и травмах суставов</v>
          </cell>
        </row>
        <row r="4773">
          <cell r="C4773" t="str">
            <v>A19.04.001.013</v>
          </cell>
          <cell r="D4773" t="str">
            <v>Тренировка с биологической обратной связью по электромиографии (ЭМГ) при заболеваниях и травмах суставов</v>
          </cell>
        </row>
        <row r="4774">
          <cell r="C4774" t="str">
            <v>A19.04.001.014</v>
          </cell>
          <cell r="D4774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4775">
          <cell r="C4775" t="str">
            <v>A19.04.001.015</v>
          </cell>
          <cell r="D4775" t="str">
            <v>Тренировка с биологической обратной связью по опорной реакции при заболеваниях и травмах суставов</v>
          </cell>
        </row>
        <row r="4776">
          <cell r="C4776" t="str">
            <v>A19.04.001.016</v>
          </cell>
          <cell r="D4776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4777">
          <cell r="C4777" t="str">
            <v>A19.04.001.017</v>
          </cell>
          <cell r="D4777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4778">
          <cell r="C4778" t="str">
            <v>A19.04.001.018</v>
          </cell>
          <cell r="D4778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4779">
          <cell r="C4779" t="str">
            <v>A19.04.001.019</v>
          </cell>
          <cell r="D4779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4780">
          <cell r="C4780" t="str">
            <v>A19.04.001.020</v>
          </cell>
          <cell r="D4780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4781">
          <cell r="C4781" t="str">
            <v>A19.04.001.021</v>
          </cell>
          <cell r="D4781" t="str">
            <v>Тренировка с биологической обратной связью по линейному ускорению при заболеваниях и травмах суставов</v>
          </cell>
        </row>
        <row r="4782">
          <cell r="C4782" t="str">
            <v>A19.04.001.022</v>
          </cell>
          <cell r="D4782" t="str">
            <v>Тренировка с биологической обратной связью по угловому ускорению при заболеваниях и травмах суставов</v>
          </cell>
        </row>
        <row r="4783">
          <cell r="C4783" t="str">
            <v>A19.04.001.023</v>
          </cell>
          <cell r="D4783" t="str">
            <v>Лечебная физкультура с использованием аппаратов и тренажеров при заболеваниях и травмах суставов</v>
          </cell>
        </row>
        <row r="4784">
          <cell r="C4784" t="str">
            <v>A19.04.001.024</v>
          </cell>
          <cell r="D4784" t="str">
            <v>Гидрокинезотерапия при заболеваниях и травмах суставов</v>
          </cell>
        </row>
        <row r="4785">
          <cell r="C4785" t="str">
            <v>A19.05.001</v>
          </cell>
          <cell r="D4785" t="str">
            <v>Лечебная физкультура при заболеваниях системы органов кроветворения и крови</v>
          </cell>
        </row>
        <row r="4786">
          <cell r="C4786" t="str">
            <v>A19.05.001.001</v>
          </cell>
          <cell r="D4786" t="str">
            <v>Индивидуальное занятие лечебной физкультурой при заболеваниях системы органов кроветворения и крови</v>
          </cell>
        </row>
        <row r="4787">
          <cell r="C4787" t="str">
            <v>A19.05.001.002</v>
          </cell>
          <cell r="D4787" t="str">
            <v>Групповое занятие при заболеваниях системы органов кроветворения и крови</v>
          </cell>
        </row>
        <row r="4788">
          <cell r="C4788" t="str">
            <v>A19.05.001.003</v>
          </cell>
          <cell r="D4788" t="str">
            <v>Механотерапия при заболеваниях системы органов кроветворения и крови</v>
          </cell>
        </row>
        <row r="4789">
          <cell r="C4789" t="str">
            <v>A19.05.001.004</v>
          </cell>
          <cell r="D4789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4790">
          <cell r="C4790" t="str">
            <v>A19.05.001.005</v>
          </cell>
          <cell r="D4790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4791">
          <cell r="C4791" t="str">
            <v>A19.05.001.006</v>
          </cell>
          <cell r="D4791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4792">
          <cell r="C4792" t="str">
            <v>A19.05.001.007</v>
          </cell>
          <cell r="D4792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4793">
          <cell r="C4793" t="str">
            <v>A19.05.001.008</v>
          </cell>
          <cell r="D4793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4794">
          <cell r="C4794" t="str">
            <v>A19.05.001.009</v>
          </cell>
          <cell r="D4794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4795">
          <cell r="C4795" t="str">
            <v>A19.05.001.010</v>
          </cell>
          <cell r="D4795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4796">
          <cell r="C4796" t="str">
            <v>A19.05.001.011</v>
          </cell>
          <cell r="D4796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4797">
          <cell r="C4797" t="str">
            <v>A19.05.001.012</v>
          </cell>
          <cell r="D4797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4798">
          <cell r="C4798" t="str">
            <v>A19.05.001.013</v>
          </cell>
          <cell r="D4798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4799">
          <cell r="C4799" t="str">
            <v>A19.09.001</v>
          </cell>
          <cell r="D4799" t="str">
            <v>Лечебная физкультура при заболеваниях бронхолегочной системы</v>
          </cell>
        </row>
        <row r="4800">
          <cell r="C4800" t="str">
            <v>A19.09.001.001</v>
          </cell>
          <cell r="D4800" t="str">
            <v>Индивидуальное занятие лечебной физкультурой при заболеваниях бронхолегочной системы</v>
          </cell>
        </row>
        <row r="4801">
          <cell r="C4801" t="str">
            <v>A19.09.001.002</v>
          </cell>
          <cell r="D4801" t="str">
            <v>Групповое занятие лечебной физкультурой при заболеваниях бронхолегочной системы</v>
          </cell>
        </row>
        <row r="4802">
          <cell r="C4802" t="str">
            <v>A19.09.001.003</v>
          </cell>
          <cell r="D4802" t="str">
            <v>Механотерапия при заболеваниях бронхолегочной системы</v>
          </cell>
        </row>
        <row r="4803">
          <cell r="C4803" t="str">
            <v>A19.09.001.004</v>
          </cell>
          <cell r="D4803" t="str">
            <v>Механотерапия на простейших механотерапевтических аппаратах при заболеваниях бронхолегочной системы</v>
          </cell>
        </row>
        <row r="4804">
          <cell r="C4804" t="str">
            <v>A19.09.001.005</v>
          </cell>
          <cell r="D4804" t="str">
            <v>Механотерапия на блоковых механотерапевтических аппаратах при заболеваниях бронхолегочной системы</v>
          </cell>
        </row>
        <row r="4805">
          <cell r="C4805" t="str">
            <v>A19.09.001.006</v>
          </cell>
          <cell r="D4805" t="str">
            <v>Лечебная физкультура с биологической обратной связью при заболеваниях бронхолегочной системы</v>
          </cell>
        </row>
        <row r="4806">
          <cell r="C4806" t="str">
            <v>A19.09.001.007</v>
          </cell>
          <cell r="D4806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4807">
          <cell r="C4807" t="str">
            <v>A19.09.001.008</v>
          </cell>
          <cell r="D4807" t="str">
            <v>Тренировка с биологической обратной связью по опорной реакции при заболеваниях бронхолегочной системы</v>
          </cell>
        </row>
        <row r="4808">
          <cell r="C4808" t="str">
            <v>A19.09.001.009</v>
          </cell>
          <cell r="D4808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4809">
          <cell r="C4809" t="str">
            <v>A19.09.001.010</v>
          </cell>
          <cell r="D4809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4810">
          <cell r="C4810" t="str">
            <v>A19.09.001.011</v>
          </cell>
          <cell r="D4810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4811">
          <cell r="C4811" t="str">
            <v>A19.09.001.012</v>
          </cell>
          <cell r="D4811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4812">
          <cell r="C4812" t="str">
            <v>A19.09.001.013</v>
          </cell>
          <cell r="D4812" t="str">
            <v>Лечебная физкультура с использованием аппаратов и тренажеров при заболеваниях бронхолегочной системы</v>
          </cell>
        </row>
        <row r="4813">
          <cell r="C4813" t="str">
            <v>A19.09.001.014</v>
          </cell>
          <cell r="D4813" t="str">
            <v>Гидрокинезотерапия при заболеваниях бронхолегочной системы</v>
          </cell>
        </row>
        <row r="4814">
          <cell r="C4814" t="str">
            <v>A19.09.002</v>
          </cell>
          <cell r="D4814" t="str">
            <v>Дыхательные упражнения дренирующие</v>
          </cell>
        </row>
        <row r="4815">
          <cell r="C4815" t="str">
            <v>A19.10.001</v>
          </cell>
          <cell r="D4815" t="str">
            <v>Лечебная физкультура при заболеваниях сердца и перикарда</v>
          </cell>
        </row>
        <row r="4816">
          <cell r="C4816" t="str">
            <v>A19.10.001.001</v>
          </cell>
          <cell r="D4816" t="str">
            <v>Индивидуальное занятие лечебной физкультурой при заболеваниях сердца и перикарда</v>
          </cell>
        </row>
        <row r="4817">
          <cell r="C4817" t="str">
            <v>A19.10.001.002</v>
          </cell>
          <cell r="D4817" t="str">
            <v>Групповое занятие лечебной физкультурой при заболеваниях сердца и перикарда</v>
          </cell>
        </row>
        <row r="4818">
          <cell r="C4818" t="str">
            <v>A19.10.001.003</v>
          </cell>
          <cell r="D4818" t="str">
            <v>Лечебная физкультура с биологической обратной связью при заболеваниях сердца и перикарда</v>
          </cell>
        </row>
        <row r="4819">
          <cell r="C4819" t="str">
            <v>A19.10.001.004</v>
          </cell>
          <cell r="D4819" t="str">
            <v>Лечебная физкультура с использованием тренажеров при заболеваниях сердца и перикарда</v>
          </cell>
        </row>
        <row r="4820">
          <cell r="C4820" t="str">
            <v>A19.10.001.005</v>
          </cell>
          <cell r="D4820" t="str">
            <v>Гидрокинезотерапия при заболеваниях сердца и перикарда</v>
          </cell>
        </row>
        <row r="4821">
          <cell r="C4821" t="str">
            <v>A19.10.001.006</v>
          </cell>
          <cell r="D4821" t="str">
            <v>Гидрокинезотерапия с использованием подводных тренажеров при заболеваниях сердца и перикарда</v>
          </cell>
        </row>
        <row r="4822">
          <cell r="C4822" t="str">
            <v>A19.10.001.007</v>
          </cell>
          <cell r="D4822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4823">
          <cell r="C4823" t="str">
            <v>A19.10.001.008</v>
          </cell>
          <cell r="D4823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4824">
          <cell r="C4824" t="str">
            <v>A19.12.001</v>
          </cell>
          <cell r="D4824" t="str">
            <v>Лечебная физкультура при заболеваниях крупных кровеносных сосудов</v>
          </cell>
        </row>
        <row r="4825">
          <cell r="C4825" t="str">
            <v>A19.12.001.001</v>
          </cell>
          <cell r="D4825" t="str">
            <v>Индивидуальное занятие лечебной физкультурой при заболеваниях крупных кровеносных сосудов</v>
          </cell>
        </row>
        <row r="4826">
          <cell r="C4826" t="str">
            <v>A19.12.001.002</v>
          </cell>
          <cell r="D4826" t="str">
            <v>Групповое занятие лечебной физкультурой при заболеваниях крупных кровеносных сосудов</v>
          </cell>
        </row>
        <row r="4827">
          <cell r="C4827" t="str">
            <v>A19.12.001.003</v>
          </cell>
          <cell r="D4827" t="str">
            <v>Лечебная физкультура с использованием тренажеров при заболеваниях крупных кровеносных сосудов</v>
          </cell>
        </row>
        <row r="4828">
          <cell r="C4828" t="str">
            <v>A19.12.001.004</v>
          </cell>
          <cell r="D4828" t="str">
            <v>Гидрокинезотерапия при заболеваниях крупных кровеносных сосудов</v>
          </cell>
        </row>
        <row r="4829">
          <cell r="C4829" t="str">
            <v>A19.13.001</v>
          </cell>
          <cell r="D4829" t="str">
            <v>Лечебная физкультура при заболевании периферических сосудов</v>
          </cell>
        </row>
        <row r="4830">
          <cell r="C4830" t="str">
            <v>A19.13.001.001</v>
          </cell>
          <cell r="D4830" t="str">
            <v>Индивидуальное занятие лечебной физкультурой при заболевании системы микроциркуляции</v>
          </cell>
        </row>
        <row r="4831">
          <cell r="C4831" t="str">
            <v>A19.13.001.002</v>
          </cell>
          <cell r="D4831" t="str">
            <v>Групповое занятие лечебной физкультурой при заболевании системы микроциркуляции</v>
          </cell>
        </row>
        <row r="4832">
          <cell r="C4832" t="str">
            <v>A19.13.001.003</v>
          </cell>
          <cell r="D4832" t="str">
            <v>Лечебная физкультура с использованием тренажеров при заболевании системы микроциркуляции</v>
          </cell>
        </row>
        <row r="4833">
          <cell r="C4833" t="str">
            <v>A19.13.001.004</v>
          </cell>
          <cell r="D4833" t="str">
            <v>Гидрокинезотерапия при заболевании системы микроциркуляции</v>
          </cell>
        </row>
        <row r="4834">
          <cell r="C4834" t="str">
            <v>A19.14.001</v>
          </cell>
          <cell r="D4834" t="str">
            <v>Лечебная физкультура при заболеваниях печени, желчного пузыря и желчевыводящих путей</v>
          </cell>
        </row>
        <row r="4835">
          <cell r="C4835" t="str">
            <v>A19.16.001</v>
          </cell>
          <cell r="D4835" t="str">
            <v>Лечебная физкультура при заболеваниях пищевода, желудка, двенадцатиперстной кишки</v>
          </cell>
        </row>
        <row r="4836">
          <cell r="C4836" t="str">
            <v>A19.16.001.001</v>
          </cell>
          <cell r="D4836" t="str">
            <v>Индивидуальное занятие лечебной физкультурой при заболеваниях пищевода, желудка, двенадцатиперстной кишки</v>
          </cell>
        </row>
        <row r="4837">
          <cell r="C4837" t="str">
            <v>A19.16.001.002</v>
          </cell>
          <cell r="D4837" t="str">
            <v>Групповое занятие лечебной физкультурой при заболеваниях пищевода, желудка, двенадцатиперстной кишки</v>
          </cell>
        </row>
        <row r="4838">
          <cell r="C4838" t="str">
            <v>A19.16.001.003</v>
          </cell>
          <cell r="D4838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4839">
          <cell r="C4839" t="str">
            <v>A19.16.001.004</v>
          </cell>
          <cell r="D4839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4840">
          <cell r="C4840" t="str">
            <v>A19.16.001.005</v>
          </cell>
          <cell r="D4840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4841">
          <cell r="C4841" t="str">
            <v>A19.16.001.006</v>
          </cell>
          <cell r="D4841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4842">
          <cell r="C4842" t="str">
            <v>A19.16.001.007</v>
          </cell>
          <cell r="D4842" t="str">
            <v>Гидрокинезотерапия при заболеваниях пищевода, желудка, двенадцатиперстной кишки</v>
          </cell>
        </row>
        <row r="4843">
          <cell r="C4843" t="str">
            <v>A19.18.001</v>
          </cell>
          <cell r="D4843" t="str">
            <v>Лечебная физкультура при заболеваниях толстой кишки</v>
          </cell>
        </row>
        <row r="4844">
          <cell r="C4844" t="str">
            <v>A19.18.001.001</v>
          </cell>
          <cell r="D4844" t="str">
            <v>Индивидуальное занятие лечебной физкультурой при заболеваниях толстой кишки</v>
          </cell>
        </row>
        <row r="4845">
          <cell r="C4845" t="str">
            <v>A19.18.001.002</v>
          </cell>
          <cell r="D4845" t="str">
            <v>Групповое занятие лечебной физкультурой при заболеваниях толстой кишки</v>
          </cell>
        </row>
        <row r="4846">
          <cell r="C4846" t="str">
            <v>A19.18.001.003</v>
          </cell>
          <cell r="D4846" t="str">
            <v>Лечебная физкультура с биологической обратной связью при заболеваниях толстой кишки</v>
          </cell>
        </row>
        <row r="4847">
          <cell r="C4847" t="str">
            <v>A19.18.001.004</v>
          </cell>
          <cell r="D4847" t="str">
            <v>Тренировка с биологической обратной связью по кинезиологическому образу при заболеваниях толстой кишки</v>
          </cell>
        </row>
        <row r="4848">
          <cell r="C4848" t="str">
            <v>A19.18.001.005</v>
          </cell>
          <cell r="D4848" t="str">
            <v>Тренировка с биологической обратной связью по спирографическим показателям при заболеваниях толстой кишки</v>
          </cell>
        </row>
        <row r="4849">
          <cell r="C4849" t="str">
            <v>A19.18.001.006</v>
          </cell>
          <cell r="D4849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4850">
          <cell r="C4850" t="str">
            <v>A19.20.001</v>
          </cell>
          <cell r="D4850" t="str">
            <v>Лечебная физкультура при заболеваниях женских половых органов</v>
          </cell>
        </row>
        <row r="4851">
          <cell r="C4851" t="str">
            <v>A19.20.001.001</v>
          </cell>
          <cell r="D4851" t="str">
            <v>Индивидуальное занятие лечебной физкультурой при заболеваниях женских половых органов</v>
          </cell>
        </row>
        <row r="4852">
          <cell r="C4852" t="str">
            <v>A19.20.001.002</v>
          </cell>
          <cell r="D4852" t="str">
            <v>Групповое занятие лечебной физкультурой при заболеваниях женских половых органов</v>
          </cell>
        </row>
        <row r="4853">
          <cell r="C4853" t="str">
            <v>A19.20.001.003</v>
          </cell>
          <cell r="D4853" t="str">
            <v>Лечебная физкультура с биологической обратной связью при заболеваниях женских половых органов</v>
          </cell>
        </row>
        <row r="4854">
          <cell r="C4854" t="str">
            <v>A19.20.001.004</v>
          </cell>
          <cell r="D4854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4855">
          <cell r="C4855" t="str">
            <v>A19.20.001.005</v>
          </cell>
          <cell r="D4855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4856">
          <cell r="C4856" t="str">
            <v>A19.20.001.006</v>
          </cell>
          <cell r="D4856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4857">
          <cell r="C4857" t="str">
            <v>A19.20.002</v>
          </cell>
          <cell r="D4857" t="str">
            <v>Лечебная физкультура в акушерстве</v>
          </cell>
        </row>
        <row r="4858">
          <cell r="C4858" t="str">
            <v>A19.20.002.001</v>
          </cell>
          <cell r="D4858" t="str">
            <v>Индивидуальное занятие лечебной физкультурой в акушерстве</v>
          </cell>
        </row>
        <row r="4859">
          <cell r="C4859" t="str">
            <v>A19.20.002.002</v>
          </cell>
          <cell r="D4859" t="str">
            <v>Групповое занятие лечебной физкультурой в акушерстве</v>
          </cell>
        </row>
        <row r="4860">
          <cell r="C4860" t="str">
            <v>A19.20.002.003</v>
          </cell>
          <cell r="D4860" t="str">
            <v>Лечебная физкультура с биологической обратной связью в акушерстве</v>
          </cell>
        </row>
        <row r="4861">
          <cell r="C4861" t="str">
            <v>A19.20.002.004</v>
          </cell>
          <cell r="D4861" t="str">
            <v>Тренировка с биологической обратной связью по кинезиологическому образу в акушерстве</v>
          </cell>
        </row>
        <row r="4862">
          <cell r="C4862" t="str">
            <v>A19.20.002.005</v>
          </cell>
          <cell r="D4862" t="str">
            <v>Тренировка с биологической обратной связью по спирографическим показателям в акушерстве</v>
          </cell>
        </row>
        <row r="4863">
          <cell r="C4863" t="str">
            <v>A19.20.002.006</v>
          </cell>
          <cell r="D4863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4864">
          <cell r="C4864" t="str">
            <v>A19.20.003</v>
          </cell>
          <cell r="D4864" t="str">
            <v>Тренировка мышц тазового дна с контролем электромиографического датчика</v>
          </cell>
        </row>
        <row r="4865">
          <cell r="C4865" t="str">
            <v>A19.21.001</v>
          </cell>
          <cell r="D4865" t="str">
            <v>Лечебная физкультура при заболеваниях мужских половых органов</v>
          </cell>
        </row>
        <row r="4866">
          <cell r="C4866" t="str">
            <v>A19.21.001.001</v>
          </cell>
          <cell r="D4866" t="str">
            <v>Индивидуальное занятие лечебной физкультурой при заболеваниях мужских половых органов</v>
          </cell>
        </row>
        <row r="4867">
          <cell r="C4867" t="str">
            <v>A19.21.001.002</v>
          </cell>
          <cell r="D4867" t="str">
            <v>Групповое занятие лечебной физкультурой при заболеваниях мужских половых органов</v>
          </cell>
        </row>
        <row r="4868">
          <cell r="C4868" t="str">
            <v>A19.21.001.003</v>
          </cell>
          <cell r="D4868" t="str">
            <v>Лечебная физкультура с биологической обратной связью при заболеваниях мужских половых органов</v>
          </cell>
        </row>
        <row r="4869">
          <cell r="C4869" t="str">
            <v>A19.21.001.004</v>
          </cell>
          <cell r="D4869" t="str">
            <v>Тренировка с биологической обратной связью по электромиографии (ЭМГ) при заболеваниях мужских половых органов</v>
          </cell>
        </row>
        <row r="4870">
          <cell r="C4870" t="str">
            <v>A19.21.001.005</v>
          </cell>
          <cell r="D4870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4871">
          <cell r="C4871" t="str">
            <v>A19.21.001.006</v>
          </cell>
          <cell r="D4871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4872">
          <cell r="C4872" t="str">
            <v>A19.21.001.007</v>
          </cell>
          <cell r="D4872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4873">
          <cell r="C4873" t="str">
            <v>A19.22.001</v>
          </cell>
          <cell r="D4873" t="str">
            <v>Лечебная физкультура при заболеваниях желез внутренней секреции</v>
          </cell>
        </row>
        <row r="4874">
          <cell r="C4874" t="str">
            <v>A19.22.001.001</v>
          </cell>
          <cell r="D4874" t="str">
            <v>Индивидуальное занятие лечебной физкультурой при заболеваниях желез внутренней секреции</v>
          </cell>
        </row>
        <row r="4875">
          <cell r="C4875" t="str">
            <v>A19.22.001.002</v>
          </cell>
          <cell r="D4875" t="str">
            <v>Групповое занятие лечебной физкультурой при заболеваниях желез внутренней секреции</v>
          </cell>
        </row>
        <row r="4876">
          <cell r="C4876" t="str">
            <v>A19.22.001.003</v>
          </cell>
          <cell r="D4876" t="str">
            <v>Лечебная физкультура с биологической обратной связью при заболеваниях желез внутренней секреции</v>
          </cell>
        </row>
        <row r="4877">
          <cell r="C4877" t="str">
            <v>A19.22.001.004</v>
          </cell>
          <cell r="D4877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4878">
          <cell r="C4878" t="str">
            <v>A19.22.001.005</v>
          </cell>
          <cell r="D4878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4879">
          <cell r="C4879" t="str">
            <v>A19.22.001.006</v>
          </cell>
          <cell r="D4879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4880">
          <cell r="C4880" t="str">
            <v>A19.23.001</v>
          </cell>
          <cell r="D4880" t="str">
            <v>Упражнения лечебной физкультурой, направленные на уменьшение спастики</v>
          </cell>
        </row>
        <row r="4881">
          <cell r="C4881" t="str">
            <v>A19.23.002</v>
          </cell>
          <cell r="D4881" t="str">
            <v>Лечебная физкультура при заболеваниях центральной нервной системы и головного мозга</v>
          </cell>
        </row>
        <row r="4882">
          <cell r="C4882" t="str">
            <v>A19.23.002.001</v>
          </cell>
          <cell r="D4882" t="str">
            <v>Лечебная физкультура при заболеваниях центральной нервной системы и головного мозга в бассейне</v>
          </cell>
        </row>
        <row r="4883">
          <cell r="C4883" t="str">
            <v>A19.23.002.002</v>
          </cell>
          <cell r="D4883" t="str">
            <v>Лечебная физкультура для глазодвигательных мышц</v>
          </cell>
        </row>
        <row r="4884">
          <cell r="C4884" t="str">
            <v>A19.23.002.003</v>
          </cell>
          <cell r="D4884" t="str">
            <v>Лечебная физкультура при афазии, дизартрии</v>
          </cell>
        </row>
        <row r="4885">
          <cell r="C4885" t="str">
            <v>A19.23.002.004</v>
          </cell>
          <cell r="D4885" t="str">
            <v>Индивидуальное занятие лечебной физкультурой при афазии, дизартрии</v>
          </cell>
        </row>
        <row r="4886">
          <cell r="C4886" t="str">
            <v>A19.23.002.005</v>
          </cell>
          <cell r="D4886" t="str">
            <v>Тренировка с биологической обратной связью по электромиографии (ЭМГ) при афазии, дизартрии</v>
          </cell>
        </row>
        <row r="4887">
          <cell r="C4887" t="str">
            <v>A19.23.002.006</v>
          </cell>
          <cell r="D4887" t="str">
            <v>Тренировка с биологической обратной связью по электроэнцефалографии (ЭЭГ) при афазии, дизартрии</v>
          </cell>
        </row>
        <row r="4888">
          <cell r="C4888" t="str">
            <v>A19.23.002.007</v>
          </cell>
          <cell r="D4888" t="str">
            <v>Тренировка с биологической обратной связью по спирографическим показателям при афазии, дизартрии</v>
          </cell>
        </row>
        <row r="4889">
          <cell r="C4889" t="str">
            <v>A19.23.002.008</v>
          </cell>
          <cell r="D4889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4890">
          <cell r="C4890" t="str">
            <v>A19.23.002.009</v>
          </cell>
          <cell r="D4890" t="str">
            <v>Лечебная физкультура при дисфагии</v>
          </cell>
        </row>
        <row r="4891">
          <cell r="C4891" t="str">
            <v>A19.23.002.010</v>
          </cell>
          <cell r="D4891" t="str">
            <v>Индивидуальное занятие лечебной физкультурой при дисфагии</v>
          </cell>
        </row>
        <row r="4892">
          <cell r="C4892" t="str">
            <v>A19.23.002.011</v>
          </cell>
          <cell r="D4892" t="str">
            <v>Тренировка с биологической обратной связью по электромиографии (ЭМГ) при дисфагии</v>
          </cell>
        </row>
        <row r="4893">
          <cell r="C4893" t="str">
            <v>A19.23.002.012</v>
          </cell>
          <cell r="D4893" t="str">
            <v>Процедуры, направленные на уменьшение спастики</v>
          </cell>
        </row>
        <row r="4894">
          <cell r="C4894" t="str">
            <v>A19.23.002.013</v>
          </cell>
          <cell r="D4894" t="str">
            <v>Терренное лечение (лечение ходьбой)</v>
          </cell>
        </row>
        <row r="4895">
          <cell r="C4895" t="str">
            <v>A19.23.002.014</v>
          </cell>
          <cell r="D4895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4896">
          <cell r="C4896" t="str">
            <v>A19.23.002.015</v>
          </cell>
          <cell r="D4896" t="str">
            <v>Групповое занятие лечебной физкультурой при заболеваниях центральной нервной системы и головного мозга</v>
          </cell>
        </row>
        <row r="4897">
          <cell r="C4897" t="str">
            <v>A19.23.002.016</v>
          </cell>
          <cell r="D4897" t="str">
            <v>Механотерапия при заболеваниях центральной нервной системы и головного мозга</v>
          </cell>
        </row>
        <row r="4898">
          <cell r="C4898" t="str">
            <v>A19.23.002.017</v>
          </cell>
          <cell r="D4898" t="str">
            <v>Роботизированная механотерапия при заболеваниях центральной нервной системы и головного мозга</v>
          </cell>
        </row>
        <row r="4899">
          <cell r="C4899" t="str">
            <v>A19.23.002.018</v>
          </cell>
          <cell r="D4899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4900">
          <cell r="C4900" t="str">
            <v>A19.23.002.019</v>
          </cell>
          <cell r="D4900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4901">
          <cell r="C4901" t="str">
            <v>A19.23.002.020</v>
          </cell>
          <cell r="D4901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4902">
          <cell r="C4902" t="str">
            <v>A19.23.002.021</v>
          </cell>
          <cell r="D4902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4903">
          <cell r="C4903" t="str">
            <v>A19.23.002.022</v>
          </cell>
          <cell r="D4903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4904">
          <cell r="C4904" t="str">
            <v>A19.23.002.023</v>
          </cell>
          <cell r="D4904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4905">
          <cell r="C4905" t="str">
            <v>A19.23.002.024</v>
          </cell>
          <cell r="D4905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4906">
          <cell r="C4906" t="str">
            <v>A19.23.002.025</v>
          </cell>
          <cell r="D4906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4907">
          <cell r="C4907" t="str">
            <v>A19.23.002.026</v>
          </cell>
          <cell r="D4907" t="str">
            <v>Гидрокинезотерапия при заболеваниях центральной нервной системы и головного мозга</v>
          </cell>
        </row>
        <row r="4908">
          <cell r="C4908" t="str">
            <v>A19.23.002.027</v>
          </cell>
          <cell r="D4908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4909">
          <cell r="C4909" t="str">
            <v>A19.23.003</v>
          </cell>
          <cell r="D4909" t="str">
            <v>Коррекция нарушения двигательной функции при помощи биологической обратной связи</v>
          </cell>
        </row>
        <row r="4910">
          <cell r="C4910" t="str">
            <v>A19.23.003.001</v>
          </cell>
          <cell r="D4910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4911">
          <cell r="C4911" t="str">
            <v>A19.23.003.002</v>
          </cell>
          <cell r="D4911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4912">
          <cell r="C4912" t="str">
            <v>A19.23.003.003</v>
          </cell>
          <cell r="D4912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4913">
          <cell r="C4913" t="str">
            <v>A19.23.003.004</v>
          </cell>
          <cell r="D4913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4914">
          <cell r="C4914" t="str">
            <v>A19.23.003.005</v>
          </cell>
          <cell r="D4914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4915">
          <cell r="C4915" t="str">
            <v>A19.23.003.006</v>
          </cell>
          <cell r="D4915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4916">
          <cell r="C4916" t="str">
            <v>A19.23.003.007</v>
          </cell>
          <cell r="D4916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4917">
          <cell r="C4917" t="str">
            <v>A19.23.003.008</v>
          </cell>
          <cell r="D4917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4918">
          <cell r="C4918" t="str">
            <v>A19.23.003.009</v>
          </cell>
          <cell r="D4918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4919">
          <cell r="C4919" t="str">
            <v>A19.23.003.010</v>
          </cell>
          <cell r="D4919" t="str">
            <v>Тренировка с биологической обратной связью по электроэнцефалографии (ЭЭГ) при заболеваниях центральной нервной системы и головного мозга</v>
          </cell>
        </row>
        <row r="4920">
          <cell r="C4920" t="str">
            <v>A19.23.003.011</v>
          </cell>
          <cell r="D4920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4921">
          <cell r="C4921" t="str">
            <v>A19.23.003.012</v>
          </cell>
          <cell r="D4921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4922">
          <cell r="C4922" t="str">
            <v>A19.23.003.013</v>
          </cell>
          <cell r="D4922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4923">
          <cell r="C4923" t="str">
            <v>A19.23.003.014</v>
          </cell>
          <cell r="D4923" t="str">
            <v>Тренировка с биологической обратной связью по электромиографии (ЭМГ) при заболеваниях центральной нервной системы и головного мозга</v>
          </cell>
        </row>
        <row r="4924">
          <cell r="C4924" t="str">
            <v>A19.23.004</v>
          </cell>
          <cell r="D4924" t="str">
            <v>Коррекция нарушения двигательной функции с использованием компьютерных технологий</v>
          </cell>
        </row>
        <row r="4925">
          <cell r="C4925" t="str">
            <v>A19.23.005</v>
          </cell>
          <cell r="D4925" t="str">
            <v>Пособие по восстановлению позо-статических функций</v>
          </cell>
        </row>
        <row r="4926">
          <cell r="C4926" t="str">
            <v>A19.23.006</v>
          </cell>
          <cell r="D4926" t="str">
            <v>Динамическая проприокоррекция</v>
          </cell>
        </row>
        <row r="4927">
          <cell r="C4927" t="str">
            <v>A19.24.001</v>
          </cell>
          <cell r="D4927" t="str">
            <v>Лечебная физкультура при заболеваниях периферической нервной системы</v>
          </cell>
        </row>
        <row r="4928">
          <cell r="C4928" t="str">
            <v>A19.24.001.001</v>
          </cell>
          <cell r="D4928" t="str">
            <v>Индивидуальное занятие при заболеваниях периферической нервной системы</v>
          </cell>
        </row>
        <row r="4929">
          <cell r="C4929" t="str">
            <v>A19.24.001.002</v>
          </cell>
          <cell r="D4929" t="str">
            <v>Групповое занятие при заболеваниях периферической нервной системы</v>
          </cell>
        </row>
        <row r="4930">
          <cell r="C4930" t="str">
            <v>A19.24.001.003</v>
          </cell>
          <cell r="D4930" t="str">
            <v>Механотерапия при заболеваниях периферической нервной системы</v>
          </cell>
        </row>
        <row r="4931">
          <cell r="C4931" t="str">
            <v>A19.24.001.004</v>
          </cell>
          <cell r="D4931" t="str">
            <v>Роботизированная механотерапия при заболеваниях периферической нервной системы</v>
          </cell>
        </row>
        <row r="4932">
          <cell r="C4932" t="str">
            <v>A19.24.001.005</v>
          </cell>
          <cell r="D4932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4933">
          <cell r="C4933" t="str">
            <v>A19.24.001.006</v>
          </cell>
          <cell r="D4933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4934">
          <cell r="C4934" t="str">
            <v>A19.24.001.007</v>
          </cell>
          <cell r="D4934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4935">
          <cell r="C4935" t="str">
            <v>A19.24.001.008</v>
          </cell>
          <cell r="D4935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4936">
          <cell r="C4936" t="str">
            <v>A19.24.001.009</v>
          </cell>
          <cell r="D4936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4937">
          <cell r="C4937" t="str">
            <v>A19.24.001.010</v>
          </cell>
          <cell r="D4937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4938">
          <cell r="C4938" t="str">
            <v>A19.24.001.011</v>
          </cell>
          <cell r="D4938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4939">
          <cell r="C4939" t="str">
            <v>A19.24.001.012</v>
          </cell>
          <cell r="D4939" t="str">
            <v>Тренировка с биологической обратной связью по электромиографии (ЭМГ) при заболеваниях периферической нервной системы</v>
          </cell>
        </row>
        <row r="4940">
          <cell r="C4940" t="str">
            <v>A19.24.001.013</v>
          </cell>
          <cell r="D4940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4941">
          <cell r="C4941" t="str">
            <v>A19.24.001.014</v>
          </cell>
          <cell r="D4941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4942">
          <cell r="C4942" t="str">
            <v>A19.24.001.015</v>
          </cell>
          <cell r="D4942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4943">
          <cell r="C4943" t="str">
            <v>A19.24.001.016</v>
          </cell>
          <cell r="D4943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4944">
          <cell r="C4944" t="str">
            <v>A19.24.001.017</v>
          </cell>
          <cell r="D4944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4945">
          <cell r="C4945" t="str">
            <v>A19.24.001.018</v>
          </cell>
          <cell r="D4945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4946">
          <cell r="C4946" t="str">
            <v>A19.24.001.019</v>
          </cell>
          <cell r="D4946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4947">
          <cell r="C4947" t="str">
            <v>A19.24.001.020</v>
          </cell>
          <cell r="D4947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4948">
          <cell r="C4948" t="str">
            <v>A19.24.001.021</v>
          </cell>
          <cell r="D4948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4949">
          <cell r="C4949" t="str">
            <v>A19.24.001.022</v>
          </cell>
          <cell r="D4949" t="str">
            <v>Тренировка с биологической обратной связью по электроэнцефалографии (ЭЭГ) при заболеваниях периферической нервной системы</v>
          </cell>
        </row>
        <row r="4950">
          <cell r="C4950" t="str">
            <v>A19.24.001.023</v>
          </cell>
          <cell r="D4950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4951">
          <cell r="C4951" t="str">
            <v>A19.24.001.024</v>
          </cell>
          <cell r="D4951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4952">
          <cell r="C4952" t="str">
            <v>A19.24.001.025</v>
          </cell>
          <cell r="D4952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4953">
          <cell r="C4953" t="str">
            <v>A19.24.001.026</v>
          </cell>
          <cell r="D4953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4954">
          <cell r="C4954" t="str">
            <v>A19.24.001.027</v>
          </cell>
          <cell r="D4954" t="str">
            <v>Гидрокинезотерапия при заболеваниях периферической нервной системы</v>
          </cell>
        </row>
        <row r="4955">
          <cell r="C4955" t="str">
            <v>A19.24.001.028</v>
          </cell>
          <cell r="D4955" t="str">
            <v>Гидрокинезотерапия с использованием подводных тренажеров при заболеваниях периферической нервной системы</v>
          </cell>
        </row>
        <row r="4956">
          <cell r="C4956" t="str">
            <v>A19.26.001</v>
          </cell>
          <cell r="D4956" t="str">
            <v>Упражнения для восстановления и укрепления бинокулярного зрения</v>
          </cell>
        </row>
        <row r="4957">
          <cell r="C4957" t="str">
            <v>A19.26.002</v>
          </cell>
          <cell r="D4957" t="str">
            <v>Упражнения для тренировки цилиарной мышцы глаза</v>
          </cell>
        </row>
        <row r="4958">
          <cell r="C4958" t="str">
            <v>A19.28.001</v>
          </cell>
          <cell r="D4958" t="str">
            <v>Лечебная физкультура при заболеваниях почек и мочевыделительного тракта</v>
          </cell>
        </row>
        <row r="4959">
          <cell r="C4959" t="str">
            <v>A19.28.001.001</v>
          </cell>
          <cell r="D4959" t="str">
            <v>Индивидуальное занятие лечебной физкультурой при заболеваниях почек и мочевыделительного тракта</v>
          </cell>
        </row>
        <row r="4960">
          <cell r="C4960" t="str">
            <v>A19.28.001.002</v>
          </cell>
          <cell r="D4960" t="str">
            <v>Групповое занятие лечебной физкультурой при заболеваниях почек и мочевыделительного тракта</v>
          </cell>
        </row>
        <row r="4961">
          <cell r="C4961" t="str">
            <v>A19.28.001.003</v>
          </cell>
          <cell r="D4961" t="str">
            <v>Лечебная физкультура с биологической обратной связью при заболеваниях почек и мочевыделительного тракта</v>
          </cell>
        </row>
        <row r="4962">
          <cell r="C4962" t="str">
            <v>A19.28.001.004</v>
          </cell>
          <cell r="D4962" t="str">
            <v>Тренировка с биологической обратной связью по электромиографии (ЭМГ) при заболеваниях почек и мочевыделительного тракта</v>
          </cell>
        </row>
        <row r="4963">
          <cell r="C4963" t="str">
            <v>A19.28.001.005</v>
          </cell>
          <cell r="D4963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4964">
          <cell r="C4964" t="str">
            <v>A19.28.001.006</v>
          </cell>
          <cell r="D4964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4965">
          <cell r="C4965" t="str">
            <v>A19.28.001.007</v>
          </cell>
          <cell r="D4965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4966">
          <cell r="C4966" t="str">
            <v>A19.30.001</v>
          </cell>
          <cell r="D4966" t="str">
            <v>Упражнения для укрепление мышц передней брюшной стенки</v>
          </cell>
        </row>
        <row r="4967">
          <cell r="C4967" t="str">
            <v>A19.30.002</v>
          </cell>
          <cell r="D4967" t="str">
            <v>Упражнения для укрепления мышц диафрагмы</v>
          </cell>
        </row>
        <row r="4968">
          <cell r="C4968" t="str">
            <v>A19.30.003</v>
          </cell>
          <cell r="D4968" t="str">
            <v>Лечебная гимнастика при заболеваниях опорно-двигательного аппарата у детей</v>
          </cell>
        </row>
        <row r="4969">
          <cell r="C4969" t="str">
            <v>A19.30.004</v>
          </cell>
          <cell r="D4969" t="str">
            <v>Лечебная гимнастика при заболеваниях и травмах центральной нервной системы у детей</v>
          </cell>
        </row>
        <row r="4970">
          <cell r="C4970" t="str">
            <v>A19.30.005</v>
          </cell>
          <cell r="D4970" t="str">
            <v>Упражнения для укрепления мышц лица и шеи</v>
          </cell>
        </row>
        <row r="4971">
          <cell r="C4971" t="str">
            <v>A19.30.006</v>
          </cell>
          <cell r="D4971" t="str">
            <v>Механотерапия</v>
          </cell>
        </row>
        <row r="4972">
          <cell r="C4972" t="str">
            <v>A19.30.006.001</v>
          </cell>
          <cell r="D4972" t="str">
            <v>Роботизированная механотерапия</v>
          </cell>
        </row>
        <row r="4973">
          <cell r="C4973" t="str">
            <v>A19.30.006.002</v>
          </cell>
          <cell r="D4973" t="str">
            <v>Аппаратные стато-кинетические нагрузки</v>
          </cell>
        </row>
        <row r="4974">
          <cell r="C4974" t="str">
            <v>A19.30.007</v>
          </cell>
          <cell r="D4974" t="str">
            <v>Лечебная физкультура с использованием тренажера</v>
          </cell>
        </row>
        <row r="4975">
          <cell r="C4975" t="str">
            <v>A20.01.001</v>
          </cell>
          <cell r="D4975" t="str">
            <v>Парафиновая маска на кожу</v>
          </cell>
        </row>
        <row r="4976">
          <cell r="C4976" t="str">
            <v>A20.01.003</v>
          </cell>
          <cell r="D4976" t="str">
            <v>Парафиновая подтяжка кожи</v>
          </cell>
        </row>
        <row r="4977">
          <cell r="C4977" t="str">
            <v>A20.01.004</v>
          </cell>
          <cell r="D4977" t="str">
            <v>Грязевые обертывания для лечения целлюлита</v>
          </cell>
        </row>
        <row r="4978">
          <cell r="C4978" t="str">
            <v>A20.01.005</v>
          </cell>
          <cell r="D4978" t="str">
            <v>Фототерапия кожи</v>
          </cell>
        </row>
        <row r="4979">
          <cell r="C4979" t="str">
            <v>A20.01.006</v>
          </cell>
          <cell r="D4979" t="str">
            <v>Оксигенотерапия при заболеваниях кожи</v>
          </cell>
        </row>
        <row r="4980">
          <cell r="C4980" t="str">
            <v>A20.03.001</v>
          </cell>
          <cell r="D4980" t="str">
            <v>Воздействие лечебной грязью при заболеваниях костной системы</v>
          </cell>
        </row>
        <row r="4981">
          <cell r="C4981" t="str">
            <v>A20.03.002</v>
          </cell>
          <cell r="D4981" t="str">
            <v>Воздействие парафином при заболеваниях костной системы</v>
          </cell>
        </row>
        <row r="4982">
          <cell r="C4982" t="str">
            <v>A20.03.003</v>
          </cell>
          <cell r="D4982" t="str">
            <v>Воздействие озокеритом при заболеваниях костной системы</v>
          </cell>
        </row>
        <row r="4983">
          <cell r="C4983" t="str">
            <v>A20.09.001</v>
          </cell>
          <cell r="D4983" t="str">
            <v>Респираторная терапия</v>
          </cell>
        </row>
        <row r="4984">
          <cell r="C4984" t="str">
            <v>A20.09.002</v>
          </cell>
          <cell r="D4984" t="str">
            <v>Оксигенотерапия (гипер-, нормо- или гипобарическая) при заболеваниях легких</v>
          </cell>
        </row>
        <row r="4985">
          <cell r="C4985" t="str">
            <v>A20.09.003</v>
          </cell>
          <cell r="D4985" t="str">
            <v>Воздействие лечебной грязью при заболеваниях нижних дыхательных путей и легочной ткани</v>
          </cell>
        </row>
        <row r="4986">
          <cell r="C4986" t="str">
            <v>A20.09.004</v>
          </cell>
          <cell r="D4986" t="str">
            <v>Воздействие парафином (озокеритом) при заболеваниях нижних дыхательных путей и легочной ткани</v>
          </cell>
        </row>
        <row r="4987">
          <cell r="C4987" t="str">
            <v>A20.10.001</v>
          </cell>
          <cell r="D4987" t="str">
            <v>Оксигенотерапия (гипер- и нормобарическая) при заболеваниях сердца</v>
          </cell>
        </row>
        <row r="4988">
          <cell r="C4988" t="str">
            <v>A20.10.002</v>
          </cell>
          <cell r="D4988" t="str">
            <v>Водолечение при заболеваниях сердца и перикарда</v>
          </cell>
        </row>
        <row r="4989">
          <cell r="C4989" t="str">
            <v>A20.14.001</v>
          </cell>
          <cell r="D4989" t="str">
            <v>Воздействие минеральными водами при заболеваниях печени и желчевыводящих путей</v>
          </cell>
        </row>
        <row r="4990">
          <cell r="C4990" t="str">
            <v>A20.14.002</v>
          </cell>
          <cell r="D4990" t="str">
            <v>Воздействие лечебной грязью при заболеваниях печени и желчевыводящих путей</v>
          </cell>
        </row>
        <row r="4991">
          <cell r="C4991" t="str">
            <v>A20.14.003</v>
          </cell>
          <cell r="D4991" t="str">
            <v>Воздействие парафином (озокеритом) при заболеваниях печени и желчевыводящих путей</v>
          </cell>
        </row>
        <row r="4992">
          <cell r="C4992" t="str">
            <v>A20.15.001</v>
          </cell>
          <cell r="D4992" t="str">
            <v>Гипербарическая оксигенация при заболеваниях поджелудочной железы</v>
          </cell>
        </row>
        <row r="4993">
          <cell r="C4993" t="str">
            <v>A20.15.002</v>
          </cell>
          <cell r="D4993" t="str">
            <v>Воздействие лечебной грязью при заболеваниях поджелудочной железы</v>
          </cell>
        </row>
        <row r="4994">
          <cell r="C4994" t="str">
            <v>A20.15.003</v>
          </cell>
          <cell r="D4994" t="str">
            <v>Воздействие парафином (озокеритом) при заболеваниях поджелудочной железы</v>
          </cell>
        </row>
        <row r="4995">
          <cell r="C4995" t="str">
            <v>A20.15.004</v>
          </cell>
          <cell r="D4995" t="str">
            <v>Воздействие минеральными водами при заболеваниях поджелудочной железы</v>
          </cell>
        </row>
        <row r="4996">
          <cell r="C4996" t="str">
            <v>A20.16.001</v>
          </cell>
          <cell r="D4996" t="str">
            <v>Лечение минеральными водами заболеваний пищевода, желудка, двенадцатиперстной кишки</v>
          </cell>
        </row>
        <row r="4997">
          <cell r="C4997" t="str">
            <v>A20.16.002</v>
          </cell>
          <cell r="D4997" t="str">
            <v>Воздействие лечебной грязью при заболеваниях пищевода, желудка, двенадцатиперстной кишки</v>
          </cell>
        </row>
        <row r="4998">
          <cell r="C4998" t="str">
            <v>A20.16.003</v>
          </cell>
          <cell r="D4998" t="str">
            <v>Воздействие парафином (озокеритом) при заболеваниях пищевода, желудка, двенадцатиперстной кишки</v>
          </cell>
        </row>
        <row r="4999">
          <cell r="C4999" t="str">
            <v>A20.18.001</v>
          </cell>
          <cell r="D4999" t="str">
            <v>Лечение минеральными водами заболеваний толстой кишки</v>
          </cell>
        </row>
        <row r="5000">
          <cell r="C5000" t="str">
            <v>A20.18.002</v>
          </cell>
          <cell r="D5000" t="str">
            <v>Гипербарическая оксигенация при заболеваниях толстой кишки</v>
          </cell>
        </row>
        <row r="5001">
          <cell r="C5001" t="str">
            <v>A20.18.003</v>
          </cell>
          <cell r="D5001" t="str">
            <v>Кишечный лаваж</v>
          </cell>
        </row>
        <row r="5002">
          <cell r="C5002" t="str">
            <v>A20.19.001</v>
          </cell>
          <cell r="D5002" t="str">
            <v>Бальнеологические методы лечения при заболеваниях сигмовидной и прямой кишки</v>
          </cell>
        </row>
        <row r="5003">
          <cell r="C5003" t="str">
            <v>A20.19.002</v>
          </cell>
          <cell r="D5003" t="str">
            <v>Воздействие лечебной грязью ректально</v>
          </cell>
        </row>
        <row r="5004">
          <cell r="C5004" t="str">
            <v>A20.20.001</v>
          </cell>
          <cell r="D5004" t="str">
            <v>Воздействие лечебной грязью при заболеваниях женских половых органов</v>
          </cell>
        </row>
        <row r="5005">
          <cell r="C5005" t="str">
            <v>A20.20.002</v>
          </cell>
          <cell r="D5005" t="str">
            <v>Воздействие парафином (озокеритом) при заболеваниях женских половых органов</v>
          </cell>
        </row>
        <row r="5006">
          <cell r="C5006" t="str">
            <v>A20.20.002.001</v>
          </cell>
          <cell r="D5006" t="str">
            <v>Воздействие лечебной грязью вагинально или ректально</v>
          </cell>
        </row>
        <row r="5007">
          <cell r="C5007" t="str">
            <v>A20.21.001</v>
          </cell>
          <cell r="D5007" t="str">
            <v>Воздействие лечебной грязью при заболеваниях мужских половых органов</v>
          </cell>
        </row>
        <row r="5008">
          <cell r="C5008" t="str">
            <v>A20.21.002</v>
          </cell>
          <cell r="D5008" t="str">
            <v>Воздействие парафином (озокеритом) при заболеваниях мужских половых органов</v>
          </cell>
        </row>
        <row r="5009">
          <cell r="C5009" t="str">
            <v>A20.23.001</v>
          </cell>
          <cell r="D5009" t="str">
            <v>Воздействие лечебной грязью при заболеваниях центральной нервной системы и головного мозга (озокерит)</v>
          </cell>
        </row>
        <row r="5010">
          <cell r="C5010" t="str">
            <v>A20.23.002</v>
          </cell>
          <cell r="D5010" t="str">
            <v>Воздействие парафином (озокеритом) при заболеваниях центральной нервной системы</v>
          </cell>
        </row>
        <row r="5011">
          <cell r="C5011" t="str">
            <v>A20.24.001</v>
          </cell>
          <cell r="D5011" t="str">
            <v>Грязелечение заболеваний периферической нервной системы</v>
          </cell>
        </row>
        <row r="5012">
          <cell r="C5012" t="str">
            <v>A20.24.002</v>
          </cell>
          <cell r="D5012" t="str">
            <v>Парафинотерапия заболеваний периферической нервной системы</v>
          </cell>
        </row>
        <row r="5013">
          <cell r="C5013" t="str">
            <v>A20.24.002.001</v>
          </cell>
          <cell r="D5013" t="str">
            <v>Воздействие парафином на кисти или стопы (парафиновая ванночка)</v>
          </cell>
        </row>
        <row r="5014">
          <cell r="C5014" t="str">
            <v>A20.24.003</v>
          </cell>
          <cell r="D5014" t="str">
            <v>Озокеритотерапия заболеваний периферической нервной системы</v>
          </cell>
        </row>
        <row r="5015">
          <cell r="C5015" t="str">
            <v>A20.24.004</v>
          </cell>
          <cell r="D5015" t="str">
            <v>Водолечение заболеваний периферической нервной системы</v>
          </cell>
        </row>
        <row r="5016">
          <cell r="C5016" t="str">
            <v>A20.24.005</v>
          </cell>
          <cell r="D5016" t="str">
            <v>Гипербарическая оксигенация при заболеваниях периферической нервной системы</v>
          </cell>
        </row>
        <row r="5017">
          <cell r="C5017" t="str">
            <v>A20.24.005.001</v>
          </cell>
          <cell r="D5017" t="str">
            <v>Гипербарическая оксигенация при заболеваниях центральной нервной системы</v>
          </cell>
        </row>
        <row r="5018">
          <cell r="C5018" t="str">
            <v>A20.25.001</v>
          </cell>
          <cell r="D5018" t="str">
            <v>Гипербарическая оксигенация при заболеваниях уха</v>
          </cell>
        </row>
        <row r="5019">
          <cell r="C5019" t="str">
            <v>A20.26.001</v>
          </cell>
          <cell r="D5019" t="str">
            <v>Гипо-, нормо- и гипербарическая оксигенация при заболеваниях органа зрения</v>
          </cell>
        </row>
        <row r="5020">
          <cell r="C5020" t="str">
            <v>A20.26.002</v>
          </cell>
          <cell r="D5020" t="str">
            <v>Ингаляция карбогена при заболеваниях органа зрения</v>
          </cell>
        </row>
        <row r="5021">
          <cell r="C5021" t="str">
            <v>A20.26.003</v>
          </cell>
          <cell r="D5021" t="str">
            <v>Горячие ножные ванны при заболеваниях органа зрения</v>
          </cell>
        </row>
        <row r="5022">
          <cell r="C5022" t="str">
            <v>A20.26.004</v>
          </cell>
          <cell r="D5022" t="str">
            <v>Сухое тепло на глазницу (грелка, инфракрасное облучение)</v>
          </cell>
        </row>
        <row r="5023">
          <cell r="C5023" t="str">
            <v>A20.26.005</v>
          </cell>
          <cell r="D5023" t="str">
            <v>Криопексия оболочек глаза, конъюнктивы, кожи век</v>
          </cell>
        </row>
        <row r="5024">
          <cell r="C5024" t="str">
            <v>A20.26.006</v>
          </cell>
          <cell r="D5024" t="str">
            <v>Термокоагуляция оболочек глаза, конъюнктивы, кожи век</v>
          </cell>
        </row>
        <row r="5025">
          <cell r="C5025" t="str">
            <v>A20.26.007</v>
          </cell>
          <cell r="D5025" t="str">
            <v>Холод на область глазницы</v>
          </cell>
        </row>
        <row r="5026">
          <cell r="C5026" t="str">
            <v>A20.28.001</v>
          </cell>
          <cell r="D5026" t="str">
            <v>Грязелечение при заболеваниях почек и мочевыделительного тракта</v>
          </cell>
        </row>
        <row r="5027">
          <cell r="C5027" t="str">
            <v>A20.28.002</v>
          </cell>
          <cell r="D5027" t="str">
            <v>Воздействие парафином при заболеваниях почек и мочевыделительного тракта</v>
          </cell>
        </row>
        <row r="5028">
          <cell r="C5028" t="str">
            <v>A20.28.003</v>
          </cell>
          <cell r="D5028" t="str">
            <v>Воздействие минеральными водами при заболеваниях почек и мочевыделительного тракта</v>
          </cell>
        </row>
        <row r="5029">
          <cell r="C5029" t="str">
            <v>A20.30.001</v>
          </cell>
          <cell r="D5029" t="str">
            <v>Ванны минеральные</v>
          </cell>
        </row>
        <row r="5030">
          <cell r="C5030" t="str">
            <v>A20.30.002</v>
          </cell>
          <cell r="D5030" t="str">
            <v>Ванны сероводородные</v>
          </cell>
        </row>
        <row r="5031">
          <cell r="C5031" t="str">
            <v>A20.30.003</v>
          </cell>
          <cell r="D5031" t="str">
            <v>Ванны радоновые</v>
          </cell>
        </row>
        <row r="5032">
          <cell r="C5032" t="str">
            <v>A20.30.004</v>
          </cell>
          <cell r="D5032" t="str">
            <v>Ванны газовые</v>
          </cell>
        </row>
        <row r="5033">
          <cell r="C5033" t="str">
            <v>A20.30.005</v>
          </cell>
          <cell r="D5033" t="str">
            <v>Ванны ароматические</v>
          </cell>
        </row>
        <row r="5034">
          <cell r="C5034" t="str">
            <v>A20.30.006</v>
          </cell>
          <cell r="D5034" t="str">
            <v>Ванны лекарственные</v>
          </cell>
        </row>
        <row r="5035">
          <cell r="C5035" t="str">
            <v>A20.30.007</v>
          </cell>
          <cell r="D5035" t="str">
            <v>Ванны контрастные</v>
          </cell>
        </row>
        <row r="5036">
          <cell r="C5036" t="str">
            <v>A20.30.008</v>
          </cell>
          <cell r="D5036" t="str">
            <v>Ванны вихревые</v>
          </cell>
        </row>
        <row r="5037">
          <cell r="C5037" t="str">
            <v>A20.30.009</v>
          </cell>
          <cell r="D5037" t="str">
            <v>Ванны местные (2-4х камерные)</v>
          </cell>
        </row>
        <row r="5038">
          <cell r="C5038" t="str">
            <v>A20.30.010</v>
          </cell>
          <cell r="D5038" t="str">
            <v>Подводный душ-массаж</v>
          </cell>
        </row>
        <row r="5039">
          <cell r="C5039" t="str">
            <v>A20.30.011</v>
          </cell>
          <cell r="D5039" t="str">
            <v>Душ лечебный</v>
          </cell>
        </row>
        <row r="5040">
          <cell r="C5040" t="str">
            <v>A20.30.012</v>
          </cell>
          <cell r="D5040" t="str">
            <v>Воздействие климатом</v>
          </cell>
        </row>
        <row r="5041">
          <cell r="C5041" t="str">
            <v>A20.30.013</v>
          </cell>
          <cell r="D5041" t="str">
            <v>Терренкур</v>
          </cell>
        </row>
        <row r="5042">
          <cell r="C5042" t="str">
            <v>A20.30.014</v>
          </cell>
          <cell r="D5042" t="str">
            <v>Грязевые ванны</v>
          </cell>
        </row>
        <row r="5043">
          <cell r="C5043" t="str">
            <v>A20.30.015</v>
          </cell>
          <cell r="D5043" t="str">
            <v>Воздействие нафталаном</v>
          </cell>
        </row>
        <row r="5044">
          <cell r="C5044" t="str">
            <v>A20.30.016</v>
          </cell>
          <cell r="D5044" t="str">
            <v>Термическое воздействие глиной</v>
          </cell>
        </row>
        <row r="5045">
          <cell r="C5045" t="str">
            <v>A20.30.017</v>
          </cell>
          <cell r="D5045" t="str">
            <v>Термическое воздействие песком</v>
          </cell>
        </row>
        <row r="5046">
          <cell r="C5046" t="str">
            <v>A20.30.018</v>
          </cell>
          <cell r="D5046" t="str">
            <v>Спелеовоздействие</v>
          </cell>
        </row>
        <row r="5047">
          <cell r="C5047" t="str">
            <v>A20.30.019</v>
          </cell>
          <cell r="D5047" t="str">
            <v>Аэровоздействие</v>
          </cell>
        </row>
        <row r="5048">
          <cell r="C5048" t="str">
            <v>A20.30.020</v>
          </cell>
          <cell r="D5048" t="str">
            <v>Гипоксивоздействие</v>
          </cell>
        </row>
        <row r="5049">
          <cell r="C5049" t="str">
            <v>A20.30.021</v>
          </cell>
          <cell r="D5049" t="str">
            <v>Гелиовоздействие</v>
          </cell>
        </row>
        <row r="5050">
          <cell r="C5050" t="str">
            <v>A20.30.022</v>
          </cell>
          <cell r="D5050" t="str">
            <v>Ванны суховоздушные</v>
          </cell>
        </row>
        <row r="5051">
          <cell r="C5051" t="str">
            <v>A20.30.023</v>
          </cell>
          <cell r="D5051" t="str">
            <v>Термовоздействие</v>
          </cell>
        </row>
        <row r="5052">
          <cell r="C5052" t="str">
            <v>A20.30.024</v>
          </cell>
          <cell r="D5052" t="str">
            <v>Озонотерапия</v>
          </cell>
        </row>
        <row r="5053">
          <cell r="C5053" t="str">
            <v>A20.30.024.001</v>
          </cell>
          <cell r="D5053" t="str">
            <v>Питье озонированной воды</v>
          </cell>
        </row>
        <row r="5054">
          <cell r="C5054" t="str">
            <v>A20.30.024.002</v>
          </cell>
          <cell r="D5054" t="str">
            <v>Наружное и полостное применение озонированного физиологического раствора</v>
          </cell>
        </row>
        <row r="5055">
          <cell r="C5055" t="str">
            <v>A20.30.024.003</v>
          </cell>
          <cell r="D5055" t="str">
            <v>Наружное применение газовой озонокислородной смеси</v>
          </cell>
        </row>
        <row r="5056">
          <cell r="C5056" t="str">
            <v>A20.30.024.004</v>
          </cell>
          <cell r="D5056" t="str">
            <v>Подкожное введение газовой озонокислородной смеси</v>
          </cell>
        </row>
        <row r="5057">
          <cell r="C5057" t="str">
            <v>A20.30.024.005</v>
          </cell>
          <cell r="D5057" t="str">
            <v>Ректальные инсуффляции газовой озонокислородной смеси</v>
          </cell>
        </row>
        <row r="5058">
          <cell r="C5058" t="str">
            <v>A20.30.024.006</v>
          </cell>
          <cell r="D5058" t="str">
            <v>Внутривенное капельное введение озонированного физиологического раствора</v>
          </cell>
        </row>
        <row r="5059">
          <cell r="C5059" t="str">
            <v>A20.30.024.007</v>
          </cell>
          <cell r="D5059" t="str">
            <v>Малая аутогемоозонотерапия</v>
          </cell>
        </row>
        <row r="5060">
          <cell r="C5060" t="str">
            <v>A20.30.024.008</v>
          </cell>
          <cell r="D5060" t="str">
            <v>Озонорефлексотерапия</v>
          </cell>
        </row>
        <row r="5061">
          <cell r="C5061" t="str">
            <v>A20.30.025</v>
          </cell>
          <cell r="D5061" t="str">
            <v>Фитотерапия</v>
          </cell>
        </row>
        <row r="5062">
          <cell r="C5062" t="str">
            <v>A20.30.026</v>
          </cell>
          <cell r="D5062" t="str">
            <v>Оксигенотерапия</v>
          </cell>
        </row>
        <row r="5063">
          <cell r="C5063" t="str">
            <v>A20.30.027</v>
          </cell>
          <cell r="D5063" t="str">
            <v>Прием минеральной воды</v>
          </cell>
        </row>
        <row r="5064">
          <cell r="C5064" t="str">
            <v>A20.30.028</v>
          </cell>
          <cell r="D5064" t="str">
            <v>Гипербарическая оксигенация при синдроме длительного сдавления</v>
          </cell>
        </row>
        <row r="5065">
          <cell r="C5065" t="str">
            <v>A20.30.029</v>
          </cell>
          <cell r="D5065" t="str">
            <v>Воздействие лечебной грязью – пелоидотерапия полостная области десен</v>
          </cell>
        </row>
        <row r="5066">
          <cell r="C5066" t="str">
            <v>A20.30.030</v>
          </cell>
          <cell r="D5066" t="str">
            <v>Ванны воздушно-пузырьковые (жемчужные)</v>
          </cell>
        </row>
        <row r="5067">
          <cell r="C5067" t="str">
            <v>A20.30.031</v>
          </cell>
          <cell r="D5067" t="str">
            <v>Ванны газовые (кислородные, углекислые, азотные)</v>
          </cell>
        </row>
        <row r="5068">
          <cell r="C5068" t="str">
            <v>A20.30.032</v>
          </cell>
          <cell r="D5068" t="str">
            <v>Лечебная рекомпрессия по воздушным режимам</v>
          </cell>
        </row>
        <row r="5069">
          <cell r="C5069" t="str">
            <v>A20.30.033</v>
          </cell>
          <cell r="D5069" t="str">
            <v>Лечебная рекомпрессия по кислородно-воздушным режимам</v>
          </cell>
        </row>
        <row r="5070">
          <cell r="C5070" t="str">
            <v>A20.30.034</v>
          </cell>
          <cell r="D5070" t="str">
            <v>Лечебная рекомпрессия по кислородным режимам</v>
          </cell>
        </row>
        <row r="5071">
          <cell r="C5071" t="str">
            <v>A20.30.035</v>
          </cell>
          <cell r="D5071" t="str">
            <v>Лечебная рекомпрессия по кислородно-азотно-гелиевым режимам</v>
          </cell>
        </row>
        <row r="5072">
          <cell r="C5072" t="str">
            <v>A21.01.001</v>
          </cell>
          <cell r="D5072" t="str">
            <v>Общий массаж</v>
          </cell>
        </row>
        <row r="5073">
          <cell r="C5073" t="str">
            <v>A21.01.002</v>
          </cell>
          <cell r="D5073" t="str">
            <v>Массаж лица</v>
          </cell>
        </row>
        <row r="5074">
          <cell r="C5074" t="str">
            <v>A21.01.003</v>
          </cell>
          <cell r="D5074" t="str">
            <v>Массаж шеи</v>
          </cell>
        </row>
        <row r="5075">
          <cell r="C5075" t="str">
            <v>A21.01.004</v>
          </cell>
          <cell r="D5075" t="str">
            <v>Массаж рук</v>
          </cell>
        </row>
        <row r="5076">
          <cell r="C5076" t="str">
            <v>A21.01.005</v>
          </cell>
          <cell r="D5076" t="str">
            <v>Массаж волосистой части головы</v>
          </cell>
        </row>
        <row r="5077">
          <cell r="C5077" t="str">
            <v>A21.01.006</v>
          </cell>
          <cell r="D5077" t="str">
            <v>Пилинг-массаж</v>
          </cell>
        </row>
        <row r="5078">
          <cell r="C5078" t="str">
            <v>A21.01.007</v>
          </cell>
          <cell r="D5078" t="str">
            <v>Вакуумный массаж кожи</v>
          </cell>
        </row>
        <row r="5079">
          <cell r="C5079" t="str">
            <v>A21.01.008</v>
          </cell>
          <cell r="D5079" t="str">
            <v>Прокол мочек ушей</v>
          </cell>
        </row>
        <row r="5080">
          <cell r="C5080" t="str">
            <v>A21.01.009</v>
          </cell>
          <cell r="D5080" t="str">
            <v>Массаж ног</v>
          </cell>
        </row>
        <row r="5081">
          <cell r="C5081" t="str">
            <v>A21.01.010</v>
          </cell>
          <cell r="D5081" t="str">
            <v>Пирсинг</v>
          </cell>
        </row>
        <row r="5082">
          <cell r="C5082" t="str">
            <v>A21.01.011</v>
          </cell>
          <cell r="D5082" t="str">
            <v>Рефлексотерапия при заболеваниях кожи и подкожно-жировой клетчатки</v>
          </cell>
        </row>
        <row r="5083">
          <cell r="C5083" t="str">
            <v>A21.03.001</v>
          </cell>
          <cell r="D5083" t="str">
            <v>Массаж при переломе костей</v>
          </cell>
        </row>
        <row r="5084">
          <cell r="C5084" t="str">
            <v>A21.03.002</v>
          </cell>
          <cell r="D5084" t="str">
            <v>Массаж при заболеваниях позвоночника</v>
          </cell>
        </row>
        <row r="5085">
          <cell r="C5085" t="str">
            <v>A21.03.003</v>
          </cell>
          <cell r="D5085" t="str">
            <v>Рефлексотерапия при заболеваниях костной системы</v>
          </cell>
        </row>
        <row r="5086">
          <cell r="C5086" t="str">
            <v>A21.03.004</v>
          </cell>
          <cell r="D5086" t="str">
            <v>Мануальная терапия при заболеваниях костной системы</v>
          </cell>
        </row>
        <row r="5087">
          <cell r="C5087" t="str">
            <v>A21.03.005</v>
          </cell>
          <cell r="D5087" t="str">
            <v>Скелетное вытяжение</v>
          </cell>
        </row>
        <row r="5088">
          <cell r="C5088" t="str">
            <v>A21.05.001</v>
          </cell>
          <cell r="D5088" t="str">
            <v>Рефлексотерапия при заболеваниях органов системы кроветворения и крови</v>
          </cell>
        </row>
        <row r="5089">
          <cell r="C5089" t="str">
            <v>A21.05.002</v>
          </cell>
          <cell r="D5089" t="str">
            <v>Массаж при заболеваниях органов системы кроветворения и крови</v>
          </cell>
        </row>
        <row r="5090">
          <cell r="C5090" t="str">
            <v>A21.08.001</v>
          </cell>
          <cell r="D5090" t="str">
            <v>Рефлексотерапия при заболеваниях верхних дыхательных путей</v>
          </cell>
        </row>
        <row r="5091">
          <cell r="C5091" t="str">
            <v>A21.08.002</v>
          </cell>
          <cell r="D5091" t="str">
            <v>Лечебная физкультура при заболеваниях верхних дыхательных путей</v>
          </cell>
        </row>
        <row r="5092">
          <cell r="C5092" t="str">
            <v>A21.09.001</v>
          </cell>
          <cell r="D5092" t="str">
            <v>Рефлексотерапия при заболеваниях нижних дыхательных путей и легочной ткани</v>
          </cell>
        </row>
        <row r="5093">
          <cell r="C5093" t="str">
            <v>A21.09.002</v>
          </cell>
          <cell r="D5093" t="str">
            <v>Массаж при хронических неспецифических заболеваниях легких</v>
          </cell>
        </row>
        <row r="5094">
          <cell r="C5094" t="str">
            <v>A21.09.003</v>
          </cell>
          <cell r="D5094" t="str">
            <v>Мануальная терапия при заболеваниях нижних дыхательных путей и легочной ткани</v>
          </cell>
        </row>
        <row r="5095">
          <cell r="C5095" t="str">
            <v>A21.10.001</v>
          </cell>
          <cell r="D5095" t="str">
            <v>Массаж сердца</v>
          </cell>
        </row>
        <row r="5096">
          <cell r="C5096" t="str">
            <v>A21.10.002</v>
          </cell>
          <cell r="D5096" t="str">
            <v>Массаж при заболеваниях сердца и перикарда</v>
          </cell>
        </row>
        <row r="5097">
          <cell r="C5097" t="str">
            <v>A21.10.003</v>
          </cell>
          <cell r="D5097" t="str">
            <v>Мануальная терапия при заболеваниях сердца и перикарда</v>
          </cell>
        </row>
        <row r="5098">
          <cell r="C5098" t="str">
            <v>A21.10.004</v>
          </cell>
          <cell r="D5098" t="str">
            <v>Рефлексотерапия при заболеваниях сердца и перикарда</v>
          </cell>
        </row>
        <row r="5099">
          <cell r="C5099" t="str">
            <v>A21.12.001</v>
          </cell>
          <cell r="D5099" t="str">
            <v>Массаж при заболеваниях крупных кровеносных сосудов</v>
          </cell>
        </row>
        <row r="5100">
          <cell r="C5100" t="str">
            <v>A21.12.002</v>
          </cell>
          <cell r="D5100" t="str">
            <v>Перемежающаяся пневмокомпрессия</v>
          </cell>
        </row>
        <row r="5101">
          <cell r="C5101" t="str">
            <v>A21.12.002.001</v>
          </cell>
          <cell r="D5101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5102">
          <cell r="C5102" t="str">
            <v>A21.12.003</v>
          </cell>
          <cell r="D5102" t="str">
            <v>Рефлексотерапия при заболеваниях крупных кровеносных сосудов</v>
          </cell>
        </row>
        <row r="5103">
          <cell r="C5103" t="str">
            <v>A21.13.001</v>
          </cell>
          <cell r="D5103" t="str">
            <v>Массаж при заболеваниях периферических сосудов</v>
          </cell>
        </row>
        <row r="5104">
          <cell r="C5104" t="str">
            <v>A21.13.002</v>
          </cell>
          <cell r="D5104" t="str">
            <v>Рефлексотерапия при заболеваниях периферических сосудов</v>
          </cell>
        </row>
        <row r="5105">
          <cell r="C5105" t="str">
            <v>A21.13.003</v>
          </cell>
          <cell r="D5105" t="str">
            <v>Мануальная терапия при заболеваниях периферических сосудов</v>
          </cell>
        </row>
        <row r="5106">
          <cell r="C5106" t="str">
            <v>A21.14.001</v>
          </cell>
          <cell r="D5106" t="str">
            <v>Массаж при заболеваниях печени, желчного пузыря, желчевыводящих путей</v>
          </cell>
        </row>
        <row r="5107">
          <cell r="C5107" t="str">
            <v>A21.14.002</v>
          </cell>
          <cell r="D5107" t="str">
            <v>Рефлексотерапия при заболеваниях печени, желчевыводящих путей</v>
          </cell>
        </row>
        <row r="5108">
          <cell r="C5108" t="str">
            <v>A21.15.001</v>
          </cell>
          <cell r="D5108" t="str">
            <v>Рефлексотерапия при заболеваниях поджелудочной железы</v>
          </cell>
        </row>
        <row r="5109">
          <cell r="C5109" t="str">
            <v>A21.16.001</v>
          </cell>
          <cell r="D5109" t="str">
            <v>Рефлексотерапия при заболеваниях пищевода, желудка и двенадцатиперстной кишки</v>
          </cell>
        </row>
        <row r="5110">
          <cell r="C5110" t="str">
            <v>A21.16.002</v>
          </cell>
          <cell r="D5110" t="str">
            <v>Массаж при заболеваниях пищевода, желудка, двенадцатиперстной кишки</v>
          </cell>
        </row>
        <row r="5111">
          <cell r="C5111" t="str">
            <v>A21.16.003</v>
          </cell>
          <cell r="D5111" t="str">
            <v>Мануальная терапия при заболеваниях пищевода, желудка и двенадцатиперстной кишки</v>
          </cell>
        </row>
        <row r="5112">
          <cell r="C5112" t="str">
            <v>A21.18.001</v>
          </cell>
          <cell r="D5112" t="str">
            <v>Массаж при заболеваниях толстой кишки</v>
          </cell>
        </row>
        <row r="5113">
          <cell r="C5113" t="str">
            <v>A21.20.001</v>
          </cell>
          <cell r="D5113" t="str">
            <v>Массаж при заболеваниях женских половых органов</v>
          </cell>
        </row>
        <row r="5114">
          <cell r="C5114" t="str">
            <v>A21.20.002</v>
          </cell>
          <cell r="D5114" t="str">
            <v>Ручное обследование матки послеродовое</v>
          </cell>
        </row>
        <row r="5115">
          <cell r="C5115" t="str">
            <v>A21.20.003</v>
          </cell>
          <cell r="D5115" t="str">
            <v>Рефлексотерапия при заболеваниях женских половых органов</v>
          </cell>
        </row>
        <row r="5116">
          <cell r="C5116" t="str">
            <v>A21.21.001</v>
          </cell>
          <cell r="D5116" t="str">
            <v>Массаж простаты</v>
          </cell>
        </row>
        <row r="5117">
          <cell r="C5117" t="str">
            <v>A21.21.002</v>
          </cell>
          <cell r="D5117" t="str">
            <v>Рефлексотерапия при заболеваниях мужских половых органов</v>
          </cell>
        </row>
        <row r="5118">
          <cell r="C5118" t="str">
            <v>A21.22.001</v>
          </cell>
          <cell r="D5118" t="str">
            <v>Массаж при заболеваниях желез внутренней секреции</v>
          </cell>
        </row>
        <row r="5119">
          <cell r="C5119" t="str">
            <v>A21.22.002</v>
          </cell>
          <cell r="D5119" t="str">
            <v>Рефлексотерапия при заболеваниях желез внутренней секреции</v>
          </cell>
        </row>
        <row r="5120">
          <cell r="C5120" t="str">
            <v>A21.23.001</v>
          </cell>
          <cell r="D5120" t="str">
            <v>Массаж при заболеваниях центральной нервной системы</v>
          </cell>
        </row>
        <row r="5121">
          <cell r="C5121" t="str">
            <v>A21.23.002</v>
          </cell>
          <cell r="D5121" t="str">
            <v>Рефлексотерапия при заболеваниях центральной нервной системы</v>
          </cell>
        </row>
        <row r="5122">
          <cell r="C5122" t="str">
            <v>A21.23.003</v>
          </cell>
          <cell r="D5122" t="str">
            <v>Мануальная терапия при заболеваниях центральной нервной системы</v>
          </cell>
        </row>
        <row r="5123">
          <cell r="C5123" t="str">
            <v>A21.23.004</v>
          </cell>
          <cell r="D5123" t="str">
            <v>Составление индивидуальной программы нейропсихологической реабилитации</v>
          </cell>
        </row>
        <row r="5124">
          <cell r="C5124" t="str">
            <v>A21.23.005</v>
          </cell>
          <cell r="D5124" t="str">
            <v>Нейропсихологическая реабилитация</v>
          </cell>
        </row>
        <row r="5125">
          <cell r="C5125" t="str">
            <v>A21.23.006</v>
          </cell>
          <cell r="D5125" t="str">
            <v>Обучение родственников пациента тактике и методам восстановления когнитивных функций больных</v>
          </cell>
        </row>
        <row r="5126">
          <cell r="C5126" t="str">
            <v>A21.24.001</v>
          </cell>
          <cell r="D5126" t="str">
            <v>Мануальная терапия при заболеваниях периферической нервной системы</v>
          </cell>
        </row>
        <row r="5127">
          <cell r="C5127" t="str">
            <v>A21.24.002</v>
          </cell>
          <cell r="D5127" t="str">
            <v>Рефлексотерапия при заболеваниях периферической нервной системы</v>
          </cell>
        </row>
        <row r="5128">
          <cell r="C5128" t="str">
            <v>A21.24.003</v>
          </cell>
          <cell r="D5128" t="str">
            <v>Вытяжение при заболеваниях периферической нервной системы</v>
          </cell>
        </row>
        <row r="5129">
          <cell r="C5129" t="str">
            <v>A21.24.004</v>
          </cell>
          <cell r="D5129" t="str">
            <v>Массаж при заболеваниях периферической нервной системы</v>
          </cell>
        </row>
        <row r="5130">
          <cell r="C5130" t="str">
            <v>A21.25.001</v>
          </cell>
          <cell r="D5130" t="str">
            <v>Рефлексотерапия при заболеваниях органа слуха</v>
          </cell>
        </row>
        <row r="5131">
          <cell r="C5131" t="str">
            <v>A21.26.001</v>
          </cell>
          <cell r="D5131" t="str">
            <v>Массаж век</v>
          </cell>
        </row>
        <row r="5132">
          <cell r="C5132" t="str">
            <v>A21.26.002</v>
          </cell>
          <cell r="D5132" t="str">
            <v>Массаж глазного яблока</v>
          </cell>
        </row>
        <row r="5133">
          <cell r="C5133" t="str">
            <v>A21.26.003</v>
          </cell>
          <cell r="D5133" t="str">
            <v>Рефлексотерапия при заболеваниях органа зрения</v>
          </cell>
        </row>
        <row r="5134">
          <cell r="C5134" t="str">
            <v>A21.28.001</v>
          </cell>
          <cell r="D5134" t="str">
            <v>Рефлексотерапия при заболеваниях почек и мочевыделительного тракта</v>
          </cell>
        </row>
        <row r="5135">
          <cell r="C5135" t="str">
            <v>A21.28.002</v>
          </cell>
          <cell r="D5135" t="str">
            <v>Массаж при заболеваниях почек и мочевыделительного тракта</v>
          </cell>
        </row>
        <row r="5136">
          <cell r="C5136" t="str">
            <v>A21.30.001</v>
          </cell>
          <cell r="D5136" t="str">
            <v>Массаж живота</v>
          </cell>
        </row>
        <row r="5137">
          <cell r="C5137" t="str">
            <v>A21.30.002</v>
          </cell>
          <cell r="D5137" t="str">
            <v>Массаж и гимнастика у детей раннего возраста</v>
          </cell>
        </row>
        <row r="5138">
          <cell r="C5138" t="str">
            <v>A21.30.003</v>
          </cell>
          <cell r="D5138" t="str">
            <v>Массаж при заболеваниях нервной системы у детей раннего возраста</v>
          </cell>
        </row>
        <row r="5139">
          <cell r="C5139" t="str">
            <v>A21.30.004</v>
          </cell>
          <cell r="D5139" t="str">
            <v>Массаж при заболеваниях опорно-двигательного аппарата у детей раннего возраста</v>
          </cell>
        </row>
        <row r="5140">
          <cell r="C5140" t="str">
            <v>A21.30.005</v>
          </cell>
          <cell r="D5140" t="str">
            <v>Массаж грудной клетки</v>
          </cell>
        </row>
        <row r="5141">
          <cell r="C5141" t="str">
            <v>A21.30.006</v>
          </cell>
          <cell r="D5141" t="str">
            <v>Эрготерапия</v>
          </cell>
        </row>
        <row r="5142">
          <cell r="C5142" t="str">
            <v>A22.01.001</v>
          </cell>
          <cell r="D5142" t="str">
            <v>Ультразвуковое лечение кожи</v>
          </cell>
        </row>
        <row r="5143">
          <cell r="C5143" t="str">
            <v>A22.01.001.001</v>
          </cell>
          <cell r="D5143" t="str">
            <v>Ультрафонофорез лекарственный кожи</v>
          </cell>
        </row>
        <row r="5144">
          <cell r="C5144" t="str">
            <v>A22.01.001.002</v>
          </cell>
          <cell r="D5144" t="str">
            <v>Ультразвуковой пилинг</v>
          </cell>
        </row>
        <row r="5145">
          <cell r="C5145" t="str">
            <v>A22.01.002</v>
          </cell>
          <cell r="D5145" t="str">
            <v>Лазерная шлифовка кожи</v>
          </cell>
        </row>
        <row r="5146">
          <cell r="C5146" t="str">
            <v>A22.01.003</v>
          </cell>
          <cell r="D5146" t="str">
            <v>Лазерная деструкция ткани кожи</v>
          </cell>
        </row>
        <row r="5147">
          <cell r="C5147" t="str">
            <v>A22.01.004</v>
          </cell>
          <cell r="D5147" t="str">
            <v>Лазерная коагуляция телеангиоэктазий</v>
          </cell>
        </row>
        <row r="5148">
          <cell r="C5148" t="str">
            <v>A22.01.005</v>
          </cell>
          <cell r="D5148" t="str">
            <v>Низкоинтенсивное лазерное облучение кожи</v>
          </cell>
        </row>
        <row r="5149">
          <cell r="C5149" t="str">
            <v>A22.01.006</v>
          </cell>
          <cell r="D5149" t="str">
            <v>Ультрафиолетовое облучение кожи</v>
          </cell>
        </row>
        <row r="5150">
          <cell r="C5150" t="str">
            <v>A22.01.006.001</v>
          </cell>
          <cell r="D5150" t="str">
            <v>Ультрафиолетовое облучение кожи. Локальные ПУВА-ванны</v>
          </cell>
        </row>
        <row r="5151">
          <cell r="C5151" t="str">
            <v>A22.01.006.002</v>
          </cell>
          <cell r="D5151" t="str">
            <v>Ультрафиолетовое облучение кожи. Узкополосная средневолновая ультрафиолетовая терапия</v>
          </cell>
        </row>
        <row r="5152">
          <cell r="C5152" t="str">
            <v>A22.01.006.003</v>
          </cell>
          <cell r="D5152" t="str">
            <v>Ультрафиолетовое облучение кожи. Ультрафиолетовая терапия дальнего длинноволнового диапазона</v>
          </cell>
        </row>
        <row r="5153">
          <cell r="C5153" t="str">
            <v>A22.01.006.004</v>
          </cell>
          <cell r="D5153" t="str">
            <v>Ультрафиолетовое облучение кожи. Фотохимиотерапия с внутренним применением фотосенсибилизаторов (ПУВА)</v>
          </cell>
        </row>
        <row r="5154">
          <cell r="C5154" t="str">
            <v>A22.01.006.005</v>
          </cell>
          <cell r="D5154" t="str">
            <v>Ультрафиолетовое облучение кожи. Фотохимиотерапия с наружным применением фотосенсибилизаторов</v>
          </cell>
        </row>
        <row r="5155">
          <cell r="C5155" t="str">
            <v>A22.01.006.006</v>
          </cell>
          <cell r="D5155" t="str">
            <v>Ультрафиолетовое облучение кожи. Общие ПУВА-ванны</v>
          </cell>
        </row>
        <row r="5156">
          <cell r="C5156" t="str">
            <v>A22.01.006.007</v>
          </cell>
          <cell r="D5156" t="str">
            <v>Ультрафиолетовое облучение кожи. Селективная фототерапия (широкополосная ультрафиолетовая терапия)</v>
          </cell>
        </row>
        <row r="5157">
          <cell r="C5157" t="str">
            <v>A22.01.007</v>
          </cell>
          <cell r="D5157" t="str">
            <v>Фотодинамическая терапия при заболеваниях кожи, подкожно-жировой клетчатки, придатков кожи</v>
          </cell>
        </row>
        <row r="5158">
          <cell r="C5158" t="str">
            <v>A22.01.008</v>
          </cell>
          <cell r="D5158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5159">
          <cell r="C5159" t="str">
            <v>A22.02.001</v>
          </cell>
          <cell r="D5159" t="str">
            <v>Воздействие низкоинтенсивным лазерным излучением при заболеваниях мышц</v>
          </cell>
        </row>
        <row r="5160">
          <cell r="C5160" t="str">
            <v>A22.02.002</v>
          </cell>
          <cell r="D5160" t="str">
            <v>Ультрафонофорез лекарственный при заболеваниях мышц</v>
          </cell>
        </row>
        <row r="5161">
          <cell r="C5161" t="str">
            <v>A22.03.001</v>
          </cell>
          <cell r="D5161" t="str">
            <v>Лазерная хирургия при новообразованиях костей</v>
          </cell>
        </row>
        <row r="5162">
          <cell r="C5162" t="str">
            <v>A22.04.001</v>
          </cell>
          <cell r="D5162" t="str">
            <v>Внутрисуставная лазеротерапия</v>
          </cell>
        </row>
        <row r="5163">
          <cell r="C5163" t="str">
            <v>A22.04.002</v>
          </cell>
          <cell r="D5163" t="str">
            <v>Воздействие ультразвуком при заболеваниях суставов</v>
          </cell>
        </row>
        <row r="5164">
          <cell r="C5164" t="str">
            <v>A22.04.002.001</v>
          </cell>
          <cell r="D5164" t="str">
            <v>Ультрафонофорез лекарственный при заболеваниях суставов</v>
          </cell>
        </row>
        <row r="5165">
          <cell r="C5165" t="str">
            <v>A22.04.003</v>
          </cell>
          <cell r="D5165" t="str">
            <v>Воздействие низкоинтенсивным лазерным излучением при заболеваниях суставов</v>
          </cell>
        </row>
        <row r="5166">
          <cell r="C5166" t="str">
            <v>A22.04.004</v>
          </cell>
          <cell r="D5166" t="str">
            <v>Ультрафиолетовое облучение при заболеваниях суставов</v>
          </cell>
        </row>
        <row r="5167">
          <cell r="C5167" t="str">
            <v>A22.05.001</v>
          </cell>
          <cell r="D5167" t="str">
            <v>Воздействие низкоинтенсивным лазерным излучением при заболеваниях органов кроветворения и крови</v>
          </cell>
        </row>
        <row r="5168">
          <cell r="C5168" t="str">
            <v>A22.07.001</v>
          </cell>
          <cell r="D5168" t="str">
            <v>Ультразвуковая обработка патологических зубодесневых карманов</v>
          </cell>
        </row>
        <row r="5169">
          <cell r="C5169" t="str">
            <v>A22.07.002</v>
          </cell>
          <cell r="D5169" t="str">
            <v>Ультразвуковое удаление наддесневых и поддесневых зубных отложений</v>
          </cell>
        </row>
        <row r="5170">
          <cell r="C5170" t="str">
            <v>A22.07.003</v>
          </cell>
          <cell r="D5170" t="str">
            <v>Лазерная физиотерапия челюстно-лицевой области</v>
          </cell>
        </row>
        <row r="5171">
          <cell r="C5171" t="str">
            <v>A22.07.004</v>
          </cell>
          <cell r="D5171" t="str">
            <v>Ультразвуковое расширение корневого канала зуба</v>
          </cell>
        </row>
        <row r="5172">
          <cell r="C5172" t="str">
            <v>A22.07.005</v>
          </cell>
          <cell r="D5172" t="str">
            <v>Ультрафиолетовое облучение ротоглотки</v>
          </cell>
        </row>
        <row r="5173">
          <cell r="C5173" t="str">
            <v>A22.07.006</v>
          </cell>
          <cell r="D5173" t="str">
            <v>Воздействие ультразвуком на область десен</v>
          </cell>
        </row>
        <row r="5174">
          <cell r="C5174" t="str">
            <v>A22.07.007</v>
          </cell>
          <cell r="D5174" t="str">
            <v>Ультрафонофорез лекарственных препаратов на область десен</v>
          </cell>
        </row>
        <row r="5175">
          <cell r="C5175" t="str">
            <v>A22.07.008</v>
          </cell>
          <cell r="D5175" t="str">
            <v>Воздействие лазерным низкоинтенсивным излучением на область десен</v>
          </cell>
        </row>
        <row r="5176">
          <cell r="C5176" t="str">
            <v>A22.07.009</v>
          </cell>
          <cell r="D5176" t="str">
            <v>Лазерная хирургия при злокачественных новообразованиях языка</v>
          </cell>
        </row>
        <row r="5177">
          <cell r="C5177" t="str">
            <v>A22.07.010</v>
          </cell>
          <cell r="D5177" t="str">
            <v>Фотодинамическая терапия при злокачественных новообразованиях языка</v>
          </cell>
        </row>
        <row r="5178">
          <cell r="C5178" t="str">
            <v>A22.08.001</v>
          </cell>
          <cell r="D5178" t="str">
            <v>Ультразвуковая дезинтеграция нижних носовых раковин</v>
          </cell>
        </row>
        <row r="5179">
          <cell r="C5179" t="str">
            <v>A22.08.002</v>
          </cell>
          <cell r="D5179" t="str">
            <v>Воздействие ультразвуком при заболеваниях верхних дыхательных путей</v>
          </cell>
        </row>
        <row r="5180">
          <cell r="C5180" t="str">
            <v>A22.08.003</v>
          </cell>
          <cell r="D5180" t="str">
            <v>Воздействие лазерным низкоинтенсивным излучением на область зева</v>
          </cell>
        </row>
        <row r="5181">
          <cell r="C5181" t="str">
            <v>A22.08.004</v>
          </cell>
          <cell r="D5181" t="str">
            <v>Воздействие лазерным низкоинтенсивным излучением эндоназально</v>
          </cell>
        </row>
        <row r="5182">
          <cell r="C5182" t="str">
            <v>A22.08.005</v>
          </cell>
          <cell r="D5182" t="str">
            <v>Ультрафонофорез лекарственный при заболеваниях верхних дыхательных путей</v>
          </cell>
        </row>
        <row r="5183">
          <cell r="C5183" t="str">
            <v>A22.08.006</v>
          </cell>
          <cell r="D5183" t="str">
            <v>Воздействие коротким ультрафиолетовым светом при заболеваниях верхних дыхательных путей</v>
          </cell>
        </row>
        <row r="5184">
          <cell r="C5184" t="str">
            <v>A22.08.007</v>
          </cell>
          <cell r="D5184" t="str">
            <v>Воздействие низкоинтенсивным лазерным излучением при заболеваниях верхних дыхательных путей</v>
          </cell>
        </row>
        <row r="5185">
          <cell r="C5185" t="str">
            <v>A22.08.008</v>
          </cell>
          <cell r="D5185" t="str">
            <v>Эндоскопическая фотодинамическая терапия злокачественных новообразований верхних дыхательных путей</v>
          </cell>
        </row>
        <row r="5186">
          <cell r="C5186" t="str">
            <v>A22.08.009</v>
          </cell>
          <cell r="D5186" t="str">
            <v>Эндоскопическая лазерная хирургия при заболеваниях трахеи</v>
          </cell>
        </row>
        <row r="5187">
          <cell r="C5187" t="str">
            <v>A22.08.009.001</v>
          </cell>
          <cell r="D5187" t="str">
            <v>Поднаркозная эндоскопическая фотодинамическая терапия опухоли трахеи</v>
          </cell>
        </row>
        <row r="5188">
          <cell r="C5188" t="str">
            <v>A22.08.009.002</v>
          </cell>
          <cell r="D5188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5189">
          <cell r="C5189" t="str">
            <v>A22.08.009.003</v>
          </cell>
          <cell r="D5189" t="str">
            <v>Эндоскопическая фотодинамическая терапия опухоли трахеи</v>
          </cell>
        </row>
        <row r="5190">
          <cell r="C5190" t="str">
            <v>A22.08.009.004</v>
          </cell>
          <cell r="D5190" t="str">
            <v>Эндоскопическая лазерная реканализация и устранение дыхательной недостаточности  при стенозирующей опухоли трахеи</v>
          </cell>
        </row>
        <row r="5191">
          <cell r="C5191" t="str">
            <v>A22.08.009.005</v>
          </cell>
          <cell r="D5191" t="str">
            <v>Эндоскопическая реканализация и эндопротезирование трахеи как этап комбинированного лечения</v>
          </cell>
        </row>
        <row r="5192">
          <cell r="C5192" t="str">
            <v>A22.08.010</v>
          </cell>
          <cell r="D5192" t="str">
            <v>Лазерная хирургия при злокачественных новообразованиях верхних дыхательных путей</v>
          </cell>
        </row>
        <row r="5193">
          <cell r="C5193" t="str">
            <v>A22.08.011</v>
          </cell>
          <cell r="D5193" t="str">
            <v>Лазерная хирургия при злокачественных новообразованиях полости рта</v>
          </cell>
        </row>
        <row r="5194">
          <cell r="C5194" t="str">
            <v>A22.08.012</v>
          </cell>
          <cell r="D5194" t="str">
            <v>Фотодинамическая терапия при злокачественных новообразованиях полости рта</v>
          </cell>
        </row>
        <row r="5195">
          <cell r="C5195" t="str">
            <v>A22.09.001</v>
          </cell>
          <cell r="D5195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5196">
          <cell r="C5196" t="str">
            <v>A22.09.002</v>
          </cell>
          <cell r="D5196" t="str">
            <v>Эндоскопическая фотодинамическая терапия злокачественных новообразований верхних дыхательных путей и легочной ткани</v>
          </cell>
        </row>
        <row r="5197">
          <cell r="C5197" t="str">
            <v>A22.09.003</v>
          </cell>
          <cell r="D5197" t="str">
            <v>Эндоскопическая лазерная хирургия при заболеваниях бронхов</v>
          </cell>
        </row>
        <row r="5198">
          <cell r="C5198" t="str">
            <v>A22.09.003.001</v>
          </cell>
          <cell r="D5198" t="str">
            <v>Эндоскопическое электрохирургическое удаление опухоли бронхов</v>
          </cell>
        </row>
        <row r="5199">
          <cell r="C5199" t="str">
            <v>A22.09.003.002</v>
          </cell>
          <cell r="D5199" t="str">
            <v>Эндоскопическая аргоноплазменная коагуляция опухоли бронхов</v>
          </cell>
        </row>
        <row r="5200">
          <cell r="C5200" t="str">
            <v>A22.09.003.003</v>
          </cell>
          <cell r="D5200" t="str">
            <v>Эндоскопическая лазерная деструкция злокачественных опухолей бронхов</v>
          </cell>
        </row>
        <row r="5201">
          <cell r="C5201" t="str">
            <v>A22.09.003.004</v>
          </cell>
          <cell r="D5201" t="str">
            <v>Эндоскопическая фотодинамическая терапия опухоли бронхов</v>
          </cell>
        </row>
        <row r="5202">
          <cell r="C5202" t="str">
            <v>A22.09.003.005</v>
          </cell>
          <cell r="D5202" t="str">
            <v>Поднаркозная эндоскопическая фотодинамическая терапия опухоли бронхов</v>
          </cell>
        </row>
        <row r="5203">
          <cell r="C5203" t="str">
            <v>A22.09.003.006</v>
          </cell>
          <cell r="D5203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5204">
          <cell r="C5204" t="str">
            <v>A22.09.003.007</v>
          </cell>
          <cell r="D5204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5205">
          <cell r="C5205" t="str">
            <v>A22.09.003.008</v>
          </cell>
          <cell r="D5205" t="str">
            <v>Эндоскопическая реканализация и эндопротезирование бронха как этап комбинированного лечения</v>
          </cell>
        </row>
        <row r="5206">
          <cell r="C5206" t="str">
            <v>A22.09.004</v>
          </cell>
          <cell r="D5206" t="str">
            <v>Эндоскопическая аргоноплазменная коагуляция новообразований нижних дыхательных путей и легочной ткани</v>
          </cell>
        </row>
        <row r="5207">
          <cell r="C5207" t="str">
            <v>A22.09.005</v>
          </cell>
          <cell r="D5207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5208">
          <cell r="C5208" t="str">
            <v>A22.09.006</v>
          </cell>
          <cell r="D5208" t="str">
            <v>Радиочастотная абляция новообразований нижних дыхательных путей и легочной ткани</v>
          </cell>
        </row>
        <row r="5209">
          <cell r="C5209" t="str">
            <v>A22.09.006.001</v>
          </cell>
          <cell r="D5209" t="str">
            <v>Радиочастотная абляция опухоли легкого с использованием компьютерно-томографической (КТ) навигации</v>
          </cell>
        </row>
        <row r="5210">
          <cell r="C5210" t="str">
            <v>A22.09.007</v>
          </cell>
          <cell r="D5210" t="str">
            <v>Фотодинамическая терапия при поражении плевры</v>
          </cell>
        </row>
        <row r="5211">
          <cell r="C5211" t="str">
            <v>A22.09.007.001</v>
          </cell>
          <cell r="D5211" t="str">
            <v>Фотодинамическая терапия при поражении плевры интраоперационная</v>
          </cell>
        </row>
        <row r="5212">
          <cell r="C5212" t="str">
            <v>A22.09.007.002</v>
          </cell>
          <cell r="D5212" t="str">
            <v>Фотодинамическая терапия при поражении плевры послеоперационная</v>
          </cell>
        </row>
        <row r="5213">
          <cell r="C5213" t="str">
            <v>A22.09.007.003</v>
          </cell>
          <cell r="D5213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5214">
          <cell r="C5214" t="str">
            <v>A22.09.008</v>
          </cell>
          <cell r="D5214" t="str">
            <v>Ультрафонофорез лекарственный при заболеваниях нижних дыхательных путей</v>
          </cell>
        </row>
        <row r="5215">
          <cell r="C5215" t="str">
            <v>A22.09.009</v>
          </cell>
          <cell r="D5215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5216">
          <cell r="C5216" t="str">
            <v>A22.09.010</v>
          </cell>
          <cell r="D5216" t="str">
            <v>Воздействие низкоинтенсивным лазерным излучением при заболеваниях нижних дыхательных путей</v>
          </cell>
        </row>
        <row r="5217">
          <cell r="C5217" t="str">
            <v>A22.10.001</v>
          </cell>
          <cell r="D5217" t="str">
            <v>Воздействие низкоинтенсивным лазерным излучением при заболеваниях сердца и перикарда</v>
          </cell>
        </row>
        <row r="5218">
          <cell r="C5218" t="str">
            <v>A22.12.001</v>
          </cell>
          <cell r="D5218" t="str">
            <v>Воздействие низкоинтенсивным лазерным излучением при заболеваниях крупных кровеносных сосудов</v>
          </cell>
        </row>
        <row r="5219">
          <cell r="C5219" t="str">
            <v>A22.12.002</v>
          </cell>
          <cell r="D5219" t="str">
            <v>Воздействие ультразвуком при заболеваниях крупных кровеносных сосудов</v>
          </cell>
        </row>
        <row r="5220">
          <cell r="C5220" t="str">
            <v>A22.12.002.001</v>
          </cell>
          <cell r="D5220" t="str">
            <v>Ультразвуковая деструкция сосудистого новообразования</v>
          </cell>
        </row>
        <row r="5221">
          <cell r="C5221" t="str">
            <v>A22.12.002.002</v>
          </cell>
          <cell r="D5221" t="str">
            <v>Ультрафонофорез лекарственный при заболеваниях крупных кровеносных сосудов</v>
          </cell>
        </row>
        <row r="5222">
          <cell r="C5222" t="str">
            <v>A22.12.003</v>
          </cell>
          <cell r="D5222" t="str">
            <v>Лазерная коагуляция вен нижних конечностей</v>
          </cell>
        </row>
        <row r="5223">
          <cell r="C5223" t="str">
            <v>A22.12.004</v>
          </cell>
          <cell r="D5223" t="str">
            <v>Радиочастотная коагуляция вен нижних конечностей</v>
          </cell>
        </row>
        <row r="5224">
          <cell r="C5224" t="str">
            <v>A22.12.005</v>
          </cell>
          <cell r="D5224" t="str">
            <v>Воздействие лазерным издучением при сосудистых новообразованиях</v>
          </cell>
        </row>
        <row r="5225">
          <cell r="C5225" t="str">
            <v>A22.13.001</v>
          </cell>
          <cell r="D5225" t="str">
            <v>Лазерное облучение крови</v>
          </cell>
        </row>
        <row r="5226">
          <cell r="C5226" t="str">
            <v>A22.14.001</v>
          </cell>
          <cell r="D5226" t="str">
            <v>Литотрипсия при камнях желчного пузыря контактная</v>
          </cell>
        </row>
        <row r="5227">
          <cell r="C5227" t="str">
            <v>A22.14.001.001</v>
          </cell>
          <cell r="D5227" t="str">
            <v>Литотрипсия при камнях желчного пузыря дистанционная</v>
          </cell>
        </row>
        <row r="5228">
          <cell r="C5228" t="str">
            <v>A22.14.002</v>
          </cell>
          <cell r="D5228" t="str">
            <v>Воздействие ультразвуком при заболеваниях печени и желчевыводящих путей</v>
          </cell>
        </row>
        <row r="5229">
          <cell r="C5229" t="str">
            <v>A22.14.002.01</v>
          </cell>
          <cell r="D5229" t="str">
            <v>Ультрафонофорез лекарственный при заболеваниях печени и желчевыводящих путей</v>
          </cell>
        </row>
        <row r="5230">
          <cell r="C5230" t="str">
            <v>A22.14.003</v>
          </cell>
          <cell r="D5230" t="str">
            <v>Воздействие низкоинтенсивным лазерным излучением при заболеваниях печени и желчевыводящих путей</v>
          </cell>
        </row>
        <row r="5231">
          <cell r="C5231" t="str">
            <v>A22.14.004</v>
          </cell>
          <cell r="D5231" t="str">
            <v>Абляция при новообразованиях печени</v>
          </cell>
        </row>
        <row r="5232">
          <cell r="C5232" t="str">
            <v>A22.14.004.001</v>
          </cell>
          <cell r="D5232" t="str">
            <v>Абляция радиочастотная при новообразованиях печени</v>
          </cell>
        </row>
        <row r="5233">
          <cell r="C5233" t="str">
            <v>A22.14.004.002</v>
          </cell>
          <cell r="D5233" t="str">
            <v>Электроабляция новообразований печени чрескожная</v>
          </cell>
        </row>
        <row r="5234">
          <cell r="C5234" t="str">
            <v>A22.14.004.003</v>
          </cell>
          <cell r="D5234" t="str">
            <v>Абляция при новообразованиях печени с использованием видеоэндоскопических технологий</v>
          </cell>
        </row>
        <row r="5235">
          <cell r="C5235" t="str">
            <v>A22.14.004.004</v>
          </cell>
          <cell r="D5235" t="str">
            <v>Чрезкожная радиочастотная термоабляция опухолей печени с ультразвуковой (УЗИ) и/или компьютерно-томографической (КТ) навигацией</v>
          </cell>
        </row>
        <row r="5236">
          <cell r="C5236" t="str">
            <v>A22.14.005</v>
          </cell>
          <cell r="D5236" t="str">
            <v>Лазерная хирургия при новообразованиях печени</v>
          </cell>
        </row>
        <row r="5237">
          <cell r="C5237" t="str">
            <v>A22.14.006</v>
          </cell>
          <cell r="D5237" t="str">
            <v>Эндоскопическая электрокоагуляция опухоли общего жёлчного протока</v>
          </cell>
        </row>
        <row r="5238">
          <cell r="C5238" t="str">
            <v>A22.14.007</v>
          </cell>
          <cell r="D5238" t="str">
            <v>Эндоскопическая Nd :YAG лазерная коагуляция опухоли общего жёлчного протока</v>
          </cell>
        </row>
        <row r="5239">
          <cell r="C5239" t="str">
            <v>A22.14.008</v>
          </cell>
          <cell r="D5239" t="str">
            <v>Эндоскопическая фотодинамическая терапия опухоли общего жёлчного протока</v>
          </cell>
        </row>
        <row r="5240">
          <cell r="C5240" t="str">
            <v>A22.14.009</v>
          </cell>
          <cell r="D5240" t="str">
            <v>Эндоскопическая комбинированная операция: электрорезекция, аргоноплазменная коагуляция и фотодинамическая терапия опухоли жёлчных протоков</v>
          </cell>
        </row>
        <row r="5241">
          <cell r="C5241" t="str">
            <v>A22.15.001</v>
          </cell>
          <cell r="D5241" t="str">
            <v>Лазерная хирургия при новообразованиях поджелудочной железы</v>
          </cell>
        </row>
        <row r="5242">
          <cell r="C5242" t="str">
            <v>A22.15.002</v>
          </cell>
          <cell r="D5242" t="str">
            <v>Абляция при новообразованиях поджелудочной железы</v>
          </cell>
        </row>
        <row r="5243">
          <cell r="C5243" t="str">
            <v>A22.15.002.001</v>
          </cell>
          <cell r="D5243" t="str">
            <v>Абляция при новообразованиях поджелудочной железы видеоэндоскопическая</v>
          </cell>
        </row>
        <row r="5244">
          <cell r="C5244" t="str">
            <v>A22.15.003</v>
          </cell>
          <cell r="D5244" t="str">
            <v>Эндоскопическая фотодинамическая терапия опухоли Вирсунгова протока</v>
          </cell>
        </row>
        <row r="5245">
          <cell r="C5245" t="str">
            <v>A22.16.001</v>
          </cell>
          <cell r="D5245" t="str">
            <v>Эндоскопическое облучение лазером при заболеваниях пищевода, желудка, двенадцатиперстной кишки</v>
          </cell>
        </row>
        <row r="5246">
          <cell r="C5246" t="str">
            <v>A22.16.002</v>
          </cell>
          <cell r="D5246" t="str">
            <v>Воздействие ультразвуком при заболеваниях пищевода, желудка, двенадцатиперстной кишки</v>
          </cell>
        </row>
        <row r="5247">
          <cell r="C5247" t="str">
            <v>A22.16.002.001</v>
          </cell>
          <cell r="D5247" t="str">
            <v>Лекарственный ультрафонофорез при заболеваниях пищевода, желудка, двенадцатиперстной кишки</v>
          </cell>
        </row>
        <row r="5248">
          <cell r="C5248" t="str">
            <v>A22.16.003</v>
          </cell>
          <cell r="D5248" t="str">
            <v>Фотодинамическая терапия при заболеваниях пищевода</v>
          </cell>
        </row>
        <row r="5249">
          <cell r="C5249" t="str">
            <v>A22.16.004</v>
          </cell>
          <cell r="D5249" t="str">
            <v>Фотодинамическая терапия при новообразованиях желудка</v>
          </cell>
        </row>
        <row r="5250">
          <cell r="C5250" t="str">
            <v>A22.16.005</v>
          </cell>
          <cell r="D5250" t="str">
            <v>Лазерная хирургия при новообразованиях желудка</v>
          </cell>
        </row>
        <row r="5251">
          <cell r="C5251" t="str">
            <v>A22.16.006</v>
          </cell>
          <cell r="D5251" t="str">
            <v>Лазерная хирургия при новообразованиях пищевода</v>
          </cell>
        </row>
        <row r="5252">
          <cell r="C5252" t="str">
            <v>A22.18.001</v>
          </cell>
          <cell r="D5252" t="str">
            <v>Флюоресцентное спектроскопическое исследование при новообразованиях толстой кишки</v>
          </cell>
        </row>
        <row r="5253">
          <cell r="C5253" t="str">
            <v>A22.19.001</v>
          </cell>
          <cell r="D5253" t="str">
            <v>Ректальное лазерное воздействие при заболеваниях сигмовидной и прямой кишки</v>
          </cell>
        </row>
        <row r="5254">
          <cell r="C5254" t="str">
            <v>A22.19.002</v>
          </cell>
          <cell r="D5254" t="str">
            <v>Ректальный ультрафонофорез при заболеваниях сигмовидной и прямой кишки</v>
          </cell>
        </row>
        <row r="5255">
          <cell r="C5255" t="str">
            <v>A22.19.003</v>
          </cell>
          <cell r="D5255" t="str">
            <v>Ректальное воздействие ультразвуком при заболеваниях сигмовидной и прямой кишки</v>
          </cell>
        </row>
        <row r="5256">
          <cell r="C5256" t="str">
            <v>A22.19.004</v>
          </cell>
          <cell r="D5256" t="str">
            <v>Эндоскопическая хирургия при новообразованиях прямой кишки</v>
          </cell>
        </row>
        <row r="5257">
          <cell r="C5257" t="str">
            <v>A22.20.001</v>
          </cell>
          <cell r="D5257" t="str">
            <v>Лазеротерапия при заболеваниях женских половых органов</v>
          </cell>
        </row>
        <row r="5258">
          <cell r="C5258" t="str">
            <v>A22.20.001.001</v>
          </cell>
          <cell r="D5258" t="str">
            <v>Воздействие низкоинтенсивным лазерным излучением вагинально</v>
          </cell>
        </row>
        <row r="5259">
          <cell r="C5259" t="str">
            <v>A22.20.002</v>
          </cell>
          <cell r="D5259" t="str">
            <v>Внутривлагалищный ультрафонофорез при заболеваниях женских половых органов</v>
          </cell>
        </row>
        <row r="5260">
          <cell r="C5260" t="str">
            <v>A22.20.003</v>
          </cell>
          <cell r="D5260" t="str">
            <v>Внутривлагалищное воздействие ультразвуком при заболеваниях женских половых органов</v>
          </cell>
        </row>
        <row r="5261">
          <cell r="C5261" t="str">
            <v>A22.20.004</v>
          </cell>
          <cell r="D5261" t="str">
            <v>Фотодинамическая терапия при новообразованиях женских половых органов</v>
          </cell>
        </row>
        <row r="5262">
          <cell r="C5262" t="str">
            <v>A22.20.005</v>
          </cell>
          <cell r="D5262" t="str">
            <v>Лазерная хирургия при новообразованиях женских половых органов</v>
          </cell>
        </row>
        <row r="5263">
          <cell r="C5263" t="str">
            <v>A22.20.006</v>
          </cell>
          <cell r="D5263" t="str">
            <v>Абляция при новообразованиях женских половых органов</v>
          </cell>
        </row>
        <row r="5264">
          <cell r="C5264" t="str">
            <v>A22.20.006.001</v>
          </cell>
          <cell r="D5264" t="str">
            <v>Абляция при новообразованиях матки фокусированным ультразвуком под контролем магнитно-резонансной терапии (МРТ)</v>
          </cell>
        </row>
        <row r="5265">
          <cell r="C5265" t="str">
            <v>A22.21.001</v>
          </cell>
          <cell r="D5265" t="str">
            <v>Ультразвуковое разрушение простаты</v>
          </cell>
        </row>
        <row r="5266">
          <cell r="C5266" t="str">
            <v>A22.21.002</v>
          </cell>
          <cell r="D5266" t="str">
            <v>Фотодинамическая терапия при патологии мужских половых органов</v>
          </cell>
        </row>
        <row r="5267">
          <cell r="C5267" t="str">
            <v>A22.21.003</v>
          </cell>
          <cell r="D5267" t="str">
            <v>Ректальный ультрафонофорез при заболеваниях мужских половых органов</v>
          </cell>
        </row>
        <row r="5268">
          <cell r="C5268" t="str">
            <v>A22.21.004</v>
          </cell>
          <cell r="D5268" t="str">
            <v>Ректальное воздействие ультразвуком при заболеваниях мужских половых органов</v>
          </cell>
        </row>
        <row r="5269">
          <cell r="C5269" t="str">
            <v>A22.21.005</v>
          </cell>
          <cell r="D5269" t="str">
            <v>Фотодинамическая терапия при новообразованиях мужских половых органов</v>
          </cell>
        </row>
        <row r="5270">
          <cell r="C5270" t="str">
            <v>A22.22.001</v>
          </cell>
          <cell r="D5270" t="str">
            <v>Воздействие низкоинтенсивным лазерным излучением при заболеваниях желез внутренней секреции</v>
          </cell>
        </row>
        <row r="5271">
          <cell r="C5271" t="str">
            <v>A22.22.002</v>
          </cell>
          <cell r="D5271" t="str">
            <v>Воздействие ультразвуковом при заболеваниях желез внутренней секреции</v>
          </cell>
        </row>
        <row r="5272">
          <cell r="C5272" t="str">
            <v>A22.22.002.001</v>
          </cell>
          <cell r="D5272" t="str">
            <v>Лекарственный ультрафонофорез при заболеваниях желез внутренней секреции</v>
          </cell>
        </row>
        <row r="5273">
          <cell r="C5273" t="str">
            <v>A22.23.001</v>
          </cell>
          <cell r="D5273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5274">
          <cell r="C5274" t="str">
            <v>A22.23.002</v>
          </cell>
          <cell r="D5274" t="str">
            <v>Ультрафиолетовое облучение при заболеваниях центральной нервной системы и головного мозга</v>
          </cell>
        </row>
        <row r="5275">
          <cell r="C5275" t="str">
            <v>A22.23.003</v>
          </cell>
          <cell r="D5275" t="str">
            <v>Воздействие ультразвуковое при заболеваниях центральной нервной системы и головного мозга</v>
          </cell>
        </row>
        <row r="5276">
          <cell r="C5276" t="str">
            <v>A22.23.003.001</v>
          </cell>
          <cell r="D5276" t="str">
            <v>Лекарственный ультрафонофорез при заболеваниях центральной нервной системы и головного мозга</v>
          </cell>
        </row>
        <row r="5277">
          <cell r="C5277" t="str">
            <v>A22.24.001</v>
          </cell>
          <cell r="D5277" t="str">
            <v>Воздействие низкоинтенсивным лазерным излучением при заболеваниях периферической нервной системы</v>
          </cell>
        </row>
        <row r="5278">
          <cell r="C5278" t="str">
            <v>A22.24.002</v>
          </cell>
          <cell r="D5278" t="str">
            <v>Воздействие ультразвуковое при заболеваниях периферической нервной системы</v>
          </cell>
        </row>
        <row r="5279">
          <cell r="C5279" t="str">
            <v>A22.24.002.001</v>
          </cell>
          <cell r="D5279" t="str">
            <v>Лекарственный ультрафонофорез при заболеваниях периферической нервной системы</v>
          </cell>
        </row>
        <row r="5280">
          <cell r="C5280" t="str">
            <v>A22.25.001</v>
          </cell>
          <cell r="D5280" t="str">
            <v>Эндоаурикулярное воздействие низкоинтенсивным лазерным излучением при заболеваниях органов слуха</v>
          </cell>
        </row>
        <row r="5281">
          <cell r="C5281" t="str">
            <v>A22.25.002</v>
          </cell>
          <cell r="D5281" t="str">
            <v>Светолечение коротким ультрафиолетовым излучением наружного уха</v>
          </cell>
        </row>
        <row r="5282">
          <cell r="C5282" t="str">
            <v>A22.25.003</v>
          </cell>
          <cell r="D5282" t="str">
            <v>Микроволновое излучение дециметрового диапазона при заболеваниях органов слуха</v>
          </cell>
        </row>
        <row r="5283">
          <cell r="C5283" t="str">
            <v>A22.26.001</v>
          </cell>
          <cell r="D5283" t="str">
            <v>Лазерная коагуляция очагов кератита</v>
          </cell>
        </row>
        <row r="5284">
          <cell r="C5284" t="str">
            <v>A22.26.002</v>
          </cell>
          <cell r="D5284" t="str">
            <v>Лазерная коагуляция новообразований сосудов роговицы, радужки</v>
          </cell>
        </row>
        <row r="5285">
          <cell r="C5285" t="str">
            <v>A22.26.003</v>
          </cell>
          <cell r="D5285" t="str">
            <v>Лазерная стимуляция роговицы при ее дистрофии</v>
          </cell>
        </row>
        <row r="5286">
          <cell r="C5286" t="str">
            <v>A22.26.004</v>
          </cell>
          <cell r="D5286" t="str">
            <v>Лазерная корепраксия, дисцизия задней капсулы хрусталика</v>
          </cell>
        </row>
        <row r="5287">
          <cell r="C5287" t="str">
            <v>A22.26.005</v>
          </cell>
          <cell r="D5287" t="str">
            <v>Лазерная иридэктомия</v>
          </cell>
        </row>
        <row r="5288">
          <cell r="C5288" t="str">
            <v>A22.26.006</v>
          </cell>
          <cell r="D5288" t="str">
            <v>Лазергониотрабекулопунктура</v>
          </cell>
        </row>
        <row r="5289">
          <cell r="C5289" t="str">
            <v>A22.26.007</v>
          </cell>
          <cell r="D5289" t="str">
            <v>Лазергониопластика (гониоспазис)</v>
          </cell>
        </row>
        <row r="5290">
          <cell r="C5290" t="str">
            <v>A22.26.008</v>
          </cell>
          <cell r="D5290" t="str">
            <v>Лазерная акупунктура органа зрения</v>
          </cell>
        </row>
        <row r="5291">
          <cell r="C5291" t="str">
            <v>A22.26.009</v>
          </cell>
          <cell r="D5291" t="str">
            <v>Фокальная лазерная коагуляция глазного дна</v>
          </cell>
        </row>
        <row r="5292">
          <cell r="C5292" t="str">
            <v>A22.26.010</v>
          </cell>
          <cell r="D5292" t="str">
            <v>Панретинальная лазерная коагуляция</v>
          </cell>
        </row>
        <row r="5293">
          <cell r="C5293" t="str">
            <v>A22.26.011</v>
          </cell>
          <cell r="D5293" t="str">
            <v>Лазерная деструкция новообразований сетчатки, век, конъюнктивы, сосудистой оболочки глаза</v>
          </cell>
        </row>
        <row r="5294">
          <cell r="C5294" t="str">
            <v>A22.26.012</v>
          </cell>
          <cell r="D5294" t="str">
            <v>Лазерная стимуляция сетчатки при амблиопии</v>
          </cell>
        </row>
        <row r="5295">
          <cell r="C5295" t="str">
            <v>A22.26.013</v>
          </cell>
          <cell r="D5295" t="str">
            <v>Лазерная деструкция гифемы</v>
          </cell>
        </row>
        <row r="5296">
          <cell r="C5296" t="str">
            <v>A22.26.014</v>
          </cell>
          <cell r="D5296" t="str">
            <v>Лазерная рефракционная кератопластика</v>
          </cell>
        </row>
        <row r="5297">
          <cell r="C5297" t="str">
            <v>A22.26.015</v>
          </cell>
          <cell r="D5297" t="str">
            <v>Термотерапия новообразований сетчатки, сосудистой оболочки глаза</v>
          </cell>
        </row>
        <row r="5298">
          <cell r="C5298" t="str">
            <v>A22.26.016</v>
          </cell>
          <cell r="D5298" t="str">
            <v>Лазерный витреолизис</v>
          </cell>
        </row>
        <row r="5299">
          <cell r="C5299" t="str">
            <v>A22.26.017</v>
          </cell>
          <cell r="D5299" t="str">
            <v>Эндолазеркоагуляция</v>
          </cell>
        </row>
        <row r="5300">
          <cell r="C5300" t="str">
            <v>A22.26.018</v>
          </cell>
          <cell r="D5300" t="str">
            <v>Лазерная транссклеральная циклокоагуляция</v>
          </cell>
        </row>
        <row r="5301">
          <cell r="C5301" t="str">
            <v>A22.26.019</v>
          </cell>
          <cell r="D5301" t="str">
            <v>Лазерная гониодесцеметопунктура</v>
          </cell>
        </row>
        <row r="5302">
          <cell r="C5302" t="str">
            <v>A22.26.020</v>
          </cell>
          <cell r="D5302" t="str">
            <v>Лазерный синехиолизис</v>
          </cell>
        </row>
        <row r="5303">
          <cell r="C5303" t="str">
            <v>A22.26.021</v>
          </cell>
          <cell r="D5303" t="str">
            <v>Лазерная стимуляция цилиарной мышцы</v>
          </cell>
        </row>
        <row r="5304">
          <cell r="C5304" t="str">
            <v>A22.26.022</v>
          </cell>
          <cell r="D5304" t="str">
            <v>Лазерная коагуляция циклодиализной щели</v>
          </cell>
        </row>
        <row r="5305">
          <cell r="C5305" t="str">
            <v>A22.26.023</v>
          </cell>
          <cell r="D5305" t="str">
            <v>Лазерная трабекулопластика</v>
          </cell>
        </row>
        <row r="5306">
          <cell r="C5306" t="str">
            <v>A22.26.024</v>
          </cell>
          <cell r="D5306" t="str">
            <v>Ультрафиолетовое облучение (местное) при заболеваниях глаза и его придаточных пазух</v>
          </cell>
        </row>
        <row r="5307">
          <cell r="C5307" t="str">
            <v>A22.26.025</v>
          </cell>
          <cell r="D5307" t="str">
            <v>Воздействие ультразвуковое при заболеваниях органов зрения</v>
          </cell>
        </row>
        <row r="5308">
          <cell r="C5308" t="str">
            <v>A22.26.026</v>
          </cell>
          <cell r="D5308" t="str">
            <v>Ультрафонофорез препаратов при заболеваниях органов зрения</v>
          </cell>
        </row>
        <row r="5309">
          <cell r="C5309" t="str">
            <v>A22.27.001</v>
          </cell>
          <cell r="D5309" t="str">
            <v>Ультрафиолетовое облучение слизистой носа</v>
          </cell>
        </row>
        <row r="5310">
          <cell r="C5310" t="str">
            <v>A22.28.001</v>
          </cell>
          <cell r="D5310" t="str">
            <v>Дистанционная уретеролитотрипсия</v>
          </cell>
        </row>
        <row r="5311">
          <cell r="C5311" t="str">
            <v>A22.28.002</v>
          </cell>
          <cell r="D5311" t="str">
            <v>Дистанционная нефролитотрипсия</v>
          </cell>
        </row>
        <row r="5312">
          <cell r="C5312" t="str">
            <v>A22.28.003</v>
          </cell>
          <cell r="D5312" t="str">
            <v>Воздействие ультразвуковое при заболеваниях почек и мочевыделительного тракта</v>
          </cell>
        </row>
        <row r="5313">
          <cell r="C5313" t="str">
            <v>A22.28.004</v>
          </cell>
          <cell r="D5313" t="str">
            <v>Воздействие низкоинтенсивным лазерным излучением при заболеваниях почек и мочевыделительного тракта</v>
          </cell>
        </row>
        <row r="5314">
          <cell r="C5314" t="str">
            <v>A22.28.005</v>
          </cell>
          <cell r="D5314" t="str">
            <v>Абляция при новообразованиях мочевыделительного тракта</v>
          </cell>
        </row>
        <row r="5315">
          <cell r="C5315" t="str">
            <v>A22.28.005.001</v>
          </cell>
          <cell r="D5315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5316">
          <cell r="C5316" t="str">
            <v>A22.28.005.002</v>
          </cell>
          <cell r="D5316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5317">
          <cell r="C5317" t="str">
            <v>A22.28.005.003</v>
          </cell>
          <cell r="D5317" t="str">
            <v>Криоабляция при новообразованиях мочевыделительного тракта чрескожная</v>
          </cell>
        </row>
        <row r="5318">
          <cell r="C5318" t="str">
            <v>A22.28.005.004</v>
          </cell>
          <cell r="D5318" t="str">
            <v>Абляция радиочастотная при новообразованиях мочевыделительного тракта чрескожная</v>
          </cell>
        </row>
        <row r="5319">
          <cell r="C5319" t="str">
            <v>A22.28.005.005</v>
          </cell>
          <cell r="D5319" t="str">
            <v>Радиочастотная абляция предстательной железы</v>
          </cell>
        </row>
        <row r="5320">
          <cell r="C5320" t="str">
            <v>A22.28.006</v>
          </cell>
          <cell r="D5320" t="str">
            <v>Лазерная хирургия при новообразованиях мочевыделительного тракта</v>
          </cell>
        </row>
        <row r="5321">
          <cell r="C5321" t="str">
            <v>A22.28.006.001</v>
          </cell>
          <cell r="D5321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5322">
          <cell r="C5322" t="str">
            <v>A22.28.006.002</v>
          </cell>
          <cell r="D5322" t="str">
            <v>Лазерная хирургия при новообразованиях мочевыделительного тракта чрескожная</v>
          </cell>
        </row>
        <row r="5323">
          <cell r="C5323" t="str">
            <v>A22.28.007</v>
          </cell>
          <cell r="D5323" t="str">
            <v>Фотодинамическая терапия при новообразованиях мочевыделительного тракта</v>
          </cell>
        </row>
        <row r="5324">
          <cell r="C5324" t="str">
            <v>A22.28.007.001</v>
          </cell>
          <cell r="D5324" t="str">
            <v>Интерстициальная фотодинамическая терапия предстательной железы</v>
          </cell>
        </row>
        <row r="5325">
          <cell r="C5325" t="str">
            <v>A22.28.008</v>
          </cell>
          <cell r="D5325" t="str">
            <v>Абляция при новообразованиях почки</v>
          </cell>
        </row>
        <row r="5326">
          <cell r="C5326" t="str">
            <v>A22.28.008.001</v>
          </cell>
          <cell r="D5326" t="str">
            <v>Радиочастотная абляция опухоли почки</v>
          </cell>
        </row>
        <row r="5327">
          <cell r="C5327" t="str">
            <v>A22.28.009</v>
          </cell>
          <cell r="D5327" t="str">
            <v>Лазерная хирургия при новообразованиях почки</v>
          </cell>
        </row>
        <row r="5328">
          <cell r="C5328" t="str">
            <v>A22.28.009.001</v>
          </cell>
          <cell r="D5328" t="str">
            <v>Лазерная хирургия при новообразованиях почки с применением видеоэндоскопических технологий</v>
          </cell>
        </row>
        <row r="5329">
          <cell r="C5329" t="str">
            <v>A22.30.001</v>
          </cell>
          <cell r="D5329" t="str">
            <v>Воздействие инфракрасным излучением</v>
          </cell>
        </row>
        <row r="5330">
          <cell r="C5330" t="str">
            <v>A22.30.001.001</v>
          </cell>
          <cell r="D5330" t="str">
            <v>Инфракрасное излучение общее</v>
          </cell>
        </row>
        <row r="5331">
          <cell r="C5331" t="str">
            <v>A22.30.002</v>
          </cell>
          <cell r="D5331" t="str">
            <v>Воздействие излучением видимого диапазона</v>
          </cell>
        </row>
        <row r="5332">
          <cell r="C5332" t="str">
            <v>A22.30.002.001</v>
          </cell>
          <cell r="D5332" t="str">
            <v>Воздействие излучением видимого диапазона через зрительный анализатор (цветоимпульсная терапия)</v>
          </cell>
        </row>
        <row r="5333">
          <cell r="C5333" t="str">
            <v>A22.30.003</v>
          </cell>
          <cell r="D5333" t="str">
            <v>Воздействие коротким ультрафиолетовым излучением (КУФ)</v>
          </cell>
        </row>
        <row r="5334">
          <cell r="C5334" t="str">
            <v>A22.30.004</v>
          </cell>
          <cell r="D5334" t="str">
            <v>Воздействие длинноволновым излучением (ДУФ)</v>
          </cell>
        </row>
        <row r="5335">
          <cell r="C5335" t="str">
            <v>A22.30.005</v>
          </cell>
          <cell r="D5335" t="str">
            <v>Воздействие поляризованным светом</v>
          </cell>
        </row>
        <row r="5336">
          <cell r="C5336" t="str">
            <v>A22.30.006</v>
          </cell>
          <cell r="D5336" t="str">
            <v>Вибрационное воздействие</v>
          </cell>
        </row>
        <row r="5337">
          <cell r="C5337" t="str">
            <v>A22.30.007</v>
          </cell>
          <cell r="D5337" t="str">
            <v>Воздействие интегральным ультрафиолетовым излучением</v>
          </cell>
        </row>
        <row r="5338">
          <cell r="C5338" t="str">
            <v>A22.30.008</v>
          </cell>
          <cell r="D5338" t="str">
            <v>Сонодинамическое воздействие</v>
          </cell>
        </row>
        <row r="5339">
          <cell r="C5339" t="str">
            <v>A22.30.009</v>
          </cell>
          <cell r="D5339" t="str">
            <v>Плазмодинамическое воздействие</v>
          </cell>
        </row>
        <row r="5340">
          <cell r="C5340" t="str">
            <v>A22.30.010</v>
          </cell>
          <cell r="D5340" t="str">
            <v>Фотодинамическое исследование для определения распространенности опухолевого роста</v>
          </cell>
        </row>
        <row r="5341">
          <cell r="C5341" t="str">
            <v>A22.30.011</v>
          </cell>
          <cell r="D5341" t="str">
            <v>Фотодинамическая терапия при поражении брюшины</v>
          </cell>
        </row>
        <row r="5342">
          <cell r="C5342" t="str">
            <v>A22.30.012</v>
          </cell>
          <cell r="D5342" t="str">
            <v>Флюоресцентное спектроскопическое исследование для определения распространенности опухолевого роста</v>
          </cell>
        </row>
        <row r="5343">
          <cell r="C5343" t="str">
            <v>A22.30.013</v>
          </cell>
          <cell r="D5343" t="str">
            <v>Лазерная хирургия при новообразованиях мягких тканей</v>
          </cell>
        </row>
        <row r="5344">
          <cell r="C5344" t="str">
            <v>A22.30.014</v>
          </cell>
          <cell r="D5344" t="str">
            <v>Определение биодозы для ультрафиолетового облучения</v>
          </cell>
        </row>
        <row r="5345">
          <cell r="C5345" t="str">
            <v>A22.30.015</v>
          </cell>
          <cell r="D5345" t="str">
            <v>Ударно-волновая терапия</v>
          </cell>
        </row>
        <row r="5346">
          <cell r="C5346" t="str">
            <v>A22.30.016</v>
          </cell>
          <cell r="D5346" t="str">
            <v>Эндоскопическая аргоноплазменная коагуляция опухоли</v>
          </cell>
        </row>
        <row r="5347">
          <cell r="C5347" t="str">
            <v>A22.30.017</v>
          </cell>
          <cell r="D5347" t="str">
            <v>Эндоскопическая Nd :YAG лазерная коагуляция опухоли</v>
          </cell>
        </row>
        <row r="5348">
          <cell r="C5348" t="str">
            <v>A22.30.018</v>
          </cell>
          <cell r="D5348" t="str">
            <v>Эндоскопическое электрохирургическое удаление опухоли</v>
          </cell>
        </row>
        <row r="5349">
          <cell r="C5349" t="str">
            <v>A22.30.019</v>
          </cell>
          <cell r="D5349" t="str">
            <v>Абляция опухоли чрескожная под ультразвуковой (компьютерно-томографической) навигацией</v>
          </cell>
        </row>
        <row r="5350">
          <cell r="C5350" t="str">
            <v>A22.30.020</v>
          </cell>
          <cell r="D5350" t="str">
            <v>Фотодинамическая терапия злокачественного новообразования</v>
          </cell>
        </row>
        <row r="5351">
          <cell r="C5351" t="str">
            <v>A22.30.020.001</v>
          </cell>
          <cell r="D5351" t="str">
            <v>Эндоскопическая фотодинамическая терапия опухолей</v>
          </cell>
        </row>
        <row r="5352">
          <cell r="C5352" t="str">
            <v>A22.30.021</v>
          </cell>
          <cell r="D5352" t="str">
            <v>Аргоноплазменная деструкция злокачественного образования</v>
          </cell>
        </row>
        <row r="5353">
          <cell r="C5353" t="str">
            <v>A22.30.022</v>
          </cell>
          <cell r="D5353" t="str">
            <v>Высокоинтенсивное сфокусированное ультразвуковое воздействие</v>
          </cell>
        </row>
        <row r="5354">
          <cell r="C5354" t="str">
            <v>A23.09.001</v>
          </cell>
          <cell r="D5354" t="str">
            <v>Проведение пробы Штанге</v>
          </cell>
        </row>
        <row r="5355">
          <cell r="C5355" t="str">
            <v>A23.09.002</v>
          </cell>
          <cell r="D5355" t="str">
            <v>Проведение пробы Генчи</v>
          </cell>
        </row>
        <row r="5356">
          <cell r="C5356" t="str">
            <v>A23.09.003</v>
          </cell>
          <cell r="D5356" t="str">
            <v>Проведение пробы Серкина</v>
          </cell>
        </row>
        <row r="5357">
          <cell r="C5357" t="str">
            <v>A23.09.004</v>
          </cell>
          <cell r="D5357" t="str">
            <v>Проведение пробы Розенталя</v>
          </cell>
        </row>
        <row r="5358">
          <cell r="C5358" t="str">
            <v>A23.09.005</v>
          </cell>
          <cell r="D5358" t="str">
            <v>Проведение пробы А.Е.Шафрановского</v>
          </cell>
        </row>
        <row r="5359">
          <cell r="C5359" t="str">
            <v>A23.09.006</v>
          </cell>
          <cell r="D5359" t="str">
            <v>Проведение пробы Лебедева</v>
          </cell>
        </row>
        <row r="5360">
          <cell r="C5360" t="str">
            <v>A23.09.007</v>
          </cell>
          <cell r="D5360" t="str">
            <v>Оксигенометрия</v>
          </cell>
        </row>
        <row r="5361">
          <cell r="C5361" t="str">
            <v>A23.23.001</v>
          </cell>
          <cell r="D5361" t="str">
            <v>Настройка нейростимулятора</v>
          </cell>
        </row>
        <row r="5362">
          <cell r="C5362" t="str">
            <v>A23.25.001</v>
          </cell>
          <cell r="D5362" t="str">
            <v>Подбор слухового аппарата</v>
          </cell>
        </row>
        <row r="5363">
          <cell r="C5363" t="str">
            <v>A23.25.002</v>
          </cell>
          <cell r="D5363" t="str">
            <v>Настройка речевого процесса</v>
          </cell>
        </row>
        <row r="5364">
          <cell r="C5364" t="str">
            <v>A23.26.001</v>
          </cell>
          <cell r="D5364" t="str">
            <v>Подбор очковой коррекции зрения</v>
          </cell>
        </row>
        <row r="5365">
          <cell r="C5365" t="str">
            <v>A23.26.002</v>
          </cell>
          <cell r="D5365" t="str">
            <v>Подбор контактной коррекции зрения</v>
          </cell>
        </row>
        <row r="5366">
          <cell r="C5366" t="str">
            <v>A23.26.003</v>
          </cell>
          <cell r="D5366" t="str">
            <v>Глазные ванночки с растворами лекарственных препаратов</v>
          </cell>
        </row>
        <row r="5367">
          <cell r="C5367" t="str">
            <v>A23.26.004</v>
          </cell>
          <cell r="D5367" t="str">
            <v>Промывание конъюнктивной полости</v>
          </cell>
        </row>
        <row r="5368">
          <cell r="C5368" t="str">
            <v>A23.26.005</v>
          </cell>
          <cell r="D5368" t="str">
            <v>Промывание слезоотводящих путей</v>
          </cell>
        </row>
        <row r="5369">
          <cell r="C5369" t="str">
            <v>A23.26.006</v>
          </cell>
          <cell r="D5369" t="str">
            <v>Скарификация и туширование роговичных очагов воспаления</v>
          </cell>
        </row>
        <row r="5370">
          <cell r="C5370" t="str">
            <v>A23.26.007</v>
          </cell>
          <cell r="D5370" t="str">
            <v>Подбор и адаптация глазного протеза</v>
          </cell>
        </row>
        <row r="5371">
          <cell r="C5371" t="str">
            <v>A23.26.008</v>
          </cell>
          <cell r="D5371" t="str">
            <v>Коагуляция (туширование) фистулы зоны фильтрации</v>
          </cell>
        </row>
        <row r="5372">
          <cell r="C5372" t="str">
            <v>A23.30.001</v>
          </cell>
          <cell r="D5372" t="str">
            <v>Пособие по подбору ортопедических стелек</v>
          </cell>
        </row>
        <row r="5373">
          <cell r="C5373" t="str">
            <v>A23.30.002</v>
          </cell>
          <cell r="D5373" t="str">
            <v>Пособие по подбору ортопедической обуви</v>
          </cell>
        </row>
        <row r="5374">
          <cell r="C5374" t="str">
            <v>A23.30.003</v>
          </cell>
          <cell r="D5374" t="str">
            <v>Пособие по наложению протеза</v>
          </cell>
        </row>
        <row r="5375">
          <cell r="C5375" t="str">
            <v>A23.30.004</v>
          </cell>
          <cell r="D5375" t="str">
            <v>Постановка функционального диагноза</v>
          </cell>
        </row>
        <row r="5376">
          <cell r="C5376" t="str">
            <v>A23.30.005</v>
          </cell>
          <cell r="D5376" t="str">
            <v>Определение функционального класса больного</v>
          </cell>
        </row>
        <row r="5377">
          <cell r="C5377" t="str">
            <v>A23.30.006</v>
          </cell>
          <cell r="D5377" t="str">
            <v>Определение двигательного режима</v>
          </cell>
        </row>
        <row r="5378">
          <cell r="C5378" t="str">
            <v>A23.30.007</v>
          </cell>
          <cell r="D5378" t="str">
            <v>Определение типа реакции сердечно-сосудистой системы на физическую нагрузку</v>
          </cell>
        </row>
        <row r="5379">
          <cell r="C5379" t="str">
            <v>A23.30.008</v>
          </cell>
          <cell r="D5379" t="str">
            <v>Назначение лекарственных препаратов, методов, форм лечебной физкультуры</v>
          </cell>
        </row>
        <row r="5380">
          <cell r="C5380" t="str">
            <v>A23.30.009</v>
          </cell>
          <cell r="D5380" t="str">
            <v>Составление плана проведения курса лечебной физкультуры</v>
          </cell>
        </row>
        <row r="5381">
          <cell r="C5381" t="str">
            <v>A23.30.010</v>
          </cell>
          <cell r="D5381" t="str">
            <v>Определение реабилитационной способности</v>
          </cell>
        </row>
        <row r="5382">
          <cell r="C5382" t="str">
            <v>A23.30.011</v>
          </cell>
          <cell r="D5382" t="str">
            <v>Определение реабилитационного прогноза</v>
          </cell>
        </row>
        <row r="5383">
          <cell r="C5383" t="str">
            <v>A23.30.012</v>
          </cell>
          <cell r="D5383" t="str">
            <v>Проведение контроля эффективности проведения занятий лечебной физкультурой</v>
          </cell>
        </row>
        <row r="5384">
          <cell r="C5384" t="str">
            <v>A23.30.013</v>
          </cell>
          <cell r="D5384" t="str">
            <v>Применение игр в реабилитационном процессе</v>
          </cell>
        </row>
        <row r="5385">
          <cell r="C5385" t="str">
            <v>A23.30.013.001</v>
          </cell>
          <cell r="D5385" t="str">
            <v>Применение игр на месте в реабилитационном процессе</v>
          </cell>
        </row>
        <row r="5386">
          <cell r="C5386" t="str">
            <v>A23.30.013.002</v>
          </cell>
          <cell r="D5386" t="str">
            <v>Применение подвижных игр в реабилитационном процессе</v>
          </cell>
        </row>
        <row r="5387">
          <cell r="C5387" t="str">
            <v>A23.30.013.003</v>
          </cell>
          <cell r="D5387" t="str">
            <v>Применение спортивных игр в реабилитационном процессе</v>
          </cell>
        </row>
        <row r="5388">
          <cell r="C5388" t="str">
            <v>A23.30.014</v>
          </cell>
          <cell r="D5388" t="str">
            <v>Туризм в реабилитационном процессе</v>
          </cell>
        </row>
        <row r="5389">
          <cell r="C5389" t="str">
            <v>A23.30.014.001</v>
          </cell>
          <cell r="D5389" t="str">
            <v>Ближний туризм</v>
          </cell>
        </row>
        <row r="5390">
          <cell r="C5390" t="str">
            <v>A23.30.014.002</v>
          </cell>
          <cell r="D5390" t="str">
            <v>Дальний туризм</v>
          </cell>
        </row>
        <row r="5391">
          <cell r="C5391" t="str">
            <v>A23.30.015</v>
          </cell>
          <cell r="D5391" t="str">
            <v>Применение элементов спорта в реабилитационных программах</v>
          </cell>
        </row>
        <row r="5392">
          <cell r="C5392" t="str">
            <v>A23.30.016</v>
          </cell>
          <cell r="D5392" t="str">
            <v>Мануальная терапия</v>
          </cell>
        </row>
        <row r="5393">
          <cell r="C5393" t="str">
            <v>A23.30.017</v>
          </cell>
          <cell r="D5393" t="str">
            <v>Постуральная коррекция</v>
          </cell>
        </row>
        <row r="5394">
          <cell r="C5394" t="str">
            <v>A23.30.018</v>
          </cell>
          <cell r="D5394" t="str">
            <v>Проба Мартинэ-Кушелевского</v>
          </cell>
        </row>
        <row r="5395">
          <cell r="C5395" t="str">
            <v>A23.30.019</v>
          </cell>
          <cell r="D5395" t="str">
            <v>Проба Дешина и Котова (трехминутный бег в темпе 180 шагов в минуту)</v>
          </cell>
        </row>
        <row r="5396">
          <cell r="C5396" t="str">
            <v>A23.30.020</v>
          </cell>
          <cell r="D5396" t="str">
            <v>Проба ЦОЛИФКа (60 подскоков за 30 секунд)</v>
          </cell>
        </row>
        <row r="5397">
          <cell r="C5397" t="str">
            <v>A23.30.021</v>
          </cell>
          <cell r="D5397" t="str">
            <v>Тест Купера</v>
          </cell>
        </row>
        <row r="5398">
          <cell r="C5398" t="str">
            <v>A23.30.022</v>
          </cell>
          <cell r="D5398" t="str">
            <v>Гарвардский степ-тест</v>
          </cell>
        </row>
        <row r="5399">
          <cell r="C5399" t="str">
            <v>A23.30.023</v>
          </cell>
          <cell r="D5399" t="str">
            <v>Проведение теста с физической нагрузкой с использованием эргометра</v>
          </cell>
        </row>
        <row r="5400">
          <cell r="C5400" t="str">
            <v>A23.30.023.001</v>
          </cell>
          <cell r="D5400" t="str">
            <v>Проведение теста с однократной физической нагрузкой меняющейся интенсивности</v>
          </cell>
        </row>
        <row r="5401">
          <cell r="C5401" t="str">
            <v>A23.30.023.002</v>
          </cell>
          <cell r="D5401" t="str">
            <v>Проведение теста с многократной физической нагрузкой неменяющейся интенсивности</v>
          </cell>
        </row>
        <row r="5402">
          <cell r="C5402" t="str">
            <v>A23.30.023.003</v>
          </cell>
          <cell r="D5402" t="str">
            <v>Проведение теста с многократной физической нагрузкой меняющейся интенсивности</v>
          </cell>
        </row>
        <row r="5403">
          <cell r="C5403" t="str">
            <v>A23.30.024</v>
          </cell>
          <cell r="D5403" t="str">
            <v>Проба Летунова</v>
          </cell>
        </row>
        <row r="5404">
          <cell r="C5404" t="str">
            <v>A23.30.025</v>
          </cell>
          <cell r="D5404" t="str">
            <v>Кинематография</v>
          </cell>
        </row>
        <row r="5405">
          <cell r="C5405" t="str">
            <v>A23.30.026</v>
          </cell>
          <cell r="D5405" t="str">
            <v>Составление медицинского заключения о допуске к занятиям физической культурой</v>
          </cell>
        </row>
        <row r="5406">
          <cell r="C5406" t="str">
            <v>A23.30.027</v>
          </cell>
          <cell r="D5406" t="str">
            <v>Составление медицинского заключения о допуске к занятиям спортом</v>
          </cell>
        </row>
        <row r="5407">
          <cell r="C5407" t="str">
            <v>A23.30.028</v>
          </cell>
          <cell r="D5407" t="str">
            <v>Составление медицинского заключения об уровне общей физической подготовленности</v>
          </cell>
        </row>
        <row r="5408">
          <cell r="C5408" t="str">
            <v>A23.30.029</v>
          </cell>
          <cell r="D5408" t="str">
            <v>Составление медицинского заключения об уровне тренированности</v>
          </cell>
        </row>
        <row r="5409">
          <cell r="C5409" t="str">
            <v>A23.30.030</v>
          </cell>
          <cell r="D5409" t="str">
            <v>Составление медицинского заключения о степени утомления спортсмена</v>
          </cell>
        </row>
        <row r="5410">
          <cell r="C5410" t="str">
            <v>A23.30.031</v>
          </cell>
          <cell r="D5410" t="str">
            <v>Составление медицинского заключения о перенапряжении спортсмена</v>
          </cell>
        </row>
        <row r="5411">
          <cell r="C5411" t="str">
            <v>A23.30.032</v>
          </cell>
          <cell r="D5411" t="str">
            <v>Составление медицинского заключения о допуске к соревнованиям</v>
          </cell>
        </row>
        <row r="5412">
          <cell r="C5412" t="str">
            <v>A23.30.033</v>
          </cell>
          <cell r="D5412" t="str">
            <v>Составление медицинского заключения об уровне здоровья спортсмена</v>
          </cell>
        </row>
        <row r="5413">
          <cell r="C5413" t="str">
            <v>A23.30.034</v>
          </cell>
          <cell r="D5413" t="str">
            <v>Составление заключения о характере предстартового состояния организма спортсмена</v>
          </cell>
        </row>
        <row r="5414">
          <cell r="C5414" t="str">
            <v>A23.30.035</v>
          </cell>
          <cell r="D5414" t="str">
            <v>Определение медицинской группы для занятий физической культурой</v>
          </cell>
        </row>
        <row r="5415">
          <cell r="C5415" t="str">
            <v>A23.30.036</v>
          </cell>
          <cell r="D5415" t="str">
            <v>Определение медицинской группы для занятий физической культурой детского населения</v>
          </cell>
        </row>
        <row r="5416">
          <cell r="C5416" t="str">
            <v>A23.30.037</v>
          </cell>
          <cell r="D5416" t="str">
            <v>Определение медицинской группы для занятий физической культурой взрослого населения</v>
          </cell>
        </row>
        <row r="5417">
          <cell r="C5417" t="str">
            <v>A23.30.038</v>
          </cell>
          <cell r="D5417" t="str">
            <v>Изучение реакции восстановления</v>
          </cell>
        </row>
        <row r="5418">
          <cell r="C5418" t="str">
            <v>A23.30.039</v>
          </cell>
          <cell r="D5418" t="str">
            <v>Врачебно-педагогические наблюдения за занятием лечебной физкультурой</v>
          </cell>
        </row>
        <row r="5419">
          <cell r="C5419" t="str">
            <v>A23.30.040</v>
          </cell>
          <cell r="D5419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5420">
          <cell r="C5420" t="str">
            <v>A23.30.041</v>
          </cell>
          <cell r="D5420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5421">
          <cell r="C5421" t="str">
            <v>A23.30.042</v>
          </cell>
          <cell r="D5421" t="str">
            <v>Медицинская эвакуация</v>
          </cell>
        </row>
        <row r="5422">
          <cell r="C5422" t="str">
            <v>A23.30.042.001</v>
          </cell>
          <cell r="D5422" t="str">
            <v>Санитарно-авиационная эвакуация</v>
          </cell>
        </row>
        <row r="5423">
          <cell r="C5423" t="str">
            <v>A23.30.042.002</v>
          </cell>
          <cell r="D5423" t="str">
            <v>Санитарная эвакуация наземным транспортом</v>
          </cell>
        </row>
        <row r="5424">
          <cell r="C5424" t="str">
            <v>A23.30.042.003</v>
          </cell>
          <cell r="D5424" t="str">
            <v>Санитарная эвакуация водным транспортом</v>
          </cell>
        </row>
        <row r="5425">
          <cell r="C5425" t="str">
            <v>A23.30.042.004</v>
          </cell>
          <cell r="D5425" t="str">
            <v>Санитарная эвакуация другими видами транспорта</v>
          </cell>
        </row>
        <row r="5426">
          <cell r="C5426" t="str">
            <v>A23.30.042.005</v>
          </cell>
          <cell r="D5426" t="str">
            <v>Медицинское сопровождение при медицинской эвакуации</v>
          </cell>
        </row>
        <row r="5427">
          <cell r="C5427" t="str">
            <v>A24.01.001</v>
          </cell>
          <cell r="D5427" t="str">
            <v>Применение грелки</v>
          </cell>
        </row>
        <row r="5428">
          <cell r="C5428" t="str">
            <v>A24.01.002</v>
          </cell>
          <cell r="D5428" t="str">
            <v>Наложение компресса на кожу</v>
          </cell>
        </row>
        <row r="5429">
          <cell r="C5429" t="str">
            <v>A24.01.003</v>
          </cell>
          <cell r="D5429" t="str">
            <v>Применение пузыря со льдом</v>
          </cell>
        </row>
        <row r="5430">
          <cell r="C5430" t="str">
            <v>A24.01.004</v>
          </cell>
          <cell r="D5430" t="str">
            <v>Криодеструкция</v>
          </cell>
        </row>
        <row r="5431">
          <cell r="C5431" t="str">
            <v>A24.01.004.001</v>
          </cell>
          <cell r="D5431" t="str">
            <v>Криодеструкция кожи</v>
          </cell>
        </row>
        <row r="5432">
          <cell r="C5432" t="str">
            <v>A24.01.004.002</v>
          </cell>
          <cell r="D5432" t="str">
            <v>Криодеструкция опухолей мягких тканей</v>
          </cell>
        </row>
        <row r="5433">
          <cell r="C5433" t="str">
            <v>A24.01.004.003</v>
          </cell>
          <cell r="D5433" t="str">
            <v>Криодеструкция опухолей костей</v>
          </cell>
        </row>
        <row r="5434">
          <cell r="C5434" t="str">
            <v>A24.01.005</v>
          </cell>
          <cell r="D5434" t="str">
            <v>Криомассаж кожи и ее образований</v>
          </cell>
        </row>
        <row r="5435">
          <cell r="C5435" t="str">
            <v>A24.01.005.001</v>
          </cell>
          <cell r="D5435" t="str">
            <v>Криотерапия общая (криокамера)</v>
          </cell>
        </row>
        <row r="5436">
          <cell r="C5436" t="str">
            <v>A24.01.005.002</v>
          </cell>
          <cell r="D5436" t="str">
            <v>Гипотермия местная контактная</v>
          </cell>
        </row>
        <row r="5437">
          <cell r="C5437" t="str">
            <v>A24.01.006</v>
          </cell>
          <cell r="D5437" t="str">
            <v>Тепловизорное определение глубины ожога</v>
          </cell>
        </row>
        <row r="5438">
          <cell r="C5438" t="str">
            <v>A24.06.001</v>
          </cell>
          <cell r="D5438" t="str">
            <v>Гипертермия лимфангиом</v>
          </cell>
        </row>
        <row r="5439">
          <cell r="C5439" t="str">
            <v>A24.08.001</v>
          </cell>
          <cell r="D5439" t="str">
            <v>Тепловизорная диагностика заболеваний носа и придаточных пазух</v>
          </cell>
        </row>
        <row r="5440">
          <cell r="C5440" t="str">
            <v>A24.12.001</v>
          </cell>
          <cell r="D5440" t="str">
            <v>Исследование гемодинамики методом термоделюции</v>
          </cell>
        </row>
        <row r="5441">
          <cell r="C5441" t="str">
            <v>A24.12.002</v>
          </cell>
          <cell r="D5441" t="str">
            <v>Криодеструкция при сосудистых новообразованиях</v>
          </cell>
        </row>
        <row r="5442">
          <cell r="C5442" t="str">
            <v>A24.12.003</v>
          </cell>
          <cell r="D5442" t="str">
            <v>Гипертермия сверхвысокочастотная при сосудистых новообразованиях</v>
          </cell>
        </row>
        <row r="5443">
          <cell r="C5443" t="str">
            <v>A24.14.001</v>
          </cell>
          <cell r="D5443" t="str">
            <v>Тепловизорная диагностика болезней печени</v>
          </cell>
        </row>
        <row r="5444">
          <cell r="C5444" t="str">
            <v>A24.14.002</v>
          </cell>
          <cell r="D5444" t="str">
            <v>Деструкция очаговых образований печени, основанная на тепловых эффектах</v>
          </cell>
        </row>
        <row r="5445">
          <cell r="C5445" t="str">
            <v>A24.14.003</v>
          </cell>
          <cell r="D5445" t="str">
            <v>Криодеструкция очаговых образований печени</v>
          </cell>
        </row>
        <row r="5446">
          <cell r="C5446" t="str">
            <v>A24.15.001</v>
          </cell>
          <cell r="D5446" t="str">
            <v>Тепловизорная диагностика болезней поджелудочной железы</v>
          </cell>
        </row>
        <row r="5447">
          <cell r="C5447" t="str">
            <v>A24.19.001</v>
          </cell>
          <cell r="D5447" t="str">
            <v>Ректальная гипертермия при заболеваниях сигмовидной и прямой кишки</v>
          </cell>
        </row>
        <row r="5448">
          <cell r="C5448" t="str">
            <v>A24.20.001</v>
          </cell>
          <cell r="D5448" t="str">
            <v>Криодеструкция доброкачественных опухолей женских половых органов</v>
          </cell>
        </row>
        <row r="5449">
          <cell r="C5449" t="str">
            <v>A24.20.002</v>
          </cell>
          <cell r="D5449" t="str">
            <v>Внутривлагалищное криовоздействие при заболеваниях женских половых органов</v>
          </cell>
        </row>
        <row r="5450">
          <cell r="C5450" t="str">
            <v>A24.20.003</v>
          </cell>
          <cell r="D5450" t="str">
            <v>Гипертермия при новообразованиях женских половых органов</v>
          </cell>
        </row>
        <row r="5451">
          <cell r="C5451" t="str">
            <v>A24.21.001</v>
          </cell>
          <cell r="D5451" t="str">
            <v>Ректальная гипертермия при заболеваниях мужских половых органов</v>
          </cell>
        </row>
        <row r="5452">
          <cell r="C5452" t="str">
            <v>A24.21.002</v>
          </cell>
          <cell r="D5452" t="str">
            <v>Уретральное воздействие с помощью локальной гипертермии</v>
          </cell>
        </row>
        <row r="5453">
          <cell r="C5453" t="str">
            <v>A24.23.001</v>
          </cell>
          <cell r="D5453" t="str">
            <v>Криодеструкция опухоли головного мозга</v>
          </cell>
        </row>
        <row r="5454">
          <cell r="C5454" t="str">
            <v>A24.26.001</v>
          </cell>
          <cell r="D5454" t="str">
            <v>Тепловизорная диагностика болезней органа зрения</v>
          </cell>
        </row>
        <row r="5455">
          <cell r="C5455" t="str">
            <v>A24.26.002</v>
          </cell>
          <cell r="D5455" t="str">
            <v>Микродиатермокоагуляция очага кератита</v>
          </cell>
        </row>
        <row r="5456">
          <cell r="C5456" t="str">
            <v>A24.28.001</v>
          </cell>
          <cell r="D5456" t="str">
            <v>Тепловизорная диагностика болезней почек</v>
          </cell>
        </row>
        <row r="5457">
          <cell r="C5457" t="str">
            <v>A24.30.001</v>
          </cell>
          <cell r="D5457" t="str">
            <v>Гипертермия при новообразованиях мягких тканей</v>
          </cell>
        </row>
        <row r="5458">
          <cell r="C5458" t="str">
            <v>A24.30.002</v>
          </cell>
          <cell r="D5458" t="str">
            <v>Тепловизорная диагностика лучевых поражений</v>
          </cell>
        </row>
        <row r="5459">
          <cell r="C5459" t="str">
            <v>A25.01.001</v>
          </cell>
          <cell r="D5459" t="str">
            <v>Назначение лекарственных препаратов при заболеваниях кожи, подкожно жировой клетчатки, придатков кожи</v>
          </cell>
        </row>
        <row r="5460">
          <cell r="C5460" t="str">
            <v>A25.01.002</v>
          </cell>
          <cell r="D5460" t="str">
            <v>Назначение диетической терапии при заболеваниях кожи, подкожно-жировой клетчатки, придатков кожи</v>
          </cell>
        </row>
        <row r="5461">
          <cell r="C5461" t="str">
            <v>A25.01.003</v>
          </cell>
          <cell r="D5461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5462">
          <cell r="C5462" t="str">
            <v>A25.02.001</v>
          </cell>
          <cell r="D5462" t="str">
            <v>Назначение лекарственных препаратов при заболеваниях мышечной системы</v>
          </cell>
        </row>
        <row r="5463">
          <cell r="C5463" t="str">
            <v>A25.02.002</v>
          </cell>
          <cell r="D5463" t="str">
            <v>Назначение диетической терапии при заболеваниях мышечной системы</v>
          </cell>
        </row>
        <row r="5464">
          <cell r="C5464" t="str">
            <v>A25.02.003</v>
          </cell>
          <cell r="D5464" t="str">
            <v>Назначение лечебно-оздоровительного режима при заболеваниях мышечной системы</v>
          </cell>
        </row>
        <row r="5465">
          <cell r="C5465" t="str">
            <v>A25.03.001</v>
          </cell>
          <cell r="D5465" t="str">
            <v>Назначение лекарственных препаратов при заболеваниях костной системы</v>
          </cell>
        </row>
        <row r="5466">
          <cell r="C5466" t="str">
            <v>A25.03.002</v>
          </cell>
          <cell r="D5466" t="str">
            <v>Назначение диетической терапии при заболеваниях костной системы</v>
          </cell>
        </row>
        <row r="5467">
          <cell r="C5467" t="str">
            <v>A25.03.003</v>
          </cell>
          <cell r="D5467" t="str">
            <v>Назначение лечебно-оздоровительного режима при заболеваниях костной системы</v>
          </cell>
        </row>
        <row r="5468">
          <cell r="C5468" t="str">
            <v>A25.04.001</v>
          </cell>
          <cell r="D5468" t="str">
            <v>Назначение лекарственных препаратов при заболеваниях суставов</v>
          </cell>
        </row>
        <row r="5469">
          <cell r="C5469" t="str">
            <v>A25.04.002</v>
          </cell>
          <cell r="D5469" t="str">
            <v>Назначение диетической терапии при заболеваниях суставов</v>
          </cell>
        </row>
        <row r="5470">
          <cell r="C5470" t="str">
            <v>A25.04.003</v>
          </cell>
          <cell r="D5470" t="str">
            <v>Назначение лечебно-оздоровительного режима при заболеваниях суставов</v>
          </cell>
        </row>
        <row r="5471">
          <cell r="C5471" t="str">
            <v>A25.05.001</v>
          </cell>
          <cell r="D5471" t="str">
            <v>Назначение лекарственных препаратов при заболеваниях системы органов кроветворения и крови</v>
          </cell>
        </row>
        <row r="5472">
          <cell r="C5472" t="str">
            <v>A25.05.002</v>
          </cell>
          <cell r="D5472" t="str">
            <v>Назначение диетической терапии при заболеваниях системы органов кроветворения и крови</v>
          </cell>
        </row>
        <row r="5473">
          <cell r="C5473" t="str">
            <v>A25.05.003</v>
          </cell>
          <cell r="D5473" t="str">
            <v>Назначение лечебно-оздоровительного режима при заболеваниях системы крови</v>
          </cell>
        </row>
        <row r="5474">
          <cell r="C5474" t="str">
            <v>A25.06.001</v>
          </cell>
          <cell r="D5474" t="str">
            <v>Назначение лекарственных препаратов при заболеваниях иммунной системы</v>
          </cell>
        </row>
        <row r="5475">
          <cell r="C5475" t="str">
            <v>A25.06.002</v>
          </cell>
          <cell r="D5475" t="str">
            <v>Назначение диетической терапии при заболеваниях иммунной системы</v>
          </cell>
        </row>
        <row r="5476">
          <cell r="C5476" t="str">
            <v>A25.06.003</v>
          </cell>
          <cell r="D5476" t="str">
            <v>Назначение лечебно-оздоровительного режима при заболеваниях иммунной системы</v>
          </cell>
        </row>
        <row r="5477">
          <cell r="C5477" t="str">
            <v>A25.07.001</v>
          </cell>
          <cell r="D5477" t="str">
            <v>Назначение лекарственных препаратов при заболеваниях полости рта и зубов</v>
          </cell>
        </row>
        <row r="5478">
          <cell r="C5478" t="str">
            <v>A25.07.002</v>
          </cell>
          <cell r="D5478" t="str">
            <v>Назначение диетической терапии при заболеваниях полости рта и зубов</v>
          </cell>
        </row>
        <row r="5479">
          <cell r="C5479" t="str">
            <v>A25.07.003</v>
          </cell>
          <cell r="D5479" t="str">
            <v>Назначение лечебно-оздоровительного режима при заболеваниях полости рта и зубов</v>
          </cell>
        </row>
        <row r="5480">
          <cell r="C5480" t="str">
            <v>A25.08.001</v>
          </cell>
          <cell r="D5480" t="str">
            <v>Назначение лекарственных препаратов при заболеваниях верхних дыхательных путей</v>
          </cell>
        </row>
        <row r="5481">
          <cell r="C5481" t="str">
            <v>A25.08.002</v>
          </cell>
          <cell r="D5481" t="str">
            <v>Назначение диетической терапии при заболеваниях верхних дыхательных путей</v>
          </cell>
        </row>
        <row r="5482">
          <cell r="C5482" t="str">
            <v>A25.08.003</v>
          </cell>
          <cell r="D5482" t="str">
            <v>Назначение лечебно-оздоровительного режима при заболеваниях верхних дыхательных путей</v>
          </cell>
        </row>
        <row r="5483">
          <cell r="C5483" t="str">
            <v>A25.09.001</v>
          </cell>
          <cell r="D5483" t="str">
            <v>Назначение лекарственной терапии при заболеваниях нижних дыхательных путей и легочной ткани</v>
          </cell>
        </row>
        <row r="5484">
          <cell r="C5484" t="str">
            <v>A25.09.002</v>
          </cell>
          <cell r="D5484" t="str">
            <v>Назначение диетической терапии при заболеваниях нижних дыхательных путей и легочной ткани</v>
          </cell>
        </row>
        <row r="5485">
          <cell r="C5485" t="str">
            <v>A25.09.003</v>
          </cell>
          <cell r="D5485" t="str">
            <v>Назначение лечебно-оздоровительного режима при заболеваниях нижних дыхательных путей и легочной ткани</v>
          </cell>
        </row>
        <row r="5486">
          <cell r="C5486" t="str">
            <v>A25.10.001</v>
          </cell>
          <cell r="D5486" t="str">
            <v>Назначение лекарственных препаратов при заболеваниях сердца и перикарда</v>
          </cell>
        </row>
        <row r="5487">
          <cell r="C5487" t="str">
            <v>A25.10.002</v>
          </cell>
          <cell r="D5487" t="str">
            <v>Назначение диетической терапии при заболеваниях сердца и перикарда</v>
          </cell>
        </row>
        <row r="5488">
          <cell r="C5488" t="str">
            <v>A25.10.003</v>
          </cell>
          <cell r="D5488" t="str">
            <v>Назначение лечебно-оздоровительного режима при заболеваниях сердца и перикарда</v>
          </cell>
        </row>
        <row r="5489">
          <cell r="C5489" t="str">
            <v>A25.11.001</v>
          </cell>
          <cell r="D5489" t="str">
            <v>Назначение лекарственных препаратов при заболеваниях средостения</v>
          </cell>
        </row>
        <row r="5490">
          <cell r="C5490" t="str">
            <v>A25.11.002</v>
          </cell>
          <cell r="D5490" t="str">
            <v>Назначение диетической терапии при заболеваниях средостения</v>
          </cell>
        </row>
        <row r="5491">
          <cell r="C5491" t="str">
            <v>A25.11.003</v>
          </cell>
          <cell r="D5491" t="str">
            <v>Назначение лечебно-оздоровительного режима при заболеваниях средостения</v>
          </cell>
        </row>
        <row r="5492">
          <cell r="C5492" t="str">
            <v>A25.12.001</v>
          </cell>
          <cell r="D5492" t="str">
            <v>Назначение лекарственных препаратов при заболеваниях крупных кровеносных сосудов</v>
          </cell>
        </row>
        <row r="5493">
          <cell r="C5493" t="str">
            <v>A25.12.002</v>
          </cell>
          <cell r="D5493" t="str">
            <v>Назначение диетической терапии при заболеваниях крупных кровеносных сосудов</v>
          </cell>
        </row>
        <row r="5494">
          <cell r="C5494" t="str">
            <v>A25.12.003</v>
          </cell>
          <cell r="D5494" t="str">
            <v>Назначение лечебно-оздоровительного режима при заболеваниях крупных кровеносных сосудов</v>
          </cell>
        </row>
        <row r="5495">
          <cell r="C5495" t="str">
            <v>A25.13.001</v>
          </cell>
          <cell r="D5495" t="str">
            <v>Назначение лекарственных препаратов при заболеваниях системы микроциркуляции</v>
          </cell>
        </row>
        <row r="5496">
          <cell r="C5496" t="str">
            <v>A25.13.002</v>
          </cell>
          <cell r="D5496" t="str">
            <v>Назначение диетической терапии при заболеваниях системы микроциркуляции</v>
          </cell>
        </row>
        <row r="5497">
          <cell r="C5497" t="str">
            <v>A25.13.003</v>
          </cell>
          <cell r="D5497" t="str">
            <v>Назначение лечебно-оздоровительного режима при заболеваниях системы микроциркуляции</v>
          </cell>
        </row>
        <row r="5498">
          <cell r="C5498" t="str">
            <v>A25.14.001</v>
          </cell>
          <cell r="D5498" t="str">
            <v>Назначение лекарственных препаратов при заболеваниях печени и желчевыводящих путей</v>
          </cell>
        </row>
        <row r="5499">
          <cell r="C5499" t="str">
            <v>A25.14.002</v>
          </cell>
          <cell r="D5499" t="str">
            <v>Назначение диетической терапии при заболеваниях печени и желчевыводящих путей</v>
          </cell>
        </row>
        <row r="5500">
          <cell r="C5500" t="str">
            <v>A25.14.003</v>
          </cell>
          <cell r="D5500" t="str">
            <v>Назначение лечебно-оздоровительного режима при заболеваниях печени и желчевыводящих путей</v>
          </cell>
        </row>
        <row r="5501">
          <cell r="C5501" t="str">
            <v>A25.15.001</v>
          </cell>
          <cell r="D5501" t="str">
            <v>Назначение лекарственных препаратов при заболеваниях поджелудочной железы</v>
          </cell>
        </row>
        <row r="5502">
          <cell r="C5502" t="str">
            <v>A25.15.002</v>
          </cell>
          <cell r="D5502" t="str">
            <v>Назначение диетической терапии при заболеваниях поджелудочной железы</v>
          </cell>
        </row>
        <row r="5503">
          <cell r="C5503" t="str">
            <v>A25.15.003</v>
          </cell>
          <cell r="D5503" t="str">
            <v>Назначение лечебно-оздоровительного режима при заболеваниях поджелудочной железы</v>
          </cell>
        </row>
        <row r="5504">
          <cell r="C5504" t="str">
            <v>A25.16.001</v>
          </cell>
          <cell r="D5504" t="str">
            <v>Назначение лекарственных препаратов при заболеваниях пищевода, желудка, двенадцатиперстной кишки</v>
          </cell>
        </row>
        <row r="5505">
          <cell r="C5505" t="str">
            <v>A25.16.002</v>
          </cell>
          <cell r="D5505" t="str">
            <v>Назначение диетической терапии при заболеваниях пищевода, желудка, двенадцатиперстной кишки</v>
          </cell>
        </row>
        <row r="5506">
          <cell r="C5506" t="str">
            <v>A25.16.003</v>
          </cell>
          <cell r="D5506" t="str">
            <v>Назначение лечебно-оздоровительного режима при заболеваниях пищевода, желудка, двенадцатиперстной кишки</v>
          </cell>
        </row>
        <row r="5507">
          <cell r="C5507" t="str">
            <v>A25.17.001</v>
          </cell>
          <cell r="D5507" t="str">
            <v>Назначение лекарственных препаратов при заболеваниях тонкой кишки</v>
          </cell>
        </row>
        <row r="5508">
          <cell r="C5508" t="str">
            <v>A25.17.002</v>
          </cell>
          <cell r="D5508" t="str">
            <v>Назначение диетической терапии при заболеваниях тонкой кишки</v>
          </cell>
        </row>
        <row r="5509">
          <cell r="C5509" t="str">
            <v>A25.17.003</v>
          </cell>
          <cell r="D5509" t="str">
            <v>Назначение лечебно-оздоровительного режима при заболеваниях тонкой кишки</v>
          </cell>
        </row>
        <row r="5510">
          <cell r="C5510" t="str">
            <v>A25.18.001</v>
          </cell>
          <cell r="D5510" t="str">
            <v>Назначение лекарственных препаратов при заболеваниях толстой кишки</v>
          </cell>
        </row>
        <row r="5511">
          <cell r="C5511" t="str">
            <v>A25.18.002</v>
          </cell>
          <cell r="D5511" t="str">
            <v>Назначение диетической терапии при заболеваниях толстой кишки</v>
          </cell>
        </row>
        <row r="5512">
          <cell r="C5512" t="str">
            <v>A25.18.003</v>
          </cell>
          <cell r="D5512" t="str">
            <v>Назначение лечебно-оздоровительного режима при заболеваниях толстой кишки</v>
          </cell>
        </row>
        <row r="5513">
          <cell r="C5513" t="str">
            <v>A25.19.001</v>
          </cell>
          <cell r="D5513" t="str">
            <v>Назначение лекарственных препаратов при заболеваниях сигмовидной и прямой кишки</v>
          </cell>
        </row>
        <row r="5514">
          <cell r="C5514" t="str">
            <v>A25.19.002</v>
          </cell>
          <cell r="D5514" t="str">
            <v>Назначение диетической терапии при заболеваниях сигмовидной и прямой кишки</v>
          </cell>
        </row>
        <row r="5515">
          <cell r="C5515" t="str">
            <v>A25.19.003</v>
          </cell>
          <cell r="D5515" t="str">
            <v>Назначение лечебно-оздоровительного режима при заболеваниях сигмовидной и прямой кишки</v>
          </cell>
        </row>
        <row r="5516">
          <cell r="C5516" t="str">
            <v>A25.20.001</v>
          </cell>
          <cell r="D5516" t="str">
            <v>Назначение лекарственных препаратов при заболеваниях женских половых органов</v>
          </cell>
        </row>
        <row r="5517">
          <cell r="C5517" t="str">
            <v>A25.20.002</v>
          </cell>
          <cell r="D5517" t="str">
            <v>Назначение диетической терапии при заболеваниях женских половых органов</v>
          </cell>
        </row>
        <row r="5518">
          <cell r="C5518" t="str">
            <v>A25.20.003</v>
          </cell>
          <cell r="D5518" t="str">
            <v>Назначение лечебно-оздоровительного режима при заболеваниях женских половых органов</v>
          </cell>
        </row>
        <row r="5519">
          <cell r="C5519" t="str">
            <v>A25.20.004</v>
          </cell>
          <cell r="D5519" t="str">
            <v>Назначение лекарственных препаратов при беременности</v>
          </cell>
        </row>
        <row r="5520">
          <cell r="C5520" t="str">
            <v>A25.20.005</v>
          </cell>
          <cell r="D5520" t="str">
            <v>Назначение диетической терапии при беременности</v>
          </cell>
        </row>
        <row r="5521">
          <cell r="C5521" t="str">
            <v>A25.20.006</v>
          </cell>
          <cell r="D5521" t="str">
            <v>Назначение лечебно-оздоровительного режима при беременности</v>
          </cell>
        </row>
        <row r="5522">
          <cell r="C5522" t="str">
            <v>A25.21.001</v>
          </cell>
          <cell r="D5522" t="str">
            <v>Назначение лекарственных препаратов при заболеваниях мужских половых органов</v>
          </cell>
        </row>
        <row r="5523">
          <cell r="C5523" t="str">
            <v>A25.21.002</v>
          </cell>
          <cell r="D5523" t="str">
            <v>Назначение диетической терапии при заболеваниях мужских половых органов</v>
          </cell>
        </row>
        <row r="5524">
          <cell r="C5524" t="str">
            <v>A25.21.003</v>
          </cell>
          <cell r="D5524" t="str">
            <v>Назначение лечебно-оздоровительного режима при заболеваниях мужских половых органов</v>
          </cell>
        </row>
        <row r="5525">
          <cell r="C5525" t="str">
            <v>A25.22.001</v>
          </cell>
          <cell r="D5525" t="str">
            <v>Назначение лекарственных препаратов при заболеваниях желез внутренней секреции</v>
          </cell>
        </row>
        <row r="5526">
          <cell r="C5526" t="str">
            <v>A25.22.002</v>
          </cell>
          <cell r="D5526" t="str">
            <v>Назначение диетической терапии при заболеваниях желез внутренней секреции</v>
          </cell>
        </row>
        <row r="5527">
          <cell r="C5527" t="str">
            <v>A25.22.003</v>
          </cell>
          <cell r="D5527" t="str">
            <v>Назначение лечебно-оздоровительного режима при заболеваниях желез внутренней секреции</v>
          </cell>
        </row>
        <row r="5528">
          <cell r="C5528" t="str">
            <v>A25.23.001</v>
          </cell>
          <cell r="D5528" t="str">
            <v>Назначение лекарственных препаратов при заболеваниях центральной нервной системы и головного мозга</v>
          </cell>
        </row>
        <row r="5529">
          <cell r="C5529" t="str">
            <v>A25.23.002</v>
          </cell>
          <cell r="D5529" t="str">
            <v>Назначение диетической терапии при заболеваниях центральной нервной системы и головного мозга</v>
          </cell>
        </row>
        <row r="5530">
          <cell r="C5530" t="str">
            <v>A25.23.003</v>
          </cell>
          <cell r="D5530" t="str">
            <v>Назначение лечебно-оздоровительного режима при заболеваниях центральной нервной системы и головного мозга</v>
          </cell>
        </row>
        <row r="5531">
          <cell r="C5531" t="str">
            <v>A25.24.001</v>
          </cell>
          <cell r="D5531" t="str">
            <v>Назначение лекарственных препаратов при заболеваниях периферической нервной системы</v>
          </cell>
        </row>
        <row r="5532">
          <cell r="C5532" t="str">
            <v>A25.24.002</v>
          </cell>
          <cell r="D5532" t="str">
            <v>Назначение диетической терапии при заболеваниях периферической нервной системы</v>
          </cell>
        </row>
        <row r="5533">
          <cell r="C5533" t="str">
            <v>A25.24.003</v>
          </cell>
          <cell r="D5533" t="str">
            <v>Назначение лечебно-оздоровительного режима при заболеваниях периферической нервной системы</v>
          </cell>
        </row>
        <row r="5534">
          <cell r="C5534" t="str">
            <v>A25.25.001</v>
          </cell>
          <cell r="D5534" t="str">
            <v>Назначение лекарственных препаратов при заболеваниях органа слуха</v>
          </cell>
        </row>
        <row r="5535">
          <cell r="C5535" t="str">
            <v>A25.25.002</v>
          </cell>
          <cell r="D5535" t="str">
            <v>Назначение диетической терапии при заболеваниях органа слуха</v>
          </cell>
        </row>
        <row r="5536">
          <cell r="C5536" t="str">
            <v>A25.25.003</v>
          </cell>
          <cell r="D5536" t="str">
            <v>Назначение лечебно-оздоровительного режима при заболеваниях органа слуха</v>
          </cell>
        </row>
        <row r="5537">
          <cell r="C5537" t="str">
            <v>A25.26.001</v>
          </cell>
          <cell r="D5537" t="str">
            <v>Назначение лекарственных препаратов при заболеваниях органа зрения</v>
          </cell>
        </row>
        <row r="5538">
          <cell r="C5538" t="str">
            <v>A25.26.002</v>
          </cell>
          <cell r="D5538" t="str">
            <v>Назначение диетической терапии при заболеваниях органа зрения</v>
          </cell>
        </row>
        <row r="5539">
          <cell r="C5539" t="str">
            <v>A25.26.003</v>
          </cell>
          <cell r="D5539" t="str">
            <v>Назначение лечебно-оздоровительного режима при заболеваниях органа зрения</v>
          </cell>
        </row>
        <row r="5540">
          <cell r="C5540" t="str">
            <v>A25.27.001</v>
          </cell>
          <cell r="D5540" t="str">
            <v>Назначение лекарственных препаратов при заболеваниях органа обоняния</v>
          </cell>
        </row>
        <row r="5541">
          <cell r="C5541" t="str">
            <v>A25.27.002</v>
          </cell>
          <cell r="D5541" t="str">
            <v>Назначение диетической терапии при заболеваниях органа обоняния</v>
          </cell>
        </row>
        <row r="5542">
          <cell r="C5542" t="str">
            <v>A25.27.003</v>
          </cell>
          <cell r="D5542" t="str">
            <v>Назначение лечебно-оздоровительного режима при заболеваниях органа обоняния</v>
          </cell>
        </row>
        <row r="5543">
          <cell r="C5543" t="str">
            <v>A25.28.001</v>
          </cell>
          <cell r="D5543" t="str">
            <v>Назначение лекарственных препаратов при заболеваниях почек и мочевыделительного тракта</v>
          </cell>
        </row>
        <row r="5544">
          <cell r="C5544" t="str">
            <v>A25.28.002</v>
          </cell>
          <cell r="D5544" t="str">
            <v>Назначение диетической терапии при заболеваниях почек и мочевыделительного тракта</v>
          </cell>
        </row>
        <row r="5545">
          <cell r="C5545" t="str">
            <v>A25.28.003</v>
          </cell>
          <cell r="D5545" t="str">
            <v>Назначение лечебно-оздоровительного режима при заболеваниях почек и мочевыделительного тракта</v>
          </cell>
        </row>
        <row r="5546">
          <cell r="C5546" t="str">
            <v>A25.29.001</v>
          </cell>
          <cell r="D5546" t="str">
            <v>Назначение лекарственных препаратов при заболеваниях психической сферы</v>
          </cell>
        </row>
        <row r="5547">
          <cell r="C5547" t="str">
            <v>A25.29.002</v>
          </cell>
          <cell r="D5547" t="str">
            <v>Назначение диетической терапии при заболеваниях психической сферы</v>
          </cell>
        </row>
        <row r="5548">
          <cell r="C5548" t="str">
            <v>A25.29.003</v>
          </cell>
          <cell r="D5548" t="str">
            <v>Назначение лечебно-оздоровительного режима при заболеваниях психической сферы</v>
          </cell>
        </row>
        <row r="5549">
          <cell r="C5549" t="str">
            <v>A25.30.001</v>
          </cell>
          <cell r="D5549" t="str">
            <v>Назначение лекарственных препаратов при неуточненных заболеваниях</v>
          </cell>
        </row>
        <row r="5550">
          <cell r="C5550" t="str">
            <v>A25.30.002</v>
          </cell>
          <cell r="D5550" t="str">
            <v>Назначение диетической терапии при неуточненных заболеваниях</v>
          </cell>
        </row>
        <row r="5551">
          <cell r="C5551" t="str">
            <v>A25.30.003</v>
          </cell>
          <cell r="D5551" t="str">
            <v>Назначение лечебно-оздоровительного режима при неуточненных заболеваниях</v>
          </cell>
        </row>
        <row r="5552">
          <cell r="C5552" t="str">
            <v>A25.30.004</v>
          </cell>
          <cell r="D5552" t="str">
            <v>Назначение лекарственных препаратов при патологических родах</v>
          </cell>
        </row>
        <row r="5553">
          <cell r="C5553" t="str">
            <v>A25.30.005</v>
          </cell>
          <cell r="D5553" t="str">
            <v>Назначение лекарственных препаратов в предоперационном периоде</v>
          </cell>
        </row>
        <row r="5554">
          <cell r="C5554" t="str">
            <v>A25.30.006</v>
          </cell>
          <cell r="D5554" t="str">
            <v>Назначение диетической терапии в предоперационном периоде</v>
          </cell>
        </row>
        <row r="5555">
          <cell r="C5555" t="str">
            <v>A25.30.007</v>
          </cell>
          <cell r="D5555" t="str">
            <v>Назначение лечебно-оздоровительного режима в предоперационном периоде</v>
          </cell>
        </row>
        <row r="5556">
          <cell r="C5556" t="str">
            <v>A25.30.008</v>
          </cell>
          <cell r="D5556" t="str">
            <v>Назначение лекарственных препаратов в послеоперационном периоде</v>
          </cell>
        </row>
        <row r="5557">
          <cell r="C5557" t="str">
            <v>A25.30.009</v>
          </cell>
          <cell r="D5557" t="str">
            <v>Назначение диетической терапии в послеоперационном периоде</v>
          </cell>
        </row>
        <row r="5558">
          <cell r="C5558" t="str">
            <v>A25.30.010</v>
          </cell>
          <cell r="D5558" t="str">
            <v>Назначение лечебно-оздоровительного режима в послеоперационном периоде</v>
          </cell>
        </row>
        <row r="5559">
          <cell r="C5559" t="str">
            <v>A25.30.011</v>
          </cell>
          <cell r="D5559" t="str">
            <v>Назначение лекарственных препаратов врачом-анестезиологом-реаниматологом</v>
          </cell>
        </row>
        <row r="5560">
          <cell r="C5560" t="str">
            <v>A25.30.012</v>
          </cell>
          <cell r="D5560" t="str">
            <v>Назначение диетической терапии врачом-анестезиологом-реаниматологом</v>
          </cell>
        </row>
        <row r="5561">
          <cell r="C5561" t="str">
            <v>A25.30.013</v>
          </cell>
          <cell r="D5561" t="str">
            <v>Назначение лечебно-оздоровительного режима врачом-анестезиологом-реаниматологом</v>
          </cell>
        </row>
        <row r="5562">
          <cell r="C5562" t="str">
            <v>A25.30.014</v>
          </cell>
          <cell r="D5562" t="str">
            <v>Назначение лекарственных препаратов при онкологическом заболевании у детей</v>
          </cell>
        </row>
        <row r="5563">
          <cell r="C5563" t="str">
            <v>A25.30.015</v>
          </cell>
          <cell r="D5563" t="str">
            <v>Назначение диетической терапии при онкологическом заболевании у детей</v>
          </cell>
        </row>
        <row r="5564">
          <cell r="C5564" t="str">
            <v>A25.30.016</v>
          </cell>
          <cell r="D5564" t="str">
            <v>Назначение лечебно-оздоровительного режима при онкологическом заболевании у детей</v>
          </cell>
        </row>
        <row r="5565">
          <cell r="C5565" t="str">
            <v>A25.30.017</v>
          </cell>
          <cell r="D5565" t="str">
            <v>Расчет суточной энергетической ценности с учетом физиологической массы тела и физических нагрузок</v>
          </cell>
        </row>
        <row r="5566">
          <cell r="C5566" t="str">
            <v>A25.30.018</v>
          </cell>
          <cell r="D5566" t="str">
            <v>Назначение комплекса упражнений (лечебной физкультуры)</v>
          </cell>
        </row>
        <row r="5567">
          <cell r="C5567" t="str">
            <v>A25.30.019</v>
          </cell>
          <cell r="D5567" t="str">
            <v>Назначение лекарственных препаратов при патологии у новорожденного</v>
          </cell>
        </row>
        <row r="5568">
          <cell r="C5568" t="str">
            <v>A25.30.020</v>
          </cell>
          <cell r="D5568" t="str">
            <v>Назначение диетической терапии при патологии у новорожденного</v>
          </cell>
        </row>
        <row r="5569">
          <cell r="C5569" t="str">
            <v>A25.30.021</v>
          </cell>
          <cell r="D5569" t="str">
            <v>Назначение лечебно-оздоровительного режима при патологии у новорожденного</v>
          </cell>
        </row>
        <row r="5570">
          <cell r="C5570" t="str">
            <v>A25.30.022</v>
          </cell>
          <cell r="D5570" t="str">
            <v>Назначение лекарственных препаратов при отравлении</v>
          </cell>
        </row>
        <row r="5571">
          <cell r="C5571" t="str">
            <v>A25.30.023</v>
          </cell>
          <cell r="D5571" t="str">
            <v>Назначение диетотерапии при отравлении</v>
          </cell>
        </row>
        <row r="5572">
          <cell r="C5572" t="str">
            <v>A25.30.024</v>
          </cell>
          <cell r="D5572" t="str">
            <v>Назначение лечебно-оздоровительного режима при отравлении</v>
          </cell>
        </row>
        <row r="5573">
          <cell r="C5573" t="str">
            <v>A25.30.025</v>
          </cell>
          <cell r="D5573" t="str">
            <v>Назначение лекарственных препаратов при туберкулезе</v>
          </cell>
        </row>
        <row r="5574">
          <cell r="C5574" t="str">
            <v>A25.30.026</v>
          </cell>
          <cell r="D5574" t="str">
            <v>Назначение диетической терапии при туберкулезе</v>
          </cell>
        </row>
        <row r="5575">
          <cell r="C5575" t="str">
            <v>A25.30.027</v>
          </cell>
          <cell r="D5575" t="str">
            <v>Назначение лечебно-оздоровительного режима при туберкулезе</v>
          </cell>
        </row>
        <row r="5576">
          <cell r="C5576" t="str">
            <v>A25.30.028</v>
          </cell>
          <cell r="D5576" t="str">
            <v>Назначение лекарственных препаратов при профессиональных заболеваниях</v>
          </cell>
        </row>
        <row r="5577">
          <cell r="C5577" t="str">
            <v>A25.30.029</v>
          </cell>
          <cell r="D5577" t="str">
            <v>Назначение диетической терапии при профессиональных заболеваниях</v>
          </cell>
        </row>
        <row r="5578">
          <cell r="C5578" t="str">
            <v>A25.30.030</v>
          </cell>
          <cell r="D5578" t="str">
            <v>Назначение лечебно-оздоровительного режима при профессиональных заболеваниях</v>
          </cell>
        </row>
        <row r="5579">
          <cell r="C5579" t="str">
            <v>A25.30.031</v>
          </cell>
          <cell r="D5579" t="str">
            <v>Назначение лекарственных препаратов при специфических заболеваниях водолазов</v>
          </cell>
        </row>
        <row r="5580">
          <cell r="C5580" t="str">
            <v>A26.01.001</v>
          </cell>
          <cell r="D5580" t="str">
            <v>Бактериологическое исследование гнойного отделяемого на аэробные и факультативно-анаэробные микроорганизмы</v>
          </cell>
        </row>
        <row r="5581">
          <cell r="C5581" t="str">
            <v>A26.01.001.001</v>
          </cell>
          <cell r="D5581" t="str">
            <v>Бактериологическое исследование гнойного отделяемого из пупочной ранки</v>
          </cell>
        </row>
        <row r="5582">
          <cell r="C5582" t="str">
            <v>A26.01.002</v>
          </cell>
          <cell r="D5582" t="str">
            <v>Бактериологическое исследование пунктата пролежня на аэробные и факультативно-анаэробные микроорганизмы</v>
          </cell>
        </row>
        <row r="5583">
          <cell r="C5583" t="str">
            <v>A26.01.003</v>
          </cell>
          <cell r="D5583" t="str">
            <v>Бактериологическое исследование пунктата из ожога на аэробные и факультативно-анаэробные микроорганизмы</v>
          </cell>
        </row>
        <row r="5584">
          <cell r="C5584" t="str">
            <v>A26.01.004</v>
          </cell>
          <cell r="D5584" t="str">
            <v>Бактериологическое исследование гнойного отделяемого диабетических язв на анаэробные микроорганизмы</v>
          </cell>
        </row>
        <row r="5585">
          <cell r="C5585" t="str">
            <v>A26.01.005</v>
          </cell>
          <cell r="D5585" t="str">
            <v>Бактериологическое исследование гнойного отделяемого</v>
          </cell>
        </row>
        <row r="5586">
          <cell r="C5586" t="str">
            <v>A26.01.006</v>
          </cell>
          <cell r="D5586" t="str">
            <v>Молекулярно-биологическое исследование везикулярной жидкости, соскобов с высыпаний на вирус ветрянки (Varicella zoster virus)</v>
          </cell>
        </row>
        <row r="5587">
          <cell r="C5587" t="str">
            <v>A26.01.007</v>
          </cell>
          <cell r="D5587" t="str">
            <v>Микроскопическое исследование мазков отпечатков на вирус ветрянки (Varicella zoster virus)</v>
          </cell>
        </row>
        <row r="5588">
          <cell r="C5588" t="str">
            <v>A26.01.008</v>
          </cell>
          <cell r="D5588" t="str">
            <v>Микроскопическое исследование соскоба с кожи на грибы рода кандида (Candida spp.)</v>
          </cell>
        </row>
        <row r="5589">
          <cell r="C5589" t="str">
            <v>A26.01.009</v>
          </cell>
          <cell r="D5589" t="str">
            <v>Микроскопическое исследование соскоба с кожи на грибы дерматофиты (Dermatophyton)</v>
          </cell>
        </row>
        <row r="5590">
          <cell r="C5590" t="str">
            <v>A26.01.010</v>
          </cell>
          <cell r="D5590" t="str">
            <v>Микологическое исследование соскоба с кожи на грибы рода кандида (Candida spp.)</v>
          </cell>
        </row>
        <row r="5591">
          <cell r="C5591" t="str">
            <v>A26.01.011</v>
          </cell>
          <cell r="D5591" t="str">
            <v>Микроскопическое исследование волос на микроспорию (Microsporum spp.)</v>
          </cell>
        </row>
        <row r="5592">
          <cell r="C5592" t="str">
            <v>A26.01.012</v>
          </cell>
          <cell r="D5592" t="str">
            <v>Микроскопическое исследование волос на черную пьедру (Piedraia hortae)</v>
          </cell>
        </row>
        <row r="5593">
          <cell r="C5593" t="str">
            <v>A26.01.013</v>
          </cell>
          <cell r="D5593" t="str">
            <v>Микологическое исследование пунктата (биоптата) кожи на грибы рода кандида (Candida spp.)</v>
          </cell>
        </row>
        <row r="5594">
          <cell r="C5594" t="str">
            <v>A26.01.014</v>
          </cell>
          <cell r="D5594" t="str">
            <v>Микологическое исследование пунктата пролежня на грибы рода кандида (Candida spp.)</v>
          </cell>
        </row>
        <row r="5595">
          <cell r="C5595" t="str">
            <v>A26.01.015</v>
          </cell>
          <cell r="D5595" t="str">
            <v>Микроскопическое исследование соскоба с кожи на грибы</v>
          </cell>
        </row>
        <row r="5596">
          <cell r="C5596" t="str">
            <v>A26.01.016</v>
          </cell>
          <cell r="D5596" t="str">
            <v>Микроскопическое исследование соскоба с кожи, папул и краев язв на лейшмании (Leishmania)</v>
          </cell>
        </row>
        <row r="5597">
          <cell r="C5597" t="str">
            <v>A26.01.017</v>
          </cell>
          <cell r="D5597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5598">
          <cell r="C5598" t="str">
            <v>A26.01.018</v>
          </cell>
          <cell r="D5598" t="str">
            <v>Микроскопическое исследование соскоба с кожи на клещей</v>
          </cell>
        </row>
        <row r="5599">
          <cell r="C5599" t="str">
            <v>A26.01.019</v>
          </cell>
          <cell r="D5599" t="str">
            <v>Микроскопическое исследование отпечатков с поверхности перианальных складок на яйца гельминтов</v>
          </cell>
        </row>
        <row r="5600">
          <cell r="C5600" t="str">
            <v>A26.01.020</v>
          </cell>
          <cell r="D5600" t="str">
            <v>Микроскопическое исследование среза кожи на микрофилярии онхоцерхов (Onchocerca volvus)</v>
          </cell>
        </row>
        <row r="5601">
          <cell r="C5601" t="str">
            <v>A26.01.021</v>
          </cell>
          <cell r="D5601" t="str">
            <v>Микроскопическое исследование удаленных подкожных узлов клетчатки на взрослые филярии</v>
          </cell>
        </row>
        <row r="5602">
          <cell r="C5602" t="str">
            <v>A26.01.022</v>
          </cell>
          <cell r="D5602" t="str">
            <v>Микологическое исследование волос на грибы дерматофиты (Dermatophyton)</v>
          </cell>
        </row>
        <row r="5603">
          <cell r="C5603" t="str">
            <v>A26.01.023</v>
          </cell>
          <cell r="D5603" t="str">
            <v>Микологическое исследование соскобов с кожи и ногтевых пластинок на грибы дерматофиты (Dermatophyton)</v>
          </cell>
        </row>
        <row r="5604">
          <cell r="C5604" t="str">
            <v>A26.02.001</v>
          </cell>
          <cell r="D5604" t="str">
            <v>Бактериологическое исследование раневого отделяемого на аэробные и факультативно-анаэробные микроорганизмы</v>
          </cell>
        </row>
        <row r="5605">
          <cell r="C5605" t="str">
            <v>A26.02.002</v>
          </cell>
          <cell r="D5605" t="str">
            <v>Бактериологическое исследование раневого отделяемого на возбудителей газовой гангрены (Clostridium spp.)</v>
          </cell>
        </row>
        <row r="5606">
          <cell r="C5606" t="str">
            <v>A26.02.003</v>
          </cell>
          <cell r="D5606" t="str">
            <v>Бактериологическое исследование раневого отделяемого на неспорообразующие анаэробные микроорганизмы</v>
          </cell>
        </row>
        <row r="5607">
          <cell r="C5607" t="str">
            <v>A26.02.004</v>
          </cell>
          <cell r="D5607" t="str">
            <v>Микологическое исследование раневого отделяемого на грибы рода кандида (Candida spp.)</v>
          </cell>
        </row>
        <row r="5608">
          <cell r="C5608" t="str">
            <v>A26.03.001</v>
          </cell>
          <cell r="D5608" t="str">
            <v>Бактериологическое исследование биоптата костной ткани на аэробные и факультативно-анаэробные микроорганизмы</v>
          </cell>
        </row>
        <row r="5609">
          <cell r="C5609" t="str">
            <v>A26.03.002</v>
          </cell>
          <cell r="D5609" t="str">
            <v>Бактериологическое исследование биоптата костной ткани на неспорообразующие анаэробные микроорганизмы</v>
          </cell>
        </row>
        <row r="5610">
          <cell r="C5610" t="str">
            <v>A26.03.003</v>
          </cell>
          <cell r="D5610" t="str">
            <v>Бактериологическое исследование отделяемого кости на аэробные и факультативно-анаэробные микроорганизмы</v>
          </cell>
        </row>
        <row r="5611">
          <cell r="C5611" t="str">
            <v>A26.03.004</v>
          </cell>
          <cell r="D5611" t="str">
            <v>Бактериологическое исследование отделяемого кости на анаэробные микроорганизмы</v>
          </cell>
        </row>
        <row r="5612">
          <cell r="C5612" t="str">
            <v>A26.03.005</v>
          </cell>
          <cell r="D5612" t="str">
            <v>Бактериологическое исследование отделяемого кости на микобактерии туберкулеза (Mycobacterium tuberculosis)</v>
          </cell>
        </row>
        <row r="5613">
          <cell r="C5613" t="str">
            <v>A26.03.006</v>
          </cell>
          <cell r="D5613" t="str">
            <v>Бактериологическое исследование биоптата костной ткани на микобактерии туберкулеза (Mycobacterium tuberculosis)</v>
          </cell>
        </row>
        <row r="5614">
          <cell r="C5614" t="str">
            <v>A26.04.001</v>
          </cell>
          <cell r="D5614" t="str">
            <v>Бактериологическое исследование синовиальной жидкости на гонококк (Neisseria gonorrhoeae)</v>
          </cell>
        </row>
        <row r="5615">
          <cell r="C5615" t="str">
            <v>A26.04.002</v>
          </cell>
          <cell r="D5615" t="str">
            <v>Бактериологическое исследование синовиальной жидкости на менингококк (Neisseria meningiditis)</v>
          </cell>
        </row>
        <row r="5616">
          <cell r="C5616" t="str">
            <v>A26.04.003</v>
          </cell>
          <cell r="D5616" t="str">
            <v>Бактериологическое исследование синовиальной жидкости на микобактерии туберкулеза (Mycobacterium tuberculosis)</v>
          </cell>
        </row>
        <row r="5617">
          <cell r="C5617" t="str">
            <v>A26.04.004</v>
          </cell>
          <cell r="D5617" t="str">
            <v>Бактериологическое исследование синовиальной жидкости на аэробные и факультативно-анаэробные микроорганизмы</v>
          </cell>
        </row>
        <row r="5618">
          <cell r="C5618" t="str">
            <v>A26.04.005</v>
          </cell>
          <cell r="D5618" t="str">
            <v>Молекулярно-биологическое исследование синовиальной жидкости на вирус Эпштейна – ксс (Epstein – Barr virus)</v>
          </cell>
        </row>
        <row r="5619">
          <cell r="C5619" t="str">
            <v>A26.04.006</v>
          </cell>
          <cell r="D5619" t="str">
            <v>Молекулярно-биологическое исследование синовиальной жидкости на вирусы (при вирусных заболеваниях)</v>
          </cell>
        </row>
        <row r="5620">
          <cell r="C5620" t="str">
            <v>A26.04.007</v>
          </cell>
          <cell r="D5620" t="str">
            <v>Микологическое исследование синовиальной жидкости на грибы рода кандида (Candida spp.)</v>
          </cell>
        </row>
        <row r="5621">
          <cell r="C5621" t="str">
            <v>A26.05.001</v>
          </cell>
          <cell r="D5621" t="str">
            <v>Бактериологическое исследование крови на стерильность</v>
          </cell>
        </row>
        <row r="5622">
          <cell r="C5622" t="str">
            <v>A26.05.002</v>
          </cell>
          <cell r="D5622" t="str">
            <v>Бактериологическое исследование крови на тифо-паратифозную группу микроорганизмов</v>
          </cell>
        </row>
        <row r="5623">
          <cell r="C5623" t="str">
            <v>A26.05.003</v>
          </cell>
          <cell r="D5623" t="str">
            <v>Бактериологическое исследование крови на бруцеллы (Brucella spp.)</v>
          </cell>
        </row>
        <row r="5624">
          <cell r="C5624" t="str">
            <v>A26.05.004</v>
          </cell>
          <cell r="D5624" t="str">
            <v>Бактериологическое исследование крови на лептоспиры</v>
          </cell>
        </row>
        <row r="5625">
          <cell r="C5625" t="str">
            <v>A26.05.005</v>
          </cell>
          <cell r="D5625" t="str">
            <v>Микробиологическое исследование крови на грибы</v>
          </cell>
        </row>
        <row r="5626">
          <cell r="C5626" t="str">
            <v>A26.05.006</v>
          </cell>
          <cell r="D5626" t="str">
            <v>Микробиологическое исследование крови на грибы рода кандида (Candida spp.)</v>
          </cell>
        </row>
        <row r="5627">
          <cell r="C5627" t="str">
            <v>A26.05.007</v>
          </cell>
          <cell r="D5627" t="str">
            <v>Микробиологическое исследование крови на облигатные анаэробные микроорганизмы</v>
          </cell>
        </row>
        <row r="5628">
          <cell r="C5628" t="str">
            <v>A26.05.008</v>
          </cell>
          <cell r="D5628" t="str">
            <v>Бактериологическое исследование крови на микобактерии туберкулеза (Mycobacterium tuberculesis).</v>
          </cell>
        </row>
        <row r="5629">
          <cell r="C5629" t="str">
            <v>A26.05.009</v>
          </cell>
          <cell r="D5629" t="str">
            <v>Микроскопическое исследование &lt;&lt;толстой капли&gt;&gt; мазка крови на малярийные плазмодии (Plasmodium)</v>
          </cell>
        </row>
        <row r="5630">
          <cell r="C5630" t="str">
            <v>A26.05.010</v>
          </cell>
          <cell r="D5630" t="str">
            <v>Микроскопическое исследование мазка крови на микрофилярии</v>
          </cell>
        </row>
        <row r="5631">
          <cell r="C5631" t="str">
            <v>A26.05.011</v>
          </cell>
          <cell r="D5631" t="str">
            <v>Молекулярно-биологическое исследование крови на вирус Эпштейна-Барра (Epstein – Barr virus)</v>
          </cell>
        </row>
        <row r="5632">
          <cell r="C5632" t="str">
            <v>A26.05.012</v>
          </cell>
          <cell r="D5632" t="str">
            <v>Молекулярно-биологическое исследование крови на хламидии (Chlamydia spp.)</v>
          </cell>
        </row>
        <row r="5633">
          <cell r="C5633" t="str">
            <v>A26.05.013</v>
          </cell>
          <cell r="D5633" t="str">
            <v>Молекулярно-биологическое исследование крови на токсоплазмы (Toxoplasma gondii)</v>
          </cell>
        </row>
        <row r="5634">
          <cell r="C5634" t="str">
            <v>A26.05.014</v>
          </cell>
          <cell r="D5634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5635">
          <cell r="C5635" t="str">
            <v>A26.05.015</v>
          </cell>
          <cell r="D5635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5636">
          <cell r="C5636" t="str">
            <v>A26.05.016</v>
          </cell>
          <cell r="D5636" t="str">
            <v>Исследование микробиоценоза кишечника (дисбактериоз)</v>
          </cell>
        </row>
        <row r="5637">
          <cell r="C5637" t="str">
            <v>A26.05.017</v>
          </cell>
          <cell r="D5637" t="str">
            <v>Молекулярно-биологическое исследование крови на цитомегаловирус (Cytomegalovirus)</v>
          </cell>
        </row>
        <row r="5638">
          <cell r="C5638" t="str">
            <v>A26.05.018</v>
          </cell>
          <cell r="D5638" t="str">
            <v>Молекулярно-биологическое исследование крови на уреаплазму (Ureaplasma urealiticum)</v>
          </cell>
        </row>
        <row r="5639">
          <cell r="C5639" t="str">
            <v>A26.05.019</v>
          </cell>
          <cell r="D5639" t="str">
            <v>Молекулярно-биологическое исследование крови на вирусный гепатит С (Hepatitis С virus)</v>
          </cell>
        </row>
        <row r="5640">
          <cell r="C5640" t="str">
            <v>A26.05.020</v>
          </cell>
          <cell r="D5640" t="str">
            <v>Молекулярно-биологическое исследование крови на вирусный гепатит В (Hepatitis В virus)</v>
          </cell>
        </row>
        <row r="5641">
          <cell r="C5641" t="str">
            <v>A26.05.021</v>
          </cell>
          <cell r="D5641" t="str">
            <v>Молекулярно-биологическое исследование плазмы крови на концентрацию РНК вируса иммунодефицита человека ВИЧ-1 (Human immunodeficiency virus HIV-1)</v>
          </cell>
        </row>
        <row r="5642">
          <cell r="C5642" t="str">
            <v>A26.05.022</v>
          </cell>
          <cell r="D5642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5643">
          <cell r="C5643" t="str">
            <v>A26.05.023</v>
          </cell>
          <cell r="D5643" t="str">
            <v>Молекулярно-биологическое исследование крови на вирусный гепатит D (Hepatitis D virus)</v>
          </cell>
        </row>
        <row r="5644">
          <cell r="C5644" t="str">
            <v>A26.06.001</v>
          </cell>
          <cell r="D5644" t="str">
            <v>Определение антител к амёбе звёздчатой (Acanthamoeba astronyxis) в крови</v>
          </cell>
        </row>
        <row r="5645">
          <cell r="C5645" t="str">
            <v>A26.06.002</v>
          </cell>
          <cell r="D5645" t="str">
            <v>Определение антител к амёбе Кастеллани (Acanthamoeba castellani) в крови</v>
          </cell>
        </row>
        <row r="5646">
          <cell r="C5646" t="str">
            <v>A26.06.003</v>
          </cell>
          <cell r="D5646" t="str">
            <v>Определение антител к амёбе Кульбертсона (Acanthamoeba culbertsoni) в крови</v>
          </cell>
        </row>
        <row r="5647">
          <cell r="C5647" t="str">
            <v>A26.06.004</v>
          </cell>
          <cell r="D5647" t="str">
            <v>Определение антител к амёбе всеядной (Acanthamoeba polyphaga) в крови</v>
          </cell>
        </row>
        <row r="5648">
          <cell r="C5648" t="str">
            <v>A26.06.005</v>
          </cell>
          <cell r="D5648" t="str">
            <v>Определение антител классов M, G (IgM, IgG) к аденовирусу (Adenovirus) в крови</v>
          </cell>
        </row>
        <row r="5649">
          <cell r="C5649" t="str">
            <v>A26.06.006</v>
          </cell>
          <cell r="D5649" t="str">
            <v>Определение антител к грибам рода аспергиллы (Aspergillus spp.) в крови</v>
          </cell>
        </row>
        <row r="5650">
          <cell r="C5650" t="str">
            <v>A26.06.007</v>
          </cell>
          <cell r="D5650" t="str">
            <v>Определение антител к бабезии аргентинской (Babesia argentina) в крови</v>
          </cell>
        </row>
        <row r="5651">
          <cell r="C5651" t="str">
            <v>A26.06.008</v>
          </cell>
          <cell r="D5651" t="str">
            <v>Определение антител к бабезии бычьей (Babesia bovis) в крови</v>
          </cell>
        </row>
        <row r="5652">
          <cell r="C5652" t="str">
            <v>A26.06.009</v>
          </cell>
          <cell r="D5652" t="str">
            <v>Определение антител к бабезии расходящейся (Babesia divergens) в крови</v>
          </cell>
        </row>
        <row r="5653">
          <cell r="C5653" t="str">
            <v>A26.06.010</v>
          </cell>
          <cell r="D5653" t="str">
            <v>Определение антител к бабезии мышиной (Babesia microti) в крови</v>
          </cell>
        </row>
        <row r="5654">
          <cell r="C5654" t="str">
            <v>A26.06.011</v>
          </cell>
          <cell r="D5654" t="str">
            <v>Определение антител к борелии Бургдорфера (Borrelia burgdorfery) в крови</v>
          </cell>
        </row>
        <row r="5655">
          <cell r="C5655" t="str">
            <v>A26.06.012</v>
          </cell>
          <cell r="D5655" t="str">
            <v>Определение антител к бруцеллам (Brucella spp.) в крови</v>
          </cell>
        </row>
        <row r="5656">
          <cell r="C5656" t="str">
            <v>A26.06.013</v>
          </cell>
          <cell r="D5656" t="str">
            <v>Определение антител к бруцелле собачьей (Brucella canis) в крови</v>
          </cell>
        </row>
        <row r="5657">
          <cell r="C5657" t="str">
            <v>A26.06.014</v>
          </cell>
          <cell r="D5657" t="str">
            <v>Определение антител к грибам рода кандида (Candida spp.) в крови</v>
          </cell>
        </row>
        <row r="5658">
          <cell r="C5658" t="str">
            <v>A26.06.015</v>
          </cell>
          <cell r="D5658" t="str">
            <v>Определение антител классов А, M, G (IgA, IgM, IgG) к хламидиям (Chlamidia spp.) в крови</v>
          </cell>
        </row>
        <row r="5659">
          <cell r="C5659" t="str">
            <v>A26.06.016</v>
          </cell>
          <cell r="D5659" t="str">
            <v>Определение антител классов А, M, G (IgA, IgM, IgG) к хламидии пневмонии (Chlamidia pheumoniae) в крови</v>
          </cell>
        </row>
        <row r="5660">
          <cell r="C5660" t="str">
            <v>A26.06.017</v>
          </cell>
          <cell r="D5660" t="str">
            <v>Определение антител классов А, M, G (IgA, IgM, IgG) к хламидии птичьей (Chlamidia psitaci) в крови</v>
          </cell>
        </row>
        <row r="5661">
          <cell r="C5661" t="str">
            <v>A26.06.018</v>
          </cell>
          <cell r="D5661" t="str">
            <v>Определение антител классов A,M, G (IgA, IgM, IgG) к хламидии трахоматис (Chlamydia trachomatis) в крови</v>
          </cell>
        </row>
        <row r="5662">
          <cell r="C5662" t="str">
            <v>A26.06.019</v>
          </cell>
          <cell r="D5662" t="str">
            <v>Определение антител к вирусу Коксаки (Coxsacki virus) в крови</v>
          </cell>
        </row>
        <row r="5663">
          <cell r="C5663" t="str">
            <v>A26.06.020</v>
          </cell>
          <cell r="D5663" t="str">
            <v>Определение антител к риккетсии Бернета (Coxiella burneti) в крови</v>
          </cell>
        </row>
        <row r="5664">
          <cell r="C5664" t="str">
            <v>A26.06.021</v>
          </cell>
          <cell r="D5664" t="str">
            <v>Определение антител к криптоспоридии парвум (Cryptosporidium parvum) в крови</v>
          </cell>
        </row>
        <row r="5665">
          <cell r="C5665" t="str">
            <v>A26.06.022</v>
          </cell>
          <cell r="D5665" t="str">
            <v>Определение антител классов M, G (IgM, IgG) к цитомегаловирусу (Cytomegalovirus) в крови</v>
          </cell>
        </row>
        <row r="5666">
          <cell r="C5666" t="str">
            <v>A26.06.023</v>
          </cell>
          <cell r="D5666" t="str">
            <v>Определение антител к эховирусу (ECHO virus) в крови</v>
          </cell>
        </row>
        <row r="5667">
          <cell r="C5667" t="str">
            <v>A26.06.024</v>
          </cell>
          <cell r="D5667" t="str">
            <v>Определение антител класса G (IgG) к эхинококку однокамерному в крови</v>
          </cell>
        </row>
        <row r="5668">
          <cell r="C5668" t="str">
            <v>A26.06.025</v>
          </cell>
          <cell r="D5668" t="str">
            <v>Определение антител к эхинококку многокамерному (Echinococcus multilocularis) в крови</v>
          </cell>
        </row>
        <row r="5669">
          <cell r="C5669" t="str">
            <v>A26.06.026</v>
          </cell>
          <cell r="D5669" t="str">
            <v>Определение антител классов А, M, G (IgA, IgM, IgG) к амебе гистолитика (Entamoeba histolytica) в крови</v>
          </cell>
        </row>
        <row r="5670">
          <cell r="C5670" t="str">
            <v>A26.06.027</v>
          </cell>
          <cell r="D5670" t="str">
            <v>Определение антител к энтеровирусам 68-71 (Enterovirus 68-71) в крови</v>
          </cell>
        </row>
        <row r="5671">
          <cell r="C5671" t="str">
            <v>A26.06.028</v>
          </cell>
          <cell r="D5671" t="str">
            <v>Определение антител классов M, G (IgM, IgG) к вирусу Эпштейна-Барра (Epstein – Barr virus) в крови</v>
          </cell>
        </row>
        <row r="5672">
          <cell r="C5672" t="str">
            <v>A26.06.029</v>
          </cell>
          <cell r="D5672" t="str">
            <v>Определение антител к капсидному антигену вируса Эпштейна-Барра VCA (IgM) (диагностика острой инфекции) в крови</v>
          </cell>
        </row>
        <row r="5673">
          <cell r="C5673" t="str">
            <v>A26.06.030</v>
          </cell>
          <cell r="D5673" t="str">
            <v>Определение антител к ранним белкам вируса Эпштейна-Барра ЕА (IgG) (диагностика острой инфекции) в крови</v>
          </cell>
        </row>
        <row r="5674">
          <cell r="C5674" t="str">
            <v>A26.06.031</v>
          </cell>
          <cell r="D5674" t="str">
            <v>Определение антител к ядерному антигену вируса Эпштейна-Барра NA (IgG) (диагностика паст-инфекции) в крови</v>
          </cell>
        </row>
        <row r="5675">
          <cell r="C5675" t="str">
            <v>A26.06.032</v>
          </cell>
          <cell r="D5675" t="str">
            <v>Определение антител классов A, M, G (IgM, IgA, IgG) к лямблиям в крови</v>
          </cell>
        </row>
        <row r="5676">
          <cell r="C5676" t="str">
            <v>A26.06.033</v>
          </cell>
          <cell r="D5676" t="str">
            <v>Определение антител к геликобактеру пилори (Helicobacter pylori) в крови</v>
          </cell>
        </row>
        <row r="5677">
          <cell r="C5677" t="str">
            <v>A26.06.034</v>
          </cell>
          <cell r="D5677" t="str">
            <v>Определение антител классов M, G (IgG, IgM) к вирусу гепатита А (Hepatitis A virus) в крови</v>
          </cell>
        </row>
        <row r="5678">
          <cell r="C5678" t="str">
            <v>A26.06.035</v>
          </cell>
          <cell r="D5678" t="str">
            <v>Определение антигена к вирусу гепатита В (HBeAg Hepatitis B virus) в крови</v>
          </cell>
        </row>
        <row r="5679">
          <cell r="C5679" t="str">
            <v>A26.06.036</v>
          </cell>
          <cell r="D5679" t="str">
            <v>Определение антигена к вирусу гепатита В (НBsAg Hepatitis B virus) в крови</v>
          </cell>
        </row>
        <row r="5680">
          <cell r="C5680" t="str">
            <v>A26.06.037</v>
          </cell>
          <cell r="D5680" t="str">
            <v>Определение антигена к вирусу гепатита В (HBcAg Hepatitis B virus) в крови</v>
          </cell>
        </row>
        <row r="5681">
          <cell r="C5681" t="str">
            <v>A26.06.038</v>
          </cell>
          <cell r="D5681" t="str">
            <v>Определение антител классов M, G (IgM, IgG) к антигену вирусного гепатита В (HBeAg Hepatitis B virus) в крови</v>
          </cell>
        </row>
        <row r="5682">
          <cell r="C5682" t="str">
            <v>A26.06.039</v>
          </cell>
          <cell r="D5682" t="str">
            <v>Определение антител классов M, G (IgM, IgG) к антигену вирусного гепатита В (HbcAg Hepatitis B virus) в крови</v>
          </cell>
        </row>
        <row r="5683">
          <cell r="C5683" t="str">
            <v>A26.06.040</v>
          </cell>
          <cell r="D5683" t="str">
            <v>Определение антител классов M, G (IgM, IgG) к антигену вирусного гепатита В (HBsAg Hepatitis B virus) в крови</v>
          </cell>
        </row>
        <row r="5684">
          <cell r="C5684" t="str">
            <v>A26.06.041</v>
          </cell>
          <cell r="D5684" t="str">
            <v>Определение антител классов M, G (IgM, IgG) к вирусному гепатиту С (Hepatitis C virus) в крови</v>
          </cell>
        </row>
        <row r="5685">
          <cell r="C5685" t="str">
            <v>A26.06.042</v>
          </cell>
          <cell r="D5685" t="str">
            <v>Определение антител классов M, G (IgM, IgG) к неструктурированным белкам (a-NS3, a-NS4, a-NS5) вируса гепатита С (Hepatitus C virus) в крови</v>
          </cell>
        </row>
        <row r="5686">
          <cell r="C5686" t="str">
            <v>A26.06.043</v>
          </cell>
          <cell r="D5686" t="str">
            <v>Определение антител классов M, G (IgM, IgG) к вирусу гепатита D (Hepatitis D virus) в крови</v>
          </cell>
        </row>
        <row r="5687">
          <cell r="C5687" t="str">
            <v>A26.06.044</v>
          </cell>
          <cell r="D5687" t="str">
            <v>Определение антител классов M, G (IgM, IgG) к вирусу гепатита Е (Hepatitis E virus) в крови</v>
          </cell>
        </row>
        <row r="5688">
          <cell r="C5688" t="str">
            <v>A26.06.045</v>
          </cell>
          <cell r="D5688" t="str">
            <v>Определение антител классов M, G (IgM, IgG) к вирусу простого герпеса (Herpes simplex virus 1, 2) в крови</v>
          </cell>
        </row>
        <row r="5689">
          <cell r="C5689" t="str">
            <v>A26.06.046</v>
          </cell>
          <cell r="D5689" t="str">
            <v>Определение низкоавидных антител класса G (IgG) к вирусу простого герпеса (Herpes simplex virus 1, 2) в крови</v>
          </cell>
        </row>
        <row r="5690">
          <cell r="C5690" t="str">
            <v>A26.06.047</v>
          </cell>
          <cell r="D5690" t="str">
            <v>Определение антител к вирусу герпеса человека (Нerpes-virus 6, 7, 8) в крови</v>
          </cell>
        </row>
        <row r="5691">
          <cell r="C5691" t="str">
            <v>A26.06.048</v>
          </cell>
          <cell r="D5691" t="str">
            <v>Определение антител классов M, G (IgM, IgG) к вирусу иммунодефицита человека ВИЧ-1(Human immunodeficiency virus HIV 1) в крови</v>
          </cell>
        </row>
        <row r="5692">
          <cell r="C5692" t="str">
            <v>A26.06.049</v>
          </cell>
          <cell r="D5692" t="str">
            <v>Определение антител классов M, G (IgM, IgG) к вирусу иммунодефицита человека ВИЧ-2 (Human immunodeficiency virus HIV 2) в крови</v>
          </cell>
        </row>
        <row r="5693">
          <cell r="C5693" t="str">
            <v>A26.06.050</v>
          </cell>
          <cell r="D5693" t="str">
            <v>Определение антигенов вируса гриппа (Influenza virus) типа A, B, C в крови</v>
          </cell>
        </row>
        <row r="5694">
          <cell r="C5694" t="str">
            <v>A26.06.051</v>
          </cell>
          <cell r="D5694" t="str">
            <v>Определение антител к легионелле пневмонии (Legionella pheumophila) в крови</v>
          </cell>
        </row>
        <row r="5695">
          <cell r="C5695" t="str">
            <v>A26.06.052</v>
          </cell>
          <cell r="D5695" t="str">
            <v>Определение антигена к легионелле пневмонии (Legionella pheumophila) в крови</v>
          </cell>
        </row>
        <row r="5696">
          <cell r="C5696" t="str">
            <v>A26.06.053</v>
          </cell>
          <cell r="D5696" t="str">
            <v>Определение антител к лейшмании (Leischmania) в крови</v>
          </cell>
        </row>
        <row r="5697">
          <cell r="C5697" t="str">
            <v>A26.06.054</v>
          </cell>
          <cell r="D5697" t="str">
            <v>Определение антител к лептоспире интерроганс (Leptospira interrogans) в крови</v>
          </cell>
        </row>
        <row r="5698">
          <cell r="C5698" t="str">
            <v>A26.06.055</v>
          </cell>
          <cell r="D5698" t="str">
            <v>Определение антител к вирусу лимфоцитарного хориоменингита (Lymphocitic choriomeningitidis) в крови</v>
          </cell>
        </row>
        <row r="5699">
          <cell r="C5699" t="str">
            <v>A26.06.056</v>
          </cell>
          <cell r="D5699" t="str">
            <v>Определение антител классоа M, G (IgM, IgG) к вирусу кори (Measlis virus) в крови</v>
          </cell>
        </row>
        <row r="5700">
          <cell r="C5700" t="str">
            <v>A26.06.057</v>
          </cell>
          <cell r="D5700" t="str">
            <v>Определение антител классов M, G (IgM, IgG) к микоплазме пневмонии (Mycoplasma pheumoniae) в крови</v>
          </cell>
        </row>
        <row r="5701">
          <cell r="C5701" t="str">
            <v>A26.06.058</v>
          </cell>
          <cell r="D5701" t="str">
            <v>Определение антигена к микоплазме человеческой (Mycoplasma hominis) (соскобы эпителиальных клеток) в крови</v>
          </cell>
        </row>
        <row r="5702">
          <cell r="C5702" t="str">
            <v>A26.06.059</v>
          </cell>
          <cell r="D5702" t="str">
            <v>Определение антигена к микоплазме пневмонии (Mycoplasma pheumoniae) в крови</v>
          </cell>
        </row>
        <row r="5703">
          <cell r="C5703" t="str">
            <v>A26.06.060</v>
          </cell>
          <cell r="D5703" t="str">
            <v>Определение антител к вирусу Крымской геморрагической лихорадки (Numps virus) в крови</v>
          </cell>
        </row>
        <row r="5704">
          <cell r="C5704" t="str">
            <v>A26.06.061</v>
          </cell>
          <cell r="D5704" t="str">
            <v>Определение антител класса G (IgG) к гонорее в крови</v>
          </cell>
        </row>
        <row r="5705">
          <cell r="C5705" t="str">
            <v>A26.06.062</v>
          </cell>
          <cell r="D5705" t="str">
            <v>Определение антител к возбудителю описторхоза (Opistorchis felineus) в крови</v>
          </cell>
        </row>
        <row r="5706">
          <cell r="C5706" t="str">
            <v>A26.06.063</v>
          </cell>
          <cell r="D5706" t="str">
            <v>Определение антител классов M, G (IgM, IgG) к парвовирусу В19 (Parvovirus B19) в крови</v>
          </cell>
        </row>
        <row r="5707">
          <cell r="C5707" t="str">
            <v>A26.06.064</v>
          </cell>
          <cell r="D5707" t="str">
            <v>Определение антител к плазмодии тропической (Plasmodium falciparum) в крови</v>
          </cell>
        </row>
        <row r="5708">
          <cell r="C5708" t="str">
            <v>A26.06.065</v>
          </cell>
          <cell r="D5708" t="str">
            <v>Определение антител к плазмодии малярии (Plasmodium malariae) в крови</v>
          </cell>
        </row>
        <row r="5709">
          <cell r="C5709" t="str">
            <v>A26.06.066</v>
          </cell>
          <cell r="D5709" t="str">
            <v>Определение антител к плазмодии овальной (Plasmodium оvale) в крови</v>
          </cell>
        </row>
        <row r="5710">
          <cell r="C5710" t="str">
            <v>A26.06.067</v>
          </cell>
          <cell r="D5710" t="str">
            <v>Определение антител к респираторному синцитиальному вирусу (Respiratory syncytial virus) в крови</v>
          </cell>
        </row>
        <row r="5711">
          <cell r="C5711" t="str">
            <v>A26.06.068</v>
          </cell>
          <cell r="D5711" t="str">
            <v>Определение групповых антител к риккетсиям (Rikettsia spp.) в крови</v>
          </cell>
        </row>
        <row r="5712">
          <cell r="C5712" t="str">
            <v>A26.06.069</v>
          </cell>
          <cell r="D5712" t="str">
            <v>Определение антигена ротавируса в крови</v>
          </cell>
        </row>
        <row r="5713">
          <cell r="C5713" t="str">
            <v>A26.06.070</v>
          </cell>
          <cell r="D5713" t="str">
            <v>Определение антител классов M, G (IgM, IgG) к вирусу рухелла (Ruhella virus) в крови</v>
          </cell>
        </row>
        <row r="5714">
          <cell r="C5714" t="str">
            <v>A26.06.071</v>
          </cell>
          <cell r="D5714" t="str">
            <v>Определение антител классов M, G (IgM, IgG) к вирусу краснухи (Rubeola virus) в крови</v>
          </cell>
        </row>
        <row r="5715">
          <cell r="C5715" t="str">
            <v>A26.06.072</v>
          </cell>
          <cell r="D5715" t="str">
            <v>Определение антител класса G (Ig G) к уреаплазме в крови</v>
          </cell>
        </row>
        <row r="5716">
          <cell r="C5716" t="str">
            <v>A26.06.073</v>
          </cell>
          <cell r="D5716" t="str">
            <v>Определение антител к сальмонелле кишечной (Salmonella enterica) в крови</v>
          </cell>
        </row>
        <row r="5717">
          <cell r="C5717" t="str">
            <v>A26.06.074</v>
          </cell>
          <cell r="D5717" t="str">
            <v>Определение антител к сальмонелле паратифа А (Salmonella paratyphy A) в крови</v>
          </cell>
        </row>
        <row r="5718">
          <cell r="C5718" t="str">
            <v>A26.06.075</v>
          </cell>
          <cell r="D5718" t="str">
            <v>Определение антител к сальмонелле паратифа В (Salmonella paratyphy B) в крови</v>
          </cell>
        </row>
        <row r="5719">
          <cell r="C5719" t="str">
            <v>A26.06.076</v>
          </cell>
          <cell r="D5719" t="str">
            <v>Определение антител к сальмонелле паратифа С (Salmonella paratyphy C) в крови</v>
          </cell>
        </row>
        <row r="5720">
          <cell r="C5720" t="str">
            <v>A26.06.077</v>
          </cell>
          <cell r="D5720" t="str">
            <v>Определение антител к сальмонелле тифи (Salmonella typhi) в крови</v>
          </cell>
        </row>
        <row r="5721">
          <cell r="C5721" t="str">
            <v>A26.06.078</v>
          </cell>
          <cell r="D5721" t="str">
            <v>Определение антител к стафилококкам (Staphilococcus spp.) в крови</v>
          </cell>
        </row>
        <row r="5722">
          <cell r="C5722" t="str">
            <v>A26.06.079</v>
          </cell>
          <cell r="D5722" t="str">
            <v>Определение антител к трихинеллам (Trichinella spp.) в крови</v>
          </cell>
        </row>
        <row r="5723">
          <cell r="C5723" t="str">
            <v>A26.06.080</v>
          </cell>
          <cell r="D5723" t="str">
            <v>Определение антител к токсокаре собак (Toxocara canis) в крови</v>
          </cell>
        </row>
        <row r="5724">
          <cell r="C5724" t="str">
            <v>A26.06.081</v>
          </cell>
          <cell r="D5724" t="str">
            <v>Определение антител к токсоплазме (Toxoplasma gondii) в крови</v>
          </cell>
        </row>
        <row r="5725">
          <cell r="C5725" t="str">
            <v>A26.06.082</v>
          </cell>
          <cell r="D5725" t="str">
            <v>Определение антител к бледной трепонеме (Treponema pallidum) в крови</v>
          </cell>
        </row>
        <row r="5726">
          <cell r="C5726" t="str">
            <v>A26.06.082.001</v>
          </cell>
          <cell r="D5726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5727">
          <cell r="C5727" t="str">
            <v>A26.06.082.002</v>
          </cell>
          <cell r="D5727" t="str">
            <v>Определение антител к бледной трепонеме (Treponema pallidum) в иммуноферментном исследовании (ИФА) в сыворотке крови с кодом</v>
          </cell>
        </row>
        <row r="5728">
          <cell r="C5728" t="str">
            <v>A26.06.082.003</v>
          </cell>
          <cell r="D5728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5729">
          <cell r="C5729" t="str">
            <v>A26.06.082.004</v>
          </cell>
          <cell r="D5729" t="str">
            <v>Определение антител к бледной трепонеме (Treponema pallidum) в реакции непрямой иммунофлюоресценции (РИФ) в ликворе</v>
          </cell>
        </row>
        <row r="5730">
          <cell r="C5730" t="str">
            <v>A26.06.082.005</v>
          </cell>
          <cell r="D5730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5731">
          <cell r="C5731" t="str">
            <v>A26.06.083</v>
          </cell>
          <cell r="D5731" t="str">
            <v>Определение антител к трипаносоме бруцеи (Trypanosoma brucei) в крови</v>
          </cell>
        </row>
        <row r="5732">
          <cell r="C5732" t="str">
            <v>A26.06.084</v>
          </cell>
          <cell r="D5732" t="str">
            <v>Определение антител к вирусу ветряной оспы (Varicella virus) в крови</v>
          </cell>
        </row>
        <row r="5733">
          <cell r="C5733" t="str">
            <v>A26.06.085</v>
          </cell>
          <cell r="D5733" t="str">
            <v>Определение антител к холерному вибриону (Vibrio cholerae) в крови</v>
          </cell>
        </row>
        <row r="5734">
          <cell r="C5734" t="str">
            <v>A26.06.086</v>
          </cell>
          <cell r="D5734" t="str">
            <v>Определение антител к сероварам иерсинии энтероколитика (Yersinia enterocolitica) в крови</v>
          </cell>
        </row>
        <row r="5735">
          <cell r="C5735" t="str">
            <v>A26.06.087</v>
          </cell>
          <cell r="D5735" t="str">
            <v>Определение антител к вирусу Т клеточного лейкоза человека в крови</v>
          </cell>
        </row>
        <row r="5736">
          <cell r="C5736" t="str">
            <v>A26.06.088</v>
          </cell>
          <cell r="D5736" t="str">
            <v>Определение антител к вирусу клещевого энцефалита в крови</v>
          </cell>
        </row>
        <row r="5737">
          <cell r="C5737" t="str">
            <v>A26.06.089</v>
          </cell>
          <cell r="D5737" t="str">
            <v>Определение антител классов M, G (IgM, IgG) к вирусу Крымской геморрагической лихорадки в крови</v>
          </cell>
        </row>
        <row r="5738">
          <cell r="C5738" t="str">
            <v>A26.06.090</v>
          </cell>
          <cell r="D5738" t="str">
            <v>Определение антител к вирусу геморрагической лихорадки с почечным синдромом в крови</v>
          </cell>
        </row>
        <row r="5739">
          <cell r="C5739" t="str">
            <v>A26.06.091</v>
          </cell>
          <cell r="D5739" t="str">
            <v>Определение антител к вирусу лихорадки Западного Нила в крови</v>
          </cell>
        </row>
        <row r="5740">
          <cell r="C5740" t="str">
            <v>A26.06.092</v>
          </cell>
          <cell r="D5740" t="str">
            <v>Определение антигенов вируса простого герпеса (Herpes simplex virus 1,2) в крови</v>
          </cell>
        </row>
        <row r="5741">
          <cell r="C5741" t="str">
            <v>A26.06.093</v>
          </cell>
          <cell r="D5741" t="str">
            <v>Определение антител классов M, G (IgM, IgG) к иерсинии энтероколитика (Yersinia enterocolitica) в крови</v>
          </cell>
        </row>
        <row r="5742">
          <cell r="C5742" t="str">
            <v>A26.06.094</v>
          </cell>
          <cell r="D5742" t="str">
            <v>Определение антител классов M, G (IgM, IgG) к иерсинии псевдотуберкулеза (Yersinia pseudotuberculosis) в крови</v>
          </cell>
        </row>
        <row r="5743">
          <cell r="C5743" t="str">
            <v>A26.06.095</v>
          </cell>
          <cell r="D5743" t="str">
            <v>Определение антител классов M, G (IgM, IgG) к шигелле Боуди (Shigella boudii) в крови</v>
          </cell>
        </row>
        <row r="5744">
          <cell r="C5744" t="str">
            <v>A26.06.096</v>
          </cell>
          <cell r="D5744" t="str">
            <v>Определение антител классов M, G (IgM, IgG) к шигелле дизентерии (Shigella dysenterie) в крови</v>
          </cell>
        </row>
        <row r="5745">
          <cell r="C5745" t="str">
            <v>A26.06.097</v>
          </cell>
          <cell r="D5745" t="str">
            <v>Определение антител классов M, G (IgM, IgG) к шигелле Зонне (Shigella zonnei) в крови</v>
          </cell>
        </row>
        <row r="5746">
          <cell r="C5746" t="str">
            <v>A26.06.098</v>
          </cell>
          <cell r="D5746" t="str">
            <v>Определение антител классов M, G (IgM, IgG) к шигелле Флекснера (Shigella fplexneri) в крови</v>
          </cell>
        </row>
        <row r="5747">
          <cell r="C5747" t="str">
            <v>A26.06.099</v>
          </cell>
          <cell r="D5747" t="str">
            <v>Определение антител к плазмодии живучей (Plasmodium vivax) в крови</v>
          </cell>
        </row>
        <row r="5748">
          <cell r="C5748" t="str">
            <v>A26.06.100</v>
          </cell>
          <cell r="D5748" t="str">
            <v>Определение иммуноглобулинов (IgA, IgM, IgG) в крови</v>
          </cell>
        </row>
        <row r="5749">
          <cell r="C5749" t="str">
            <v>A26.06.101</v>
          </cell>
          <cell r="D5749" t="str">
            <v>Определение антигена вируса гепатита С (Hepatitis С virus) в крови</v>
          </cell>
        </row>
        <row r="5750">
          <cell r="C5750" t="str">
            <v>A26.07.001</v>
          </cell>
          <cell r="D5750" t="str">
            <v>Микроскопическое исследование соскоба язвы полости рта на бледную трепонему (Treponema pallidum)</v>
          </cell>
        </row>
        <row r="5751">
          <cell r="C5751" t="str">
            <v>A26.07.002</v>
          </cell>
          <cell r="D5751" t="str">
            <v>Бактериологическое исследование материала из десневых карманов на неспорообразующие анаэробные микроорганизмы</v>
          </cell>
        </row>
        <row r="5752">
          <cell r="C5752" t="str">
            <v>A26.07.003</v>
          </cell>
          <cell r="D5752" t="str">
            <v>Бактериологическое исследование абсцессов на неспорообразующие анаэробные микроорганизмы</v>
          </cell>
        </row>
        <row r="5753">
          <cell r="C5753" t="str">
            <v>A26.07.004</v>
          </cell>
          <cell r="D5753" t="str">
            <v>Бактериологическое исследование отделяемого слизистой полости рта на неспорообразующие анаэробные микроорганизмы</v>
          </cell>
        </row>
        <row r="5754">
          <cell r="C5754" t="str">
            <v>A26.07.005</v>
          </cell>
          <cell r="D5754" t="str">
            <v>Бактериологическое исследование абсцессов на аэробные и факультативно-анаэробные микроорганизмы</v>
          </cell>
        </row>
        <row r="5755">
          <cell r="C5755" t="str">
            <v>A26.07.006</v>
          </cell>
          <cell r="D5755" t="str">
            <v>Микологическое исследование соскоба полости рта на грибы рода кандида (Candida spp.)</v>
          </cell>
        </row>
        <row r="5756">
          <cell r="C5756" t="str">
            <v>A26.07.007</v>
          </cell>
          <cell r="D5756" t="str">
            <v>Молекулярно-биологическое исследование слюны на цитомегаловирус (Cytomegalovirus)</v>
          </cell>
        </row>
        <row r="5757">
          <cell r="C5757" t="str">
            <v>A26.08.001</v>
          </cell>
          <cell r="D5757" t="str">
            <v>Бактериологическое исследование слизи и пленок с миндалин на палочку дифтерии (Corinebacterium diphtheriae)</v>
          </cell>
        </row>
        <row r="5758">
          <cell r="C5758" t="str">
            <v>A26.08.002</v>
          </cell>
          <cell r="D5758" t="str">
            <v>Микроскопическое исследование мазков с задней стенки глотки на менингококк (Neisseria meningiditis)</v>
          </cell>
        </row>
        <row r="5759">
          <cell r="C5759" t="str">
            <v>A26.08.003</v>
          </cell>
          <cell r="D5759" t="str">
            <v>Бактериологическое исследование слизи с задней стенки глотки на менингококк (Neisseria meningiditis)</v>
          </cell>
        </row>
        <row r="5760">
          <cell r="C5760" t="str">
            <v>A26.08.004</v>
          </cell>
          <cell r="D5760" t="str">
            <v>Микроскопическое исследование мазков с миндалин на гонококк (Neisseria gonorrhoeae)</v>
          </cell>
        </row>
        <row r="5761">
          <cell r="C5761" t="str">
            <v>A26.08.005</v>
          </cell>
          <cell r="D5761" t="str">
            <v>Бактериологическое исследование слизи с миндалин и задней стенки глотки на аэробные и факультативно-анаэробные микроорганизмы</v>
          </cell>
        </row>
        <row r="5762">
          <cell r="C5762" t="str">
            <v>A26.08.006</v>
          </cell>
          <cell r="D5762" t="str">
            <v>Бактериологическое исследование смывов из околоносовых полостей на аэробные и факультативно-анаэробные микроорганизмы</v>
          </cell>
        </row>
        <row r="5763">
          <cell r="C5763" t="str">
            <v>A26.08.007</v>
          </cell>
          <cell r="D5763" t="str">
            <v>Бактериологическое исследование пунктатов из околоносовых полостей на неспорообразующие анаэробные микроорганизмы</v>
          </cell>
        </row>
        <row r="5764">
          <cell r="C5764" t="str">
            <v>A26.08.008</v>
          </cell>
          <cell r="D5764" t="str">
            <v>Молекулярно-биологическое исследование носоглоточных смывов на корона вирус (Coronavirus)</v>
          </cell>
        </row>
        <row r="5765">
          <cell r="C5765" t="str">
            <v>A26.08.009</v>
          </cell>
          <cell r="D5765" t="str">
            <v>Микологическое исследование носоглоточных смывов на грибы рода кандида (Candida spp.)</v>
          </cell>
        </row>
        <row r="5766">
          <cell r="C5766" t="str">
            <v>A26.08.010</v>
          </cell>
          <cell r="D5766" t="str">
            <v>Микологическое исследование носоглоточных смывов на грибы рода аспергиллы (Aspergillus spp.)</v>
          </cell>
        </row>
        <row r="5767">
          <cell r="C5767" t="str">
            <v>A26.08.011</v>
          </cell>
          <cell r="D5767" t="str">
            <v>Микроскопическое исследование смывов из зева на пневмоцисты (Pneumocestis carinii)</v>
          </cell>
        </row>
        <row r="5768">
          <cell r="C5768" t="str">
            <v>A26.08.012</v>
          </cell>
          <cell r="D5768" t="str">
            <v>Микроскопическое исследование специфических элементов с миндалин на бледную трепонему (Treponema pallidum)</v>
          </cell>
        </row>
        <row r="5769">
          <cell r="C5769" t="str">
            <v>A26.09.001</v>
          </cell>
          <cell r="D5769" t="str">
            <v>Микроскопическое исследование мазков мокроты на микобактерии туберкулеза (Mycobacterium tuberculosis)</v>
          </cell>
        </row>
        <row r="5770">
          <cell r="C5770" t="str">
            <v>A26.09.002</v>
          </cell>
          <cell r="D5770" t="str">
            <v>Бактериологическое исследование мокроты на микобактерии туберкулеза (Mycobacterium tuberculosis)</v>
          </cell>
        </row>
        <row r="5771">
          <cell r="C5771" t="str">
            <v>A26.09.003</v>
          </cell>
          <cell r="D5771" t="str">
            <v>Бактериологическое исследование плевральной жидкости на микобактерии туберкулеза (Mycobacterium tuberculosis)</v>
          </cell>
        </row>
        <row r="5772">
          <cell r="C5772" t="str">
            <v>A26.09.004</v>
          </cell>
          <cell r="D5772" t="str">
            <v>Бактериологическое исследование бронхоальвеолярной жидкости на микобактерии туберкулеза (Mycobacterium tuberculosis)</v>
          </cell>
        </row>
        <row r="5773">
          <cell r="C5773" t="str">
            <v>A26.09.005</v>
          </cell>
          <cell r="D5773" t="str">
            <v>Бактериологическое исследование биоптатов легочной ткани на микобактерии туберкулеза (Mycobacterium tuberculosis)</v>
          </cell>
        </row>
        <row r="5774">
          <cell r="C5774" t="str">
            <v>A26.09.006</v>
          </cell>
          <cell r="D5774" t="str">
            <v>Микробиологическое исследование мокроты на микоплазму (Mycoplasma pneumoniae)</v>
          </cell>
        </row>
        <row r="5775">
          <cell r="C5775" t="str">
            <v>A26.09.007</v>
          </cell>
          <cell r="D5775" t="str">
            <v>Микробиологическое исследование бронхоальвеолярной лаважной жидкости на микоплазму (Mycoplasma pneumoniae)</v>
          </cell>
        </row>
        <row r="5776">
          <cell r="C5776" t="str">
            <v>A26.09.008</v>
          </cell>
          <cell r="D5776" t="str">
            <v>Микробиологическое исследование биоптата легкого на легионеллу пневмонии (Legionella pneumophilia)</v>
          </cell>
        </row>
        <row r="5777">
          <cell r="C5777" t="str">
            <v>A26.09.009</v>
          </cell>
          <cell r="D5777" t="str">
            <v>Микробиологическое исследование плеврального кссудата на легионеллу пневмонии (Legionella pneumophilia)</v>
          </cell>
        </row>
        <row r="5778">
          <cell r="C5778" t="str">
            <v>A26.09.010</v>
          </cell>
          <cell r="D5778" t="str">
            <v>Бактериологическое исследование мокроты на аэробные и факультативно-анаэробные микроорганизмы</v>
          </cell>
        </row>
        <row r="5779">
          <cell r="C5779" t="str">
            <v>A26.09.011</v>
          </cell>
          <cell r="D5779" t="str">
            <v>Бактериологическое исследование лаважной жидкости на аэробные и факультативно-анаэробные микроорганизмы</v>
          </cell>
        </row>
        <row r="5780">
          <cell r="C5780" t="str">
            <v>A26.09.012</v>
          </cell>
          <cell r="D5780" t="str">
            <v>Бактериологическое исследование плевральной жидкости на аэробные и факультативно-анаэробные микроорганизмы</v>
          </cell>
        </row>
        <row r="5781">
          <cell r="C5781" t="str">
            <v>A26.09.013</v>
          </cell>
          <cell r="D5781" t="str">
            <v>Микробиологическое исследование мокроты абсцессов на неспорообразующие анаэробные микроорганизмы</v>
          </cell>
        </row>
        <row r="5782">
          <cell r="C5782" t="str">
            <v>A26.09.014</v>
          </cell>
          <cell r="D5782" t="str">
            <v>Микробиологическое исследование плевральной жидкости на неспорообразующие анаэробные микроорганизмы</v>
          </cell>
        </row>
        <row r="5783">
          <cell r="C5783" t="str">
            <v>A26.09.015</v>
          </cell>
          <cell r="D5783" t="str">
            <v>Бактериологическое исследование слизи с задней стенки глотки на палочку коклюша (Bordetella pertussis)</v>
          </cell>
        </row>
        <row r="5784">
          <cell r="C5784" t="str">
            <v>A26.09.016</v>
          </cell>
          <cell r="D5784" t="str">
            <v>Микробиологическое исследование мокроты на хламидии (Chlamidia pneumoniae)</v>
          </cell>
        </row>
        <row r="5785">
          <cell r="C5785" t="str">
            <v>A26.09.017</v>
          </cell>
          <cell r="D5785" t="str">
            <v>Молекулярно-биологическое исследование лаважной жидкости на респираторно-синтициальный вирус (Respiratory syncytial virus)</v>
          </cell>
        </row>
        <row r="5786">
          <cell r="C5786" t="str">
            <v>A26.09.018</v>
          </cell>
          <cell r="D5786" t="str">
            <v>Молекулярно-биологическое исследование лаважной жидкости на аденовирус (Adenovirus)</v>
          </cell>
        </row>
        <row r="5787">
          <cell r="C5787" t="str">
            <v>A26.09.019</v>
          </cell>
          <cell r="D5787" t="str">
            <v>Молекулярно-биологическое исследование лаважной жидкости на вирус гриппа (Influenzae virus)</v>
          </cell>
        </row>
        <row r="5788">
          <cell r="C5788" t="str">
            <v>A26.09.020</v>
          </cell>
          <cell r="D5788" t="str">
            <v>Молекулярно-биологическое исследование лаважной жидкости на коронавирус (Coronavirus)</v>
          </cell>
        </row>
        <row r="5789">
          <cell r="C5789" t="str">
            <v>A26.09.021</v>
          </cell>
          <cell r="D5789" t="str">
            <v>Микроскопическое исследование мазков мокроты на грибы рода аспергиллы (Aspergillus spp.)</v>
          </cell>
        </row>
        <row r="5790">
          <cell r="C5790" t="str">
            <v>A26.09.022</v>
          </cell>
          <cell r="D5790" t="str">
            <v>Микроскопическое исследование мазков мокроты на грибы рода кандида (Candida spp.)</v>
          </cell>
        </row>
        <row r="5791">
          <cell r="C5791" t="str">
            <v>A26.09.023</v>
          </cell>
          <cell r="D5791" t="str">
            <v>Микроскопическое исследование мазков мокроты на криптококк (Cryptococcus neoformans)</v>
          </cell>
        </row>
        <row r="5792">
          <cell r="C5792" t="str">
            <v>A26.09.024</v>
          </cell>
          <cell r="D5792" t="str">
            <v>Микологическое исследование мокроты на грибы рода кандида (Candida spp.)</v>
          </cell>
        </row>
        <row r="5793">
          <cell r="C5793" t="str">
            <v>A26.09.025</v>
          </cell>
          <cell r="D5793" t="str">
            <v>Микологическое исследование мокроты на грибы рода аспергиллы (Aspergillus spp.)</v>
          </cell>
        </row>
        <row r="5794">
          <cell r="C5794" t="str">
            <v>A26.09.026</v>
          </cell>
          <cell r="D5794" t="str">
            <v>Микологическое исследование мокроты на криптококк (Cryptococcus neoformans)</v>
          </cell>
        </row>
        <row r="5795">
          <cell r="C5795" t="str">
            <v>A26.09.027</v>
          </cell>
          <cell r="D5795" t="str">
            <v>Микроскопическое исследование лаважной жидкости на грибы рода кандида (Candida spp.)</v>
          </cell>
        </row>
        <row r="5796">
          <cell r="C5796" t="str">
            <v>A26.09.028</v>
          </cell>
          <cell r="D5796" t="str">
            <v>Микроскопическое исследование лаважной жидкости на криптококк (Cryptococcus neoformans)</v>
          </cell>
        </row>
        <row r="5797">
          <cell r="C5797" t="str">
            <v>A26.09.029</v>
          </cell>
          <cell r="D5797" t="str">
            <v>Микробиологическое исследование мокроты на грибы</v>
          </cell>
        </row>
        <row r="5798">
          <cell r="C5798" t="str">
            <v>A26.09.030</v>
          </cell>
          <cell r="D5798" t="str">
            <v>Микробиологическое исследование лаважной жидкости на грибы</v>
          </cell>
        </row>
        <row r="5799">
          <cell r="C5799" t="str">
            <v>A26.09.031</v>
          </cell>
          <cell r="D5799" t="str">
            <v>Микроскопическое исследование мокроты на личинки гельминтов</v>
          </cell>
        </row>
        <row r="5800">
          <cell r="C5800" t="str">
            <v>A26.09.032</v>
          </cell>
          <cell r="D5800" t="str">
            <v>Микроскопическое исследование мокроты на яйца парадонимусов (Paradonimus westermani)</v>
          </cell>
        </row>
        <row r="5801">
          <cell r="C5801" t="str">
            <v>A26.09.033</v>
          </cell>
          <cell r="D5801" t="str">
            <v>Микроскопическое исследование мокроты на цисты криптоспоридий (Cryptosporidium parwum)</v>
          </cell>
        </row>
        <row r="5802">
          <cell r="C5802" t="str">
            <v>A26.09.034</v>
          </cell>
          <cell r="D5802" t="str">
            <v>Микробиологическое исследование лаважной жидкости на личинки гельминтов</v>
          </cell>
        </row>
        <row r="5803">
          <cell r="C5803" t="str">
            <v>A26.09.035</v>
          </cell>
          <cell r="D5803" t="str">
            <v>Микробиологическое исследование лаважной жидкости на цисты пневмоцист (Pneumocystis carinii)</v>
          </cell>
        </row>
        <row r="5804">
          <cell r="C5804" t="str">
            <v>A26.10.001</v>
          </cell>
          <cell r="D5804" t="str">
            <v>Бактериологическое исследование биоптата сердечного клапана на аэробные и факультативно-анаэробные микроорганизмы</v>
          </cell>
        </row>
        <row r="5805">
          <cell r="C5805" t="str">
            <v>A26.10.002</v>
          </cell>
          <cell r="D5805" t="str">
            <v>Бактериологическое исследование биопротеза сердечного клапана на аэробные и факультативно-анаэробные микроорганизмы</v>
          </cell>
        </row>
        <row r="5806">
          <cell r="C5806" t="str">
            <v>A26.10.003</v>
          </cell>
          <cell r="D5806" t="str">
            <v>Бактериологическое исследование перикардиальной жидкости на аэробные и факультативно-анаэробные микроорганизмы</v>
          </cell>
        </row>
        <row r="5807">
          <cell r="C5807" t="str">
            <v>A26.10.004</v>
          </cell>
          <cell r="D5807" t="str">
            <v>Микологическое исследование биоптата на грибы рода аспергиллы (Aspergillus spp.)</v>
          </cell>
        </row>
        <row r="5808">
          <cell r="C5808" t="str">
            <v>A26.10.005</v>
          </cell>
          <cell r="D5808" t="str">
            <v>Микологическое исследование биоптата на грибы рода кандида (Candida spp.)</v>
          </cell>
        </row>
        <row r="5809">
          <cell r="C5809" t="str">
            <v>A26.10.006</v>
          </cell>
          <cell r="D5809" t="str">
            <v>Паразитологическое исследование биоптата сердечной мышцы на личинки гельминтов</v>
          </cell>
        </row>
        <row r="5810">
          <cell r="C5810" t="str">
            <v>A26.14.001</v>
          </cell>
          <cell r="D5810" t="str">
            <v>Бактериологическое исследование желчи на сальмонеллу тифа (Salmonella typhi)</v>
          </cell>
        </row>
        <row r="5811">
          <cell r="C5811" t="str">
            <v>A26.14.002</v>
          </cell>
          <cell r="D5811" t="str">
            <v>Бактериологическое исследование желчи на аэробные и факультативно-анаэробные микроорганизмы</v>
          </cell>
        </row>
        <row r="5812">
          <cell r="C5812" t="str">
            <v>A26.14.003</v>
          </cell>
          <cell r="D5812" t="str">
            <v>Бактериологическое исследование желчи на анаэробные микроорганизмы</v>
          </cell>
        </row>
        <row r="5813">
          <cell r="C5813" t="str">
            <v>A26.14.004</v>
          </cell>
          <cell r="D5813" t="str">
            <v>Бактериологическое исследование абсцесса печени</v>
          </cell>
        </row>
        <row r="5814">
          <cell r="C5814" t="str">
            <v>A26.14.005</v>
          </cell>
          <cell r="D5814" t="str">
            <v>Микроскопическое исследование желчи на грибы рода аспергиллы (Aspergillus spp.)</v>
          </cell>
        </row>
        <row r="5815">
          <cell r="C5815" t="str">
            <v>A26.14.006</v>
          </cell>
          <cell r="D5815" t="str">
            <v>Микроскопическое исследование желчи на грибы рода кандида (Candida spp.)</v>
          </cell>
        </row>
        <row r="5816">
          <cell r="C5816" t="str">
            <v>A26.14.007</v>
          </cell>
          <cell r="D5816" t="str">
            <v>Паразитологическое исследование пунктата из кисты печени на трофозоиты амеб (Entameaba histolytica)</v>
          </cell>
        </row>
        <row r="5817">
          <cell r="C5817" t="str">
            <v>A26.14.008</v>
          </cell>
          <cell r="D5817" t="str">
            <v>Паразитологическое исследование пунктата из кисты печени на фрагменты эхинококков (Echinococcus)</v>
          </cell>
        </row>
        <row r="5818">
          <cell r="C5818" t="str">
            <v>A26.16.001</v>
          </cell>
          <cell r="D5818" t="str">
            <v>Микробиологическое исследование биоптата стенки желудка на геликобактер пилори (Helicobacter pylori)</v>
          </cell>
        </row>
        <row r="5819">
          <cell r="C5819" t="str">
            <v>A26.16.002</v>
          </cell>
          <cell r="D5819" t="str">
            <v>Микроскопическое исследование дуоденального содержимого на яйца и личинки гельминтов</v>
          </cell>
        </row>
        <row r="5820">
          <cell r="C5820" t="str">
            <v>A26.16.003</v>
          </cell>
          <cell r="D5820" t="str">
            <v>Микроскопическое исследование дуоденального содержимого на простейшие</v>
          </cell>
        </row>
        <row r="5821">
          <cell r="C5821" t="str">
            <v>A26.19.001</v>
          </cell>
          <cell r="D5821" t="str">
            <v>Бактериологическое исследование кала на возбудителя дизентерии (Shigella spp.)</v>
          </cell>
        </row>
        <row r="5822">
          <cell r="C5822" t="str">
            <v>A26.19.002</v>
          </cell>
          <cell r="D5822" t="str">
            <v>Бактериологическое исследование кала на тифо-паратифозные микроорганизмы (Salmonella typhi)</v>
          </cell>
        </row>
        <row r="5823">
          <cell r="C5823" t="str">
            <v>A26.19.003</v>
          </cell>
          <cell r="D5823" t="str">
            <v>Бактериологическое исследование кала на сальмонеллы (Salmonella spp.)</v>
          </cell>
        </row>
        <row r="5824">
          <cell r="C5824" t="str">
            <v>A26.19.004</v>
          </cell>
          <cell r="D5824" t="str">
            <v>Бактериологическое исследование кала на иерсинии (Yersinia spp.)</v>
          </cell>
        </row>
        <row r="5825">
          <cell r="C5825" t="str">
            <v>A26.19.005</v>
          </cell>
          <cell r="D5825" t="str">
            <v>Бактериологическое исследование кала на кампилобактерии (Campylobacter spp.)</v>
          </cell>
        </row>
        <row r="5826">
          <cell r="C5826" t="str">
            <v>A26.19.006</v>
          </cell>
          <cell r="D5826" t="str">
            <v>Бактериологическое исследование кала на холеру (Vibrio spp.)</v>
          </cell>
        </row>
        <row r="5827">
          <cell r="C5827" t="str">
            <v>A26.19.007</v>
          </cell>
          <cell r="D5827" t="str">
            <v>Бактериологическое исследование кала на клостридии (Clostridium spp.)</v>
          </cell>
        </row>
        <row r="5828">
          <cell r="C5828" t="str">
            <v>A26.19.008</v>
          </cell>
          <cell r="D5828" t="str">
            <v>Бактериологическое исследование кала на аэробные и факультативно-анаэробные микроорганизмы</v>
          </cell>
        </row>
        <row r="5829">
          <cell r="C5829" t="str">
            <v>A26.19.009</v>
          </cell>
          <cell r="D5829" t="str">
            <v>Микологическое исследование кала на грибы рода кандида (Candida spp.)</v>
          </cell>
        </row>
        <row r="5830">
          <cell r="C5830" t="str">
            <v>A26.19.010</v>
          </cell>
          <cell r="D5830" t="str">
            <v>Микроскопическое исследование кала на яйца и личинки гельминтов</v>
          </cell>
        </row>
        <row r="5831">
          <cell r="C5831" t="str">
            <v>A26.19.011</v>
          </cell>
          <cell r="D5831" t="str">
            <v>Микроскопическое исследование кала на простейшие</v>
          </cell>
        </row>
        <row r="5832">
          <cell r="C5832" t="str">
            <v>A26.19.012</v>
          </cell>
          <cell r="D5832" t="str">
            <v>Микроскопическое исследование кала на криптоспоридии (Cryptosporidium parvum)</v>
          </cell>
        </row>
        <row r="5833">
          <cell r="C5833" t="str">
            <v>A26.19.013</v>
          </cell>
          <cell r="D5833" t="str">
            <v>Микологическое исследование биологических объектов, обнаруженных в фекалиях, на гельминты</v>
          </cell>
        </row>
        <row r="5834">
          <cell r="C5834" t="str">
            <v>A26.19.014</v>
          </cell>
          <cell r="D5834" t="str">
            <v>Микологическое исследование тонкого мазка крови на малярийные плазмодии (Plasmodium)</v>
          </cell>
        </row>
        <row r="5835">
          <cell r="C5835" t="str">
            <v>A26.19.015</v>
          </cell>
          <cell r="D5835" t="str">
            <v>Бактериологическое исследование отделяемого слизистой оболочки прямой кишки на гонококк (Nesseria gonorrheeae)</v>
          </cell>
        </row>
        <row r="5836">
          <cell r="C5836" t="str">
            <v>A26.19.016</v>
          </cell>
          <cell r="D5836" t="str">
            <v>Бактериологическое исследование кала на микобактерии туберкулеза (Mycobacterium tuberculosis)</v>
          </cell>
        </row>
        <row r="5837">
          <cell r="C5837" t="str">
            <v>A26.20.001</v>
          </cell>
          <cell r="D5837" t="str">
            <v>Микроскопическое исследование отделяемого женских половых органов на гонококк (Neisseria gonorrhoeae)</v>
          </cell>
        </row>
        <row r="5838">
          <cell r="C5838" t="str">
            <v>A26.20.002</v>
          </cell>
          <cell r="D5838" t="str">
            <v>Бактериологическое исследование отделяемого женских половых органов на гонококк (Neisseria gonorrhoeae)</v>
          </cell>
        </row>
        <row r="5839">
          <cell r="C5839" t="str">
            <v>A26.20.003</v>
          </cell>
          <cell r="D5839" t="str">
            <v>Микроскопическое исследование отделяемого женских половых органов на бледную трепонему (Treponema pallidum)</v>
          </cell>
        </row>
        <row r="5840">
          <cell r="C5840" t="str">
            <v>A26.20.004</v>
          </cell>
          <cell r="D5840" t="str">
            <v>Микробиологическое исследование отделяемого женских половых органов на хламидии (Chlamydia trachomatis)</v>
          </cell>
        </row>
        <row r="5841">
          <cell r="C5841" t="str">
            <v>A26.20.005</v>
          </cell>
          <cell r="D5841" t="str">
            <v>Микробиологическое исследование отделяемого женских половых органов на уреаплазму (Ureaplasma urealyticum)</v>
          </cell>
        </row>
        <row r="5842">
          <cell r="C5842" t="str">
            <v>A26.20.006</v>
          </cell>
          <cell r="D5842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5843">
          <cell r="C5843" t="str">
            <v>A26.20.007</v>
          </cell>
          <cell r="D5843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5844">
          <cell r="C5844" t="str">
            <v>A26.20.008</v>
          </cell>
          <cell r="D5844" t="str">
            <v>Микробиологическое исследование отделяемого женских половых органов на аэробные и факультативно-анаэробные микроорганизмы</v>
          </cell>
        </row>
        <row r="5845">
          <cell r="C5845" t="str">
            <v>A26.20.009</v>
          </cell>
          <cell r="D5845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5846">
          <cell r="C5846" t="str">
            <v>A26.20.010</v>
          </cell>
          <cell r="D5846" t="str">
            <v>Молекулярно-биологическое исследование отделяемого из цервикального канала на вирус простого герпеса 1,2 (Herpes simplex virus 1,2)</v>
          </cell>
        </row>
        <row r="5847">
          <cell r="C5847" t="str">
            <v>A26.20.011</v>
          </cell>
          <cell r="D5847" t="str">
            <v>Молекулярно-биологическое исследование отделяемого из цервикального канала на цитомегаловирус (Cytomegalovirus)</v>
          </cell>
        </row>
        <row r="5848">
          <cell r="C5848" t="str">
            <v>A26.20.012</v>
          </cell>
          <cell r="D5848" t="str">
            <v>Молекулярно-биологическое исследование влагалищного отделяемого на вирус папилломы человека (Papilloma virus)</v>
          </cell>
        </row>
        <row r="5849">
          <cell r="C5849" t="str">
            <v>A26.20.013</v>
          </cell>
          <cell r="D5849" t="str">
            <v>Молекулярно-биологическое исследование влагалищного отделяемого на вирус простого герпеса 1,2 (Herpes simplex virus)</v>
          </cell>
        </row>
        <row r="5850">
          <cell r="C5850" t="str">
            <v>A26.20.014</v>
          </cell>
          <cell r="D5850" t="str">
            <v>Молекулярно-биологическое исследование влагалищного отделяемого на цитомегаловирус (Cytomegalovirus)</v>
          </cell>
        </row>
        <row r="5851">
          <cell r="C5851" t="str">
            <v>A26.20.015</v>
          </cell>
          <cell r="D5851" t="str">
            <v>Микроскопическое исследование влагалищного отделяемого на грибы рода кандида (Candida spp.)</v>
          </cell>
        </row>
        <row r="5852">
          <cell r="C5852" t="str">
            <v>A26.20.016</v>
          </cell>
          <cell r="D5852" t="str">
            <v>Микологическое исследование влагалищного отделяемого на грибы рода кандида (Candida spp.)</v>
          </cell>
        </row>
        <row r="5853">
          <cell r="C5853" t="str">
            <v>A26.20.017</v>
          </cell>
          <cell r="D5853" t="str">
            <v>Паразитологическое исследование влагалищного отделяемого на атрофозоиты трихомонад (Trichomonas vaginalis)</v>
          </cell>
        </row>
        <row r="5854">
          <cell r="C5854" t="str">
            <v>A26.20.018</v>
          </cell>
          <cell r="D5854" t="str">
            <v>Микроскопическое исследование соскоба язвы женских половых органов на палочку Дюкрея (Haemophilus Ducreyi)</v>
          </cell>
        </row>
        <row r="5855">
          <cell r="C5855" t="str">
            <v>A26.20.019</v>
          </cell>
          <cell r="D5855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5856">
          <cell r="C5856" t="str">
            <v>A26.20.020</v>
          </cell>
          <cell r="D5856" t="str">
            <v>Молекулярно-биологическое исследование отделяемого женских половых органов на хламидии (Chlamydia trachomatis)</v>
          </cell>
        </row>
        <row r="5857">
          <cell r="C5857" t="str">
            <v>A26.21.001</v>
          </cell>
          <cell r="D5857" t="str">
            <v>Микроскопическое исследование отделяемого из уретры на гонококк (Neisseria gonorrhoeae)</v>
          </cell>
        </row>
        <row r="5858">
          <cell r="C5858" t="str">
            <v>A26.21.002</v>
          </cell>
          <cell r="D5858" t="str">
            <v>Бактериологическое исследование отделяемого из уретры на гонококк (Neisseria gonorrhoeae)</v>
          </cell>
        </row>
        <row r="5859">
          <cell r="C5859" t="str">
            <v>A26.21.003</v>
          </cell>
          <cell r="D5859" t="str">
            <v>Микробиологическое исследование отделяемого из уретры на хламидии (Chlamydia trachomatis)</v>
          </cell>
        </row>
        <row r="5860">
          <cell r="C5860" t="str">
            <v>A26.21.004</v>
          </cell>
          <cell r="D5860" t="str">
            <v>Микробиологическое исследование отделяемого из уретры на микоплазмы (Mycoplasma genitalium) и уреаплазму (Ureaplasma urealyticum)</v>
          </cell>
        </row>
        <row r="5861">
          <cell r="C5861" t="str">
            <v>A26.21.005</v>
          </cell>
          <cell r="D5861" t="str">
            <v>Микроскопическое исследование отделяемого из уретры на гарднереллы (Gardnerella vaginalis)</v>
          </cell>
        </row>
        <row r="5862">
          <cell r="C5862" t="str">
            <v>A26.21.006</v>
          </cell>
          <cell r="D5862" t="str">
            <v>Бактериологическое исследование отделяемого секрета простаты на аэробные и факультативно-анаэробные условно-патогенные микроорганизмы</v>
          </cell>
        </row>
        <row r="5863">
          <cell r="C5863" t="str">
            <v>A26.21.007</v>
          </cell>
          <cell r="D5863" t="str">
            <v>Молекулярно-биологическое исследование отделяемого из уретры на хламидии (Chlamidia trachomatis)</v>
          </cell>
        </row>
        <row r="5864">
          <cell r="C5864" t="str">
            <v>A26.21.008</v>
          </cell>
          <cell r="D5864" t="str">
            <v>Молекулярно-биологическое исследование отделяемого из уретры на вирус папилломы человека (Pailloma virus)</v>
          </cell>
        </row>
        <row r="5865">
          <cell r="C5865" t="str">
            <v>A26.21.009</v>
          </cell>
          <cell r="D5865" t="str">
            <v>Молекулярно-биологическое исследование отделяемого из уретры на вирус простого герпеса 1,2 (Herpes simplex virus 1,2)</v>
          </cell>
        </row>
        <row r="5866">
          <cell r="C5866" t="str">
            <v>A26.21.010</v>
          </cell>
          <cell r="D5866" t="str">
            <v>Молекулярно-биологическое исследование отделяемого из уретры на цитомегаловирус (Cytomegalovirus)</v>
          </cell>
        </row>
        <row r="5867">
          <cell r="C5867" t="str">
            <v>A26.21.011</v>
          </cell>
          <cell r="D5867" t="str">
            <v>Микроскопическое исследование отделяемого из уретры на грибы рода кандида (Candida spp.)</v>
          </cell>
        </row>
        <row r="5868">
          <cell r="C5868" t="str">
            <v>A26.21.012</v>
          </cell>
          <cell r="D5868" t="str">
            <v>Паразитологическое исследование секрета простаты на трофозоиты трихомонад (Trichomonas vaginalis)</v>
          </cell>
        </row>
        <row r="5869">
          <cell r="C5869" t="str">
            <v>A26.21.013</v>
          </cell>
          <cell r="D5869" t="str">
            <v>Микроскопическое исследование специфических элементов на бледную трепонему (Treponema pallidum)</v>
          </cell>
        </row>
        <row r="5870">
          <cell r="C5870" t="str">
            <v>A26.21.014</v>
          </cell>
          <cell r="D5870" t="str">
            <v>Микологическое исследование отделяемого из уретры на грибы рода кандида (Candida spp.)</v>
          </cell>
        </row>
        <row r="5871">
          <cell r="C5871" t="str">
            <v>A26.21.015</v>
          </cell>
          <cell r="D5871" t="str">
            <v>Микроскопическое исследование соскоба язвы мужских половых органов на палочку Дюкрея (Haemophilus Ducreyi)</v>
          </cell>
        </row>
        <row r="5872">
          <cell r="C5872" t="str">
            <v>A26.21.016</v>
          </cell>
          <cell r="D587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5873">
          <cell r="C5873" t="str">
            <v>A26.23.001</v>
          </cell>
          <cell r="D5873" t="str">
            <v>Микроскопическое исследование спинномозговой жидкости на менингококк (Neisseria meningiditis)</v>
          </cell>
        </row>
        <row r="5874">
          <cell r="C5874" t="str">
            <v>A26.23.002</v>
          </cell>
          <cell r="D5874" t="str">
            <v>Бактериологическое исследование спинномозговой жидкости на менингококк (Neisseria meningiditis)</v>
          </cell>
        </row>
        <row r="5875">
          <cell r="C5875" t="str">
            <v>A26.23.003</v>
          </cell>
          <cell r="D5875" t="str">
            <v>Микроскопическое исследование спинномозговой жидкости на микобактерии туберкулеза (Mycobacterium tuberculosis)</v>
          </cell>
        </row>
        <row r="5876">
          <cell r="C5876" t="str">
            <v>A26.23.004</v>
          </cell>
          <cell r="D5876" t="str">
            <v>Бактериологическое исследование спинномозговой жидкости на микобактерии туберкулеза (Mycobacterium tuberculosis)</v>
          </cell>
        </row>
        <row r="5877">
          <cell r="C5877" t="str">
            <v>A26.23.005</v>
          </cell>
          <cell r="D5877" t="str">
            <v>Микробиологическое исследование спинномозговой жидкости на листерии (Listeria monocytogenes)</v>
          </cell>
        </row>
        <row r="5878">
          <cell r="C5878" t="str">
            <v>A26.23.006</v>
          </cell>
          <cell r="D5878" t="str">
            <v>Микробиологическое исследование спинномозговой жидкости на аэробные и факультативно-анаэробные условно-патогенные микроорганизмы</v>
          </cell>
        </row>
        <row r="5879">
          <cell r="C5879" t="str">
            <v>A26.23.007</v>
          </cell>
          <cell r="D5879" t="str">
            <v>Микробиологическое исследование спинномозговой жидкости на неспорообразующие анаэробные микроорганизмы</v>
          </cell>
        </row>
        <row r="5880">
          <cell r="C5880" t="str">
            <v>A26.23.008</v>
          </cell>
          <cell r="D5880" t="str">
            <v>Молекулярно-биологическое исследование спинномозговой жидкости на вирус простого герпеса 1,2 (Herpes simplex virus 1,2)</v>
          </cell>
        </row>
        <row r="5881">
          <cell r="C5881" t="str">
            <v>A26.23.009</v>
          </cell>
          <cell r="D5881" t="str">
            <v>Молекулярно-биологическое исследование спинномозговой жидкости на цитомегаловирус (Cytomegalovirus)</v>
          </cell>
        </row>
        <row r="5882">
          <cell r="C5882" t="str">
            <v>A26.23.010</v>
          </cell>
          <cell r="D5882" t="str">
            <v>Молекулярно-биологическое исследование спинномозговой жидкости на вирус Эпштейна-Барра (virus Epstein – Barr)</v>
          </cell>
        </row>
        <row r="5883">
          <cell r="C5883" t="str">
            <v>A26.23.011</v>
          </cell>
          <cell r="D5883" t="str">
            <v>Молекулярно-биологическое исследование спинномозговой жидкости на вирус ветрянки (Varicella Zoster)</v>
          </cell>
        </row>
        <row r="5884">
          <cell r="C5884" t="str">
            <v>A26.23.012</v>
          </cell>
          <cell r="D5884" t="str">
            <v>Микололгическое исследование спинномозговой жидкости на криптококк (Cryptococcus neoformans)</v>
          </cell>
        </row>
        <row r="5885">
          <cell r="C5885" t="str">
            <v>A26.23.013</v>
          </cell>
          <cell r="D5885" t="str">
            <v>Микологическое исследование спинномозговой жидкости на грибы рода кандида (Candida spp.)</v>
          </cell>
        </row>
        <row r="5886">
          <cell r="C5886" t="str">
            <v>A26.23.014</v>
          </cell>
          <cell r="D5886" t="str">
            <v>Микологическое исследование спинномозговой жидкости на грибы рода аспергиллы (Aspergillus spp.)</v>
          </cell>
        </row>
        <row r="5887">
          <cell r="C5887" t="str">
            <v>A26.25.001</v>
          </cell>
          <cell r="D5887" t="str">
            <v>Бактериологическое исследование отделяемого из ушей на аэробные и факультативно-анаэробные микроорганизмы</v>
          </cell>
        </row>
        <row r="5888">
          <cell r="C5888" t="str">
            <v>A26.25.002</v>
          </cell>
          <cell r="D5888" t="str">
            <v>Микроскопическое исследование отделяемого из ушей на грибы рода аспергиллы (Aspergillus niger)</v>
          </cell>
        </row>
        <row r="5889">
          <cell r="C5889" t="str">
            <v>A26.25.003</v>
          </cell>
          <cell r="D5889" t="str">
            <v>Микроскопическое исследование отделяемого из ушей на грибы рода кандида (Candida spp.)</v>
          </cell>
        </row>
        <row r="5890">
          <cell r="C5890" t="str">
            <v>A26.25.004</v>
          </cell>
          <cell r="D5890" t="str">
            <v>Микологическое исследование отделяемого из ушей на грибы рода кандида (Candida spp.)</v>
          </cell>
        </row>
        <row r="5891">
          <cell r="C5891" t="str">
            <v>A26.25.005</v>
          </cell>
          <cell r="D5891" t="str">
            <v>Микологическое исследование отделяемого из ушей на грибы рода аспергиллы (Aspergillus spp.)</v>
          </cell>
        </row>
        <row r="5892">
          <cell r="C5892" t="str">
            <v>A26.26.001</v>
          </cell>
          <cell r="D5892" t="str">
            <v>Микроскопическое исследование отделяемого коньюнктивы на аэробные и факультативно-анаэробные микроорганизмы</v>
          </cell>
        </row>
        <row r="5893">
          <cell r="C5893" t="str">
            <v>A26.26.002</v>
          </cell>
          <cell r="D5893" t="str">
            <v>Бактериологическое исследование отделяемого конъюнктивы (слезная жидкость) на гонококк (Neisseria gonorrhoeae)</v>
          </cell>
        </row>
        <row r="5894">
          <cell r="C5894" t="str">
            <v>A26.26.003</v>
          </cell>
          <cell r="D5894" t="str">
            <v>Бактериологическое исследование отделяемого конъюнктивы (слезная жидкость) на менингококк (Neisseria meningiditis)</v>
          </cell>
        </row>
        <row r="5895">
          <cell r="C5895" t="str">
            <v>A26.26.004</v>
          </cell>
          <cell r="D5895" t="str">
            <v>Бактериологическое исследование отделяемого конъюнктивы (слезная жидкость) на аэробные и факультативно-анаэробные условно-патогенные микроорганизмы</v>
          </cell>
        </row>
        <row r="5896">
          <cell r="C5896" t="str">
            <v>A26.26.005</v>
          </cell>
          <cell r="D5896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5897">
          <cell r="C5897" t="str">
            <v>A26.26.006</v>
          </cell>
          <cell r="D5897" t="str">
            <v>Бактериологическое исследование отделяемого с век (соскобы с язв) на аэробные и факультативно-анаэробные условно-патогенные микроорганизмы</v>
          </cell>
        </row>
        <row r="5898">
          <cell r="C5898" t="str">
            <v>A26.26.007</v>
          </cell>
          <cell r="D5898" t="str">
            <v>Молекулярно-биологическое исследование отделяемого коньюнктивы на хламидии (Chlamidia trachomatis)</v>
          </cell>
        </row>
        <row r="5899">
          <cell r="C5899" t="str">
            <v>A26.26.008</v>
          </cell>
          <cell r="D58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5900">
          <cell r="C5900" t="str">
            <v>A26.26.009</v>
          </cell>
          <cell r="D5900" t="str">
            <v>Бактериологическое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5901">
          <cell r="C5901" t="str">
            <v>A26.26.010</v>
          </cell>
          <cell r="D59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5902">
          <cell r="C5902" t="str">
            <v>A26.26.011</v>
          </cell>
          <cell r="D5902" t="str">
            <v>Бактериологическое исследование соскоба с язв роговицы на аэробные и факультативно-анаэробные микроорганизмы</v>
          </cell>
        </row>
        <row r="5903">
          <cell r="C5903" t="str">
            <v>A26.26.012</v>
          </cell>
          <cell r="D5903" t="str">
            <v>Молекулярно-биологическое исследование отделяемого коньюнктивы на вирус простого герпеса (Herpes simplex virus)</v>
          </cell>
        </row>
        <row r="5904">
          <cell r="C5904" t="str">
            <v>A26.26.013</v>
          </cell>
          <cell r="D5904" t="str">
            <v>Молекулярно-биологическое исследование отделяемого коньюнктивы на аденовирус (Adenovirus)</v>
          </cell>
        </row>
        <row r="5905">
          <cell r="C5905" t="str">
            <v>A26.26.014</v>
          </cell>
          <cell r="D5905" t="str">
            <v>Молекулярно-биологическое исследование соскоба с роговицы на аденовирус (Adenovirus)</v>
          </cell>
        </row>
        <row r="5906">
          <cell r="C5906" t="str">
            <v>A26.26.015</v>
          </cell>
          <cell r="D5906" t="str">
            <v>Молекулярно-биологическое исследование соскоба с роговицы на вирус простого герпеса (Herpes simplex virus)</v>
          </cell>
        </row>
        <row r="5907">
          <cell r="C5907" t="str">
            <v>A26.26.016</v>
          </cell>
          <cell r="D5907" t="str">
            <v>Молекулярно-биологическое исследование отделяемого коньюнктивы на вирус ветрянки (Varicella Zoster)</v>
          </cell>
        </row>
        <row r="5908">
          <cell r="C5908" t="str">
            <v>A26.26.017</v>
          </cell>
          <cell r="D5908" t="str">
            <v>Молекулярно-биологическое исследование отделяемого глаз на грибы рода кандида (Candida spp.)</v>
          </cell>
        </row>
        <row r="5909">
          <cell r="C5909" t="str">
            <v>A26.26.018</v>
          </cell>
          <cell r="D5909" t="str">
            <v>Молекулярно-биологическое исследование отделяемого глаз на личинки свиного цепня (Coenurus erebrates)</v>
          </cell>
        </row>
        <row r="5910">
          <cell r="C5910" t="str">
            <v>A26.26.019</v>
          </cell>
          <cell r="D5910" t="str">
            <v>Молекулярно-биологическое исследование отделяемого глаз на микрофилярии</v>
          </cell>
        </row>
        <row r="5911">
          <cell r="C5911" t="str">
            <v>A26.26.020</v>
          </cell>
          <cell r="D5911" t="str">
            <v>Молекулярно-биологическое исследование отделяемого глаз на трофозоиты и цисты токсоплазм (Toxoplasma gondii)</v>
          </cell>
        </row>
        <row r="5912">
          <cell r="C5912" t="str">
            <v>A26.26.021</v>
          </cell>
          <cell r="D5912" t="str">
            <v>Микроскопическое исследование тканей глаза на наличие личинок и взрослых гельминтов</v>
          </cell>
        </row>
        <row r="5913">
          <cell r="C5913" t="str">
            <v>A26.26.022</v>
          </cell>
          <cell r="D5913" t="str">
            <v>Микологическое исследование отделяемого конъюнктивы на грибы</v>
          </cell>
        </row>
        <row r="5914">
          <cell r="C5914" t="str">
            <v>A26.26.023</v>
          </cell>
          <cell r="D5914" t="str">
            <v>Микроскопическое исследование отделяемого конъюнктивы на грибы</v>
          </cell>
        </row>
        <row r="5915">
          <cell r="C5915" t="str">
            <v>A26.28.001</v>
          </cell>
          <cell r="D5915" t="str">
            <v>Микробиологическое исследование мочи на микобактерии (Mycobacterium spp.)</v>
          </cell>
        </row>
        <row r="5916">
          <cell r="C5916" t="str">
            <v>A26.28.002</v>
          </cell>
          <cell r="D5916" t="str">
            <v>Микроскопическое исследование мочи на микобактерии (Mycobacterium spp.)</v>
          </cell>
        </row>
        <row r="5917">
          <cell r="C5917" t="str">
            <v>A26.28.003</v>
          </cell>
          <cell r="D5917" t="str">
            <v>Микробиологическое исследование мочи на аэробные и факультативно-анаэробные условно-патогенные микроорганизмы</v>
          </cell>
        </row>
        <row r="5918">
          <cell r="C5918" t="str">
            <v>A26.28.004</v>
          </cell>
          <cell r="D5918" t="str">
            <v>Микроскопическое исследование осадка мочи на грибы рода кандида (Candida spp.)</v>
          </cell>
        </row>
        <row r="5919">
          <cell r="C5919" t="str">
            <v>A26.28.005</v>
          </cell>
          <cell r="D5919" t="str">
            <v>Микроскопическое исследование осадка мочи на яйца шистосом (Schistosoma haematobium)</v>
          </cell>
        </row>
        <row r="5920">
          <cell r="C5920" t="str">
            <v>A26.28.006</v>
          </cell>
          <cell r="D5920" t="str">
            <v>Микроскопическое исследование осадка мочи на микрофиллярии вухерерии (Wuchereria bacrofii)</v>
          </cell>
        </row>
        <row r="5921">
          <cell r="C5921" t="str">
            <v>A26.28.007</v>
          </cell>
          <cell r="D5921" t="str">
            <v>Микологическое исследование осадка мочи на грибы рода кандида (Candida spp.)</v>
          </cell>
        </row>
        <row r="5922">
          <cell r="C5922" t="str">
            <v>A26.28.008</v>
          </cell>
          <cell r="D5922" t="str">
            <v>Микроскопическое исследование осадка мочи на трихомонады (Trichomonas vaginalis)</v>
          </cell>
        </row>
        <row r="5923">
          <cell r="C5923" t="str">
            <v>A26.28.009</v>
          </cell>
          <cell r="D5923" t="str">
            <v>Молекулярно-биологическое исследование мочи на цитомегаловирус (Cytomegalovirus)</v>
          </cell>
        </row>
        <row r="5924">
          <cell r="C5924" t="str">
            <v>A26.28.010</v>
          </cell>
          <cell r="D5924" t="str">
            <v>Определение антигена возбудителя легионеллеза (Legionella pneumophila) в моче</v>
          </cell>
        </row>
        <row r="5925">
          <cell r="C5925" t="str">
            <v>A26.30.001</v>
          </cell>
          <cell r="D592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5926">
          <cell r="C5926" t="str">
            <v>A26.30.002</v>
          </cell>
          <cell r="D5926" t="str">
            <v>Бактериологическое исследование перитонеальной жидкости на анаэробные неспорообразующие микроорганизмы</v>
          </cell>
        </row>
        <row r="5927">
          <cell r="C5927" t="str">
            <v>A26.30.003</v>
          </cell>
          <cell r="D5927" t="str">
            <v>Микологическое исследование перитонеальной жидкости на грибы рода кандида (Candida spp.)</v>
          </cell>
        </row>
        <row r="5928">
          <cell r="C5928" t="str">
            <v>A26.30.004</v>
          </cell>
          <cell r="D5928" t="str">
            <v>Определение чувствительности микроорганизмов к антибиотикам и другим лекарственным препаратам</v>
          </cell>
        </row>
        <row r="5929">
          <cell r="C5929" t="str">
            <v>A26.30.005</v>
          </cell>
          <cell r="D5929" t="str">
            <v>Определение метаболитов анаэробных бактерий (летучих жирных кислот – ЛЖК)</v>
          </cell>
        </row>
        <row r="5930">
          <cell r="C5930" t="str">
            <v>A26.30.006</v>
          </cell>
          <cell r="D5930" t="str">
            <v>Определение чувствительности микроорганизмов к бактериофагам</v>
          </cell>
        </row>
        <row r="5931">
          <cell r="C5931" t="str">
            <v>A26.30.007</v>
          </cell>
          <cell r="D5931" t="str">
            <v>Определение метаболитов грибов</v>
          </cell>
        </row>
        <row r="5932">
          <cell r="C5932" t="str">
            <v>A26.30.008</v>
          </cell>
          <cell r="D5932" t="str">
            <v>Иммуногистохимическое выявление возбудителей инфекций</v>
          </cell>
        </row>
        <row r="5933">
          <cell r="C5933" t="str">
            <v>B01.001.001</v>
          </cell>
          <cell r="D5933" t="str">
            <v>Прием (осмотр, консультация) врача-акушера-гинеколога первичный</v>
          </cell>
        </row>
        <row r="5934">
          <cell r="C5934" t="str">
            <v>B01.001.002</v>
          </cell>
          <cell r="D5934" t="str">
            <v>Прием (осмотр, консультация) врача-акушера-гинеколога повторный</v>
          </cell>
        </row>
        <row r="5935">
          <cell r="C5935" t="str">
            <v>B01.001.003</v>
          </cell>
          <cell r="D5935" t="str">
            <v>Прием (осмотр, консультация) врача-акушера-гинеколога беременной первичный</v>
          </cell>
        </row>
        <row r="5936">
          <cell r="C5936" t="str">
            <v>B01.001.004</v>
          </cell>
          <cell r="D5936" t="str">
            <v>Прием (осмотр, консультация) врача-акушера-гинеколога беременной повторный</v>
          </cell>
        </row>
        <row r="5937">
          <cell r="C5937" t="str">
            <v>B01.001.005</v>
          </cell>
          <cell r="D5937" t="str">
            <v>Ведение патологических родов врачом-акушером-гинекологом</v>
          </cell>
        </row>
        <row r="5938">
          <cell r="C5938" t="str">
            <v>B01.001.006</v>
          </cell>
          <cell r="D5938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</row>
        <row r="5939">
          <cell r="C5939" t="str">
            <v>B01.001.007</v>
          </cell>
          <cell r="D5939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</row>
        <row r="5940">
          <cell r="C5940" t="str">
            <v>B01.001.008</v>
          </cell>
          <cell r="D5940" t="str">
            <v>Ведение физиологических родов врачом-акушером-гинекологом</v>
          </cell>
        </row>
        <row r="5941">
          <cell r="C5941" t="str">
            <v>B01.002.001</v>
          </cell>
          <cell r="D5941" t="str">
            <v>Прием (осмотр, консультация) врача-аллерголога-иммунолога первичный</v>
          </cell>
        </row>
        <row r="5942">
          <cell r="C5942" t="str">
            <v>B01.002.002</v>
          </cell>
          <cell r="D5942" t="str">
            <v>Прием (осмотр, консультация) врача-аллерголога-иммунолога повторный</v>
          </cell>
        </row>
        <row r="5943">
          <cell r="C5943" t="str">
            <v>B01.002.003</v>
          </cell>
          <cell r="D5943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</row>
        <row r="5944">
          <cell r="C5944" t="str">
            <v>B01.003.001</v>
          </cell>
          <cell r="D5944" t="str">
            <v>Осмотр (консультация) врачом-анестезиологом-реаниматологом первичный</v>
          </cell>
        </row>
        <row r="5945">
          <cell r="C5945" t="str">
            <v>B01.003.002</v>
          </cell>
          <cell r="D5945" t="str">
            <v>Осмотр (консультация) врачом-анестезиологом-реаниматологом повторный</v>
          </cell>
        </row>
        <row r="5946">
          <cell r="C5946" t="str">
            <v>B01.003.003</v>
          </cell>
          <cell r="D5946" t="str">
            <v>Суточное наблюдение врачом-анестезиологом-реаниматологом</v>
          </cell>
        </row>
        <row r="5947">
          <cell r="C5947" t="str">
            <v>B01.003.004</v>
          </cell>
          <cell r="D5947" t="str">
            <v>Анестезиологическое пособие (включая раннее послеоперационное ведение)</v>
          </cell>
        </row>
        <row r="5948">
          <cell r="C5948" t="str">
            <v>B01.003.004.001</v>
          </cell>
          <cell r="D5948" t="str">
            <v>Местная анестезия</v>
          </cell>
        </row>
        <row r="5949">
          <cell r="C5949" t="str">
            <v>B01.003.004.002</v>
          </cell>
          <cell r="D5949" t="str">
            <v>Проводниковая анестезия</v>
          </cell>
        </row>
        <row r="5950">
          <cell r="C5950" t="str">
            <v>B01.003.004.003</v>
          </cell>
          <cell r="D5950" t="str">
            <v>Ирригационная анестезия</v>
          </cell>
        </row>
        <row r="5951">
          <cell r="C5951" t="str">
            <v>B01.003.004.004</v>
          </cell>
          <cell r="D5951" t="str">
            <v>Аппликационная анестезия</v>
          </cell>
        </row>
        <row r="5952">
          <cell r="C5952" t="str">
            <v>B01.003.004.005</v>
          </cell>
          <cell r="D5952" t="str">
            <v>Инфильтрационная анестезия</v>
          </cell>
        </row>
        <row r="5953">
          <cell r="C5953" t="str">
            <v>B01.003.004.006</v>
          </cell>
          <cell r="D5953" t="str">
            <v>Эпидуральная анестезия</v>
          </cell>
        </row>
        <row r="5954">
          <cell r="C5954" t="str">
            <v>B01.003.004.007</v>
          </cell>
          <cell r="D5954" t="str">
            <v>Спинальная анестезия</v>
          </cell>
        </row>
        <row r="5955">
          <cell r="C5955" t="str">
            <v>B01.003.004.008</v>
          </cell>
          <cell r="D5955" t="str">
            <v>Спинально-эпидуральная анестезия</v>
          </cell>
        </row>
        <row r="5956">
          <cell r="C5956" t="str">
            <v>B01.003.004.009</v>
          </cell>
          <cell r="D5956" t="str">
            <v>Тотальная внутривенная анестезия</v>
          </cell>
        </row>
        <row r="5957">
          <cell r="C5957" t="str">
            <v>B01.003.004.010</v>
          </cell>
          <cell r="D5957" t="str">
            <v>Комбинированный эндотрахеальный наркоз</v>
          </cell>
        </row>
        <row r="5958">
          <cell r="C5958" t="str">
            <v>B01.003.004.011</v>
          </cell>
          <cell r="D5958" t="str">
            <v>Сочетанная анестезия</v>
          </cell>
        </row>
        <row r="5959">
          <cell r="C5959" t="str">
            <v>B01.004.001</v>
          </cell>
          <cell r="D5959" t="str">
            <v>Прием (осмотр, консультация) врача-гастроэнтеролога первичный</v>
          </cell>
        </row>
        <row r="5960">
          <cell r="C5960" t="str">
            <v>B01.004.002</v>
          </cell>
          <cell r="D5960" t="str">
            <v>Прием (осмотр, консультация) врача-гастроэнтеролога повторный</v>
          </cell>
        </row>
        <row r="5961">
          <cell r="C5961" t="str">
            <v>B01.004.003</v>
          </cell>
          <cell r="D5961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</row>
        <row r="5962">
          <cell r="C5962" t="str">
            <v>B01.005.001</v>
          </cell>
          <cell r="D5962" t="str">
            <v>Прием (осмотр, консультация) врача-гематолога первичный</v>
          </cell>
        </row>
        <row r="5963">
          <cell r="C5963" t="str">
            <v>B01.005.002</v>
          </cell>
          <cell r="D5963" t="str">
            <v>Прием (осмотр, консультация) врача-гематолога повторный</v>
          </cell>
        </row>
        <row r="5964">
          <cell r="C5964" t="str">
            <v>B01.005.003</v>
          </cell>
          <cell r="D5964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</row>
        <row r="5965">
          <cell r="C5965" t="str">
            <v>B01.006.001</v>
          </cell>
          <cell r="D5965" t="str">
            <v>Прием (осмотр, консультация) врача-генетика первичный</v>
          </cell>
        </row>
        <row r="5966">
          <cell r="C5966" t="str">
            <v>B01.006.002</v>
          </cell>
          <cell r="D5966" t="str">
            <v>Прием (осмотр, консультация) врача-генетика повторный</v>
          </cell>
        </row>
        <row r="5967">
          <cell r="C5967" t="str">
            <v>B01.007.001</v>
          </cell>
          <cell r="D5967" t="str">
            <v>Прием (осмотр, консультация) врача-гериатра первичный</v>
          </cell>
        </row>
        <row r="5968">
          <cell r="C5968" t="str">
            <v>B01.007.002</v>
          </cell>
          <cell r="D5968" t="str">
            <v>Прием (осмотр, консультация) врача-гериатра повторный</v>
          </cell>
        </row>
        <row r="5969">
          <cell r="C5969" t="str">
            <v>B01.007.003</v>
          </cell>
          <cell r="D5969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</row>
        <row r="5970">
          <cell r="C5970" t="str">
            <v>B01.008.001</v>
          </cell>
          <cell r="D5970" t="str">
            <v>Прием (осмотр, консультация) врача-дерматовенеролога первичный</v>
          </cell>
        </row>
        <row r="5971">
          <cell r="C5971" t="str">
            <v>B01.008.002</v>
          </cell>
          <cell r="D5971" t="str">
            <v>Прием (осмотр, консультация) врача-дерматовенеролога повторный</v>
          </cell>
        </row>
        <row r="5972">
          <cell r="C5972" t="str">
            <v>B01.008.003</v>
          </cell>
          <cell r="D5972" t="str">
            <v>Прием (осмотр, консультация) врача-косметолога первичный</v>
          </cell>
        </row>
        <row r="5973">
          <cell r="C5973" t="str">
            <v>B01.008.004</v>
          </cell>
          <cell r="D5973" t="str">
            <v>Прием (осмотр, консультация) врача-косметолога повторный</v>
          </cell>
        </row>
        <row r="5974">
          <cell r="C5974" t="str">
            <v>B01.008.005</v>
          </cell>
          <cell r="D5974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</row>
        <row r="5975">
          <cell r="C5975" t="str">
            <v>B01.009.001</v>
          </cell>
          <cell r="D5975" t="str">
            <v>Прием (осмотр, консультация) врача-детского онколога первичный</v>
          </cell>
        </row>
        <row r="5976">
          <cell r="C5976" t="str">
            <v>B01.009.002</v>
          </cell>
          <cell r="D5976" t="str">
            <v>Прием (осмотр, консультация) врача-детского онколога повторный</v>
          </cell>
        </row>
        <row r="5977">
          <cell r="C5977" t="str">
            <v>B01.009.003</v>
          </cell>
          <cell r="D5977" t="str">
            <v>Ежедневный осмотр врачом-детским онкологом с наблюдением и уходом среднего и младшего медицинского персонала в отделении стационара</v>
          </cell>
        </row>
        <row r="5978">
          <cell r="C5978" t="str">
            <v>B01.010.001</v>
          </cell>
          <cell r="D5978" t="str">
            <v>Прием (осмотр, консультация) врача-детского хирурга первичный</v>
          </cell>
        </row>
        <row r="5979">
          <cell r="C5979" t="str">
            <v>B01.010.002</v>
          </cell>
          <cell r="D5979" t="str">
            <v>Прием (осмотр, консультация) врача-детского хирурга повторный</v>
          </cell>
        </row>
        <row r="5980">
          <cell r="C5980" t="str">
            <v>B01.010.003</v>
          </cell>
          <cell r="D5980" t="str">
            <v>Ежедневный осмотр врачом-детским хирургом с наблюдением и уходом среднего и младшего медицинского персонала в отделении стационара</v>
          </cell>
        </row>
        <row r="5981">
          <cell r="C5981" t="str">
            <v>B01.012.001</v>
          </cell>
          <cell r="D5981" t="str">
            <v>Прием (осмотр, консультация) врача-диабетолога первичный</v>
          </cell>
        </row>
        <row r="5982">
          <cell r="C5982" t="str">
            <v>B01.012.002</v>
          </cell>
          <cell r="D5982" t="str">
            <v>Прием (осмотр, консультация) врача-диабетолога повторный</v>
          </cell>
        </row>
        <row r="5983">
          <cell r="C5983" t="str">
            <v>B01.012.003</v>
          </cell>
          <cell r="D5983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</row>
        <row r="5984">
          <cell r="C5984" t="str">
            <v>B01.013.001</v>
          </cell>
          <cell r="D5984" t="str">
            <v>Прием (осмотр, консультация) врача-диетолога</v>
          </cell>
        </row>
        <row r="5985">
          <cell r="C5985" t="str">
            <v>B01.013.002</v>
          </cell>
          <cell r="D5985" t="str">
            <v>Прием (осмотр, консультация) врача-диетолога повторный</v>
          </cell>
        </row>
        <row r="5986">
          <cell r="C5986" t="str">
            <v>B01.013.003</v>
          </cell>
          <cell r="D5986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</row>
        <row r="5987">
          <cell r="C5987" t="str">
            <v>B01.014.001</v>
          </cell>
          <cell r="D5987" t="str">
            <v>Прием (осмотр, консультация) врача-инфекциониста первичный</v>
          </cell>
        </row>
        <row r="5988">
          <cell r="C5988" t="str">
            <v>B01.014.002</v>
          </cell>
          <cell r="D5988" t="str">
            <v>Прием (осмотр, консультация) врача-инфекциониста повторный</v>
          </cell>
        </row>
        <row r="5989">
          <cell r="C5989" t="str">
            <v>B01.014.003</v>
          </cell>
          <cell r="D5989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</row>
        <row r="5990">
          <cell r="C5990" t="str">
            <v>B01.015.001</v>
          </cell>
          <cell r="D5990" t="str">
            <v>Прием (осмотр, консультация) врача-кардиолога первичный</v>
          </cell>
        </row>
        <row r="5991">
          <cell r="C5991" t="str">
            <v>B01.015.002</v>
          </cell>
          <cell r="D5991" t="str">
            <v>Прием (осмотр, консультация) врача-кардиолога повторный</v>
          </cell>
        </row>
        <row r="5992">
          <cell r="C5992" t="str">
            <v>B01.015.003</v>
          </cell>
          <cell r="D5992" t="str">
            <v>Прием (осмотр, консультация) врача-детского кардиолога первичный</v>
          </cell>
        </row>
        <row r="5993">
          <cell r="C5993" t="str">
            <v>B01.015.004</v>
          </cell>
          <cell r="D5993" t="str">
            <v>Прием (осмотр, консультация) врача-детского кардиолога повторный</v>
          </cell>
        </row>
        <row r="5994">
          <cell r="C5994" t="str">
            <v>B01.015.005</v>
          </cell>
          <cell r="D5994" t="str">
            <v>Ежедневный осмотр врачом-детским кардиологом с наблюдением и уходом среднего и младшего медицинского персонала в отделении стационара</v>
          </cell>
        </row>
        <row r="5995">
          <cell r="C5995" t="str">
            <v>B01.015.006</v>
          </cell>
          <cell r="D5995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</row>
        <row r="5996">
          <cell r="C5996" t="str">
            <v>B01.016.001</v>
          </cell>
          <cell r="D5996" t="str">
            <v>Прием (осмотр, консультация) врача-клинического миколога первичный</v>
          </cell>
        </row>
        <row r="5997">
          <cell r="C5997" t="str">
            <v>B01.016.002</v>
          </cell>
          <cell r="D5997" t="str">
            <v>Прием (осмотр, консультация) врача-клинического миколога повторный</v>
          </cell>
        </row>
        <row r="5998">
          <cell r="C5998" t="str">
            <v>B01.017.001</v>
          </cell>
          <cell r="D5998" t="str">
            <v>Прием (консультация) врача-клинического фармаколога</v>
          </cell>
        </row>
        <row r="5999">
          <cell r="C5999" t="str">
            <v>B01.018.001</v>
          </cell>
          <cell r="D5999" t="str">
            <v>Прием (осмотр, консультация) врача-колопроктолога первичный</v>
          </cell>
        </row>
        <row r="6000">
          <cell r="C6000" t="str">
            <v>B01.018.002</v>
          </cell>
          <cell r="D6000" t="str">
            <v>Прием (осмотр, консультация) врача-колопроктолога повторный</v>
          </cell>
        </row>
        <row r="6001">
          <cell r="C6001" t="str">
            <v>B01.018.003</v>
          </cell>
          <cell r="D6001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</row>
        <row r="6002">
          <cell r="C6002" t="str">
            <v>B01.019.001</v>
          </cell>
          <cell r="D6002" t="str">
            <v>Прием (осмотр, консультация) врача-генетика</v>
          </cell>
        </row>
        <row r="6003">
          <cell r="C6003" t="str">
            <v>B01.020.001</v>
          </cell>
          <cell r="D6003" t="str">
            <v>Прием (осмотр, консультация) врача по лечебной физкультуре</v>
          </cell>
        </row>
        <row r="6004">
          <cell r="C6004" t="str">
            <v>B01.020.002</v>
          </cell>
          <cell r="D6004" t="str">
            <v>Прием (осмотр, консультация) врача по спортивной медицине</v>
          </cell>
        </row>
        <row r="6005">
          <cell r="C6005" t="str">
            <v>B01.020.003</v>
          </cell>
          <cell r="D6005" t="str">
            <v>Повторное обследование занимающегося физической культурой и спортом</v>
          </cell>
        </row>
        <row r="6006">
          <cell r="C6006" t="str">
            <v>B01.020.004</v>
          </cell>
          <cell r="D6006" t="str">
            <v>Дополнительное обследование занимающегося физической культурой и спортом</v>
          </cell>
        </row>
        <row r="6007">
          <cell r="C6007" t="str">
            <v>B01.020.005</v>
          </cell>
          <cell r="D6007" t="str">
            <v>Прием (осмотр, консультация) врача по лечебной физкультуре повторный</v>
          </cell>
        </row>
        <row r="6008">
          <cell r="C6008" t="str">
            <v>B01.021.001</v>
          </cell>
          <cell r="D6008" t="str">
            <v>Осмотр (консультация) врача по общей гигиене</v>
          </cell>
        </row>
        <row r="6009">
          <cell r="C6009" t="str">
            <v>B01.022.001</v>
          </cell>
          <cell r="D6009" t="str">
            <v>Прием (осмотр, консультация) врача мануальной терапии первичный</v>
          </cell>
        </row>
        <row r="6010">
          <cell r="C6010" t="str">
            <v>B01.022.002</v>
          </cell>
          <cell r="D6010" t="str">
            <v>Прием (осмотр, консультация) врача мануальной терапии повторный</v>
          </cell>
        </row>
        <row r="6011">
          <cell r="C6011" t="str">
            <v>B01.023.001</v>
          </cell>
          <cell r="D6011" t="str">
            <v>Прием (осмотр, консультация) врача- невролога первичный</v>
          </cell>
        </row>
        <row r="6012">
          <cell r="C6012" t="str">
            <v>B01.023.002</v>
          </cell>
          <cell r="D6012" t="str">
            <v>Прием (осмотр, консультация) врача- невролога повторный</v>
          </cell>
        </row>
        <row r="6013">
          <cell r="C6013" t="str">
            <v>B01.023.003</v>
          </cell>
          <cell r="D6013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</row>
        <row r="6014">
          <cell r="C6014" t="str">
            <v>B01.024.001</v>
          </cell>
          <cell r="D6014" t="str">
            <v>Прием (осмотр, консультация) врача-нейрохирурга первичный</v>
          </cell>
        </row>
        <row r="6015">
          <cell r="C6015" t="str">
            <v>B01.024.002</v>
          </cell>
          <cell r="D6015" t="str">
            <v>Прием (осмотр, консультация) врача-нейрохирурга повторный</v>
          </cell>
        </row>
        <row r="6016">
          <cell r="C6016" t="str">
            <v>B01.024.003</v>
          </cell>
          <cell r="D6016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</row>
        <row r="6017">
          <cell r="C6017" t="str">
            <v>B01.025.001</v>
          </cell>
          <cell r="D6017" t="str">
            <v>Прием (осмотр, консультация) врача-нефролога первичный</v>
          </cell>
        </row>
        <row r="6018">
          <cell r="C6018" t="str">
            <v>B01.025.002</v>
          </cell>
          <cell r="D6018" t="str">
            <v>Прием (осмотр, консультация) врача-нефролога повторный</v>
          </cell>
        </row>
        <row r="6019">
          <cell r="C6019" t="str">
            <v>B01.025.003</v>
          </cell>
          <cell r="D6019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</row>
        <row r="6020">
          <cell r="C6020" t="str">
            <v>B01.026.001</v>
          </cell>
          <cell r="D6020" t="str">
            <v>Прием (осмотр, консультация) врача общей практики (семейного врача) первичный</v>
          </cell>
        </row>
        <row r="6021">
          <cell r="C6021" t="str">
            <v>B01.026.002</v>
          </cell>
          <cell r="D6021" t="str">
            <v>Прием (осмотр, консультация) врача общей практики (семейного врача) повторный</v>
          </cell>
        </row>
        <row r="6022">
          <cell r="C6022" t="str">
            <v>B01.027.001</v>
          </cell>
          <cell r="D6022" t="str">
            <v>Прием (осмотр, консультация) врача-онколога первичный</v>
          </cell>
        </row>
        <row r="6023">
          <cell r="C6023" t="str">
            <v>B01.027.002</v>
          </cell>
          <cell r="D6023" t="str">
            <v>Прием (осмотр, консультация) врача-онколога повторный</v>
          </cell>
        </row>
        <row r="6024">
          <cell r="C6024" t="str">
            <v>B01.027.003</v>
          </cell>
          <cell r="D6024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</row>
        <row r="6025">
          <cell r="C6025" t="str">
            <v>B01.028.001</v>
          </cell>
          <cell r="D6025" t="str">
            <v>Прием (осмотр, консультация) врача-оториноларинголога первичный</v>
          </cell>
        </row>
        <row r="6026">
          <cell r="C6026" t="str">
            <v>B01.028.002</v>
          </cell>
          <cell r="D6026" t="str">
            <v>Прием (осмотр, консультация) врача-оториноларинголога повторный</v>
          </cell>
        </row>
        <row r="6027">
          <cell r="C6027" t="str">
            <v>B01.028.003</v>
          </cell>
          <cell r="D6027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</row>
        <row r="6028">
          <cell r="C6028" t="str">
            <v>B01.029.001</v>
          </cell>
          <cell r="D6028" t="str">
            <v>Прием (осмотр, консультация) врача-офтальмолога первичный</v>
          </cell>
        </row>
        <row r="6029">
          <cell r="C6029" t="str">
            <v>B01.029.002</v>
          </cell>
          <cell r="D6029" t="str">
            <v>Прием (осмотр, консультация) врача-офтальмолога повторный</v>
          </cell>
        </row>
        <row r="6030">
          <cell r="C6030" t="str">
            <v>B01.029.003</v>
          </cell>
          <cell r="D6030" t="str">
            <v>Прием (осмотр, консультация) врача-офтальмолога-протезиста первичный</v>
          </cell>
        </row>
        <row r="6031">
          <cell r="C6031" t="str">
            <v>B01.029.004</v>
          </cell>
          <cell r="D6031" t="str">
            <v>Прием (осмотр, консультация) врача-офтальмолога-протезиста повторный</v>
          </cell>
        </row>
        <row r="6032">
          <cell r="C6032" t="str">
            <v>B01.029.005</v>
          </cell>
          <cell r="D6032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</row>
        <row r="6033">
          <cell r="C6033" t="str">
            <v>B01.030.001</v>
          </cell>
          <cell r="D6033" t="str">
            <v>Осмотр (консультация) врача-патологоанатома</v>
          </cell>
        </row>
        <row r="6034">
          <cell r="C6034" t="str">
            <v>B01.030.002</v>
          </cell>
          <cell r="D6034" t="str">
            <v>Проведение комплексного аутопсийного исследования</v>
          </cell>
        </row>
        <row r="6035">
          <cell r="C6035" t="str">
            <v>B01.030.003</v>
          </cell>
          <cell r="D6035" t="str">
            <v>Проведение комплексного аутопсийного исследования плода и новорожденного</v>
          </cell>
        </row>
        <row r="6036">
          <cell r="C6036" t="str">
            <v>B01.031.001</v>
          </cell>
          <cell r="D6036" t="str">
            <v>Прием (осмотр, консультация) врача-педиатра первичный</v>
          </cell>
        </row>
        <row r="6037">
          <cell r="C6037" t="str">
            <v>B01.031.002</v>
          </cell>
          <cell r="D6037" t="str">
            <v>Прием (осмотр, консультация) врача-педиатра повторный</v>
          </cell>
        </row>
        <row r="6038">
          <cell r="C6038" t="str">
            <v>B01.031.003</v>
          </cell>
          <cell r="D6038" t="str">
            <v>Прием (осмотр, консультация) врача-педиатра участкового первичный</v>
          </cell>
        </row>
        <row r="6039">
          <cell r="C6039" t="str">
            <v>B01.031.004</v>
          </cell>
          <cell r="D6039" t="str">
            <v>Прием (осмотр, консультация) врача-педиатра участкового повторный</v>
          </cell>
        </row>
        <row r="6040">
          <cell r="C6040" t="str">
            <v>B01.031.005</v>
          </cell>
          <cell r="D6040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</row>
        <row r="6041">
          <cell r="C6041" t="str">
            <v>B01.032.001</v>
          </cell>
          <cell r="D6041" t="str">
            <v>Прием (осмотр, консультация) врача-неонатолога первичный</v>
          </cell>
        </row>
        <row r="6042">
          <cell r="C6042" t="str">
            <v>B01.032.002</v>
          </cell>
          <cell r="D6042" t="str">
            <v>Прием (осмотр, консультация) врача-неонатолога повторный</v>
          </cell>
        </row>
        <row r="6043">
          <cell r="C6043" t="str">
            <v>B01.032.003</v>
          </cell>
          <cell r="D6043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</row>
        <row r="6044">
          <cell r="C6044" t="str">
            <v>B01.033.001</v>
          </cell>
          <cell r="D6044" t="str">
            <v>Прием (осмотр, консультация) врача-профпатолога первичный</v>
          </cell>
        </row>
        <row r="6045">
          <cell r="C6045" t="str">
            <v>B01.033.002</v>
          </cell>
          <cell r="D6045" t="str">
            <v>Прием (осмотр, консультация) врача-профпатолога повторный</v>
          </cell>
        </row>
        <row r="6046">
          <cell r="C6046" t="str">
            <v>B01.034.001</v>
          </cell>
          <cell r="D6046" t="str">
            <v>Прием (осмотр, консультация) врача-психотерапевта первичный</v>
          </cell>
        </row>
        <row r="6047">
          <cell r="C6047" t="str">
            <v>B01.034.002</v>
          </cell>
          <cell r="D6047" t="str">
            <v>Прием (осмотр, консультация) врача-психотерапевта повторный</v>
          </cell>
        </row>
        <row r="6048">
          <cell r="C6048" t="str">
            <v>B01.034.003</v>
          </cell>
          <cell r="D6048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</row>
        <row r="6049">
          <cell r="C6049" t="str">
            <v>B01.035.001</v>
          </cell>
          <cell r="D6049" t="str">
            <v>Прием (осмотр, консультация) врача-психиатра первичный</v>
          </cell>
        </row>
        <row r="6050">
          <cell r="C6050" t="str">
            <v>B01.035.002</v>
          </cell>
          <cell r="D6050" t="str">
            <v>Прием (осмотр, консультация) врача-психиатра повторный</v>
          </cell>
        </row>
        <row r="6051">
          <cell r="C6051" t="str">
            <v>B01.035.003</v>
          </cell>
          <cell r="D6051" t="str">
            <v>Прием (осмотр, консультация) врача-психиатра детского первичный</v>
          </cell>
        </row>
        <row r="6052">
          <cell r="C6052" t="str">
            <v>B01.035.004</v>
          </cell>
          <cell r="D6052" t="str">
            <v>Прием (осмотр, консультация) врача-психиатра детского повторный</v>
          </cell>
        </row>
        <row r="6053">
          <cell r="C6053" t="str">
            <v>B01.035.005</v>
          </cell>
          <cell r="D6053" t="str">
            <v>Прием (осмотр, консультация) врача-психиатра участкового первичный</v>
          </cell>
        </row>
        <row r="6054">
          <cell r="C6054" t="str">
            <v>B01.035.006</v>
          </cell>
          <cell r="D6054" t="str">
            <v>Прием (осмотр, консультация) врача-психиатра участкового повторный</v>
          </cell>
        </row>
        <row r="6055">
          <cell r="C6055" t="str">
            <v>B01.035.007</v>
          </cell>
          <cell r="D6055" t="str">
            <v>Прием (осмотр, консультация) врача-психиатра детского участкового первичный</v>
          </cell>
        </row>
        <row r="6056">
          <cell r="C6056" t="str">
            <v>B01.035.008</v>
          </cell>
          <cell r="D6056" t="str">
            <v>Прием (осмотр, консультация) врача-психиатра детского участкового повторный</v>
          </cell>
        </row>
        <row r="6057">
          <cell r="C6057" t="str">
            <v>B01.035.009</v>
          </cell>
          <cell r="D6057" t="str">
            <v>Прием (осмотр, консультация) врача-психиатра подросткового первичный</v>
          </cell>
        </row>
        <row r="6058">
          <cell r="C6058" t="str">
            <v>B01.035.010</v>
          </cell>
          <cell r="D6058" t="str">
            <v>Прием (осмотр, консультация) врача-психиатра подросткового повторный</v>
          </cell>
        </row>
        <row r="6059">
          <cell r="C6059" t="str">
            <v>B01.035.011</v>
          </cell>
          <cell r="D6059" t="str">
            <v>Прием (осмотр, консультация) врача-психиатра подросткового участкового первичный</v>
          </cell>
        </row>
        <row r="6060">
          <cell r="C6060" t="str">
            <v>B01.035.012</v>
          </cell>
          <cell r="D6060" t="str">
            <v>Прием (осмотр, консультация) врача-психиатра подросткового участкового повторный</v>
          </cell>
        </row>
        <row r="6061">
          <cell r="C6061" t="str">
            <v>B01.035.013</v>
          </cell>
          <cell r="D6061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</row>
        <row r="6062">
          <cell r="C6062" t="str">
            <v>B01.035.014</v>
          </cell>
          <cell r="D6062" t="str">
            <v>Прием (осмотр, консультация) врача-судебно-психиатрического эксперта первичный</v>
          </cell>
        </row>
        <row r="6063">
          <cell r="C6063" t="str">
            <v>B01.035.015</v>
          </cell>
          <cell r="D6063" t="str">
            <v>Прием (осмотр, консультация) врача-судебно-психиатрического эксперта повторный</v>
          </cell>
        </row>
        <row r="6064">
          <cell r="C6064" t="str">
            <v>B01.036.001</v>
          </cell>
          <cell r="D6064" t="str">
            <v>Прием (осмотр, консультация) врача-психиатра-нарколога первичный</v>
          </cell>
        </row>
        <row r="6065">
          <cell r="C6065" t="str">
            <v>B01.036.002</v>
          </cell>
          <cell r="D6065" t="str">
            <v>Прием (осмотр, консультация) врача-психиатра-нарколога повторный</v>
          </cell>
        </row>
        <row r="6066">
          <cell r="C6066" t="str">
            <v>B01.036.003</v>
          </cell>
          <cell r="D6066" t="str">
            <v>Прием (осмотр, консультация) врача-психиатра-нарколога участкового первичный</v>
          </cell>
        </row>
        <row r="6067">
          <cell r="C6067" t="str">
            <v>B01.036.004</v>
          </cell>
          <cell r="D6067" t="str">
            <v>Прием (осмотр, консультация) врача-психиатра-нарколога участкового повторный</v>
          </cell>
        </row>
        <row r="6068">
          <cell r="C6068" t="str">
            <v>B01.036.005</v>
          </cell>
          <cell r="D6068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</row>
        <row r="6069">
          <cell r="C6069" t="str">
            <v>B01.037.001</v>
          </cell>
          <cell r="D6069" t="str">
            <v>Прием (осмотр, консультация) врача-пульмонолога первичный</v>
          </cell>
        </row>
        <row r="6070">
          <cell r="C6070" t="str">
            <v>B01.037.002</v>
          </cell>
          <cell r="D6070" t="str">
            <v>Прием (осмотр, консультация) врача-пульмонолога повторный</v>
          </cell>
        </row>
        <row r="6071">
          <cell r="C6071" t="str">
            <v>B01.037.003</v>
          </cell>
          <cell r="D6071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</row>
        <row r="6072">
          <cell r="C6072" t="str">
            <v>B01.038.001</v>
          </cell>
          <cell r="D6072" t="str">
            <v>Осмотр (консультация) врачом-радиологом первичный</v>
          </cell>
        </row>
        <row r="6073">
          <cell r="C6073" t="str">
            <v>B01.038.002</v>
          </cell>
          <cell r="D6073" t="str">
            <v>Осмотр (консультация) врачом-радиологом повторный</v>
          </cell>
        </row>
        <row r="6074">
          <cell r="C6074" t="str">
            <v>B01.038.003</v>
          </cell>
          <cell r="D6074" t="str">
            <v>Осмотр (консультация) врачом-радиотерапевтом первичный</v>
          </cell>
        </row>
        <row r="6075">
          <cell r="C6075" t="str">
            <v>B01.038.004</v>
          </cell>
          <cell r="D6075" t="str">
            <v>Осмотр (консультация) врачом-радиотерапевтом повторный</v>
          </cell>
        </row>
        <row r="6076">
          <cell r="C6076" t="str">
            <v>B01.038.005</v>
          </cell>
          <cell r="D6076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</row>
        <row r="6077">
          <cell r="C6077" t="str">
            <v>B01.039.001</v>
          </cell>
          <cell r="D6077" t="str">
            <v>Осмотр (консультация) врачом-рентгенологом терапевтический</v>
          </cell>
        </row>
        <row r="6078">
          <cell r="C6078" t="str">
            <v>B01.040.001</v>
          </cell>
          <cell r="D6078" t="str">
            <v>Прием (осмотр, консультация) врача-ревматолога первичный</v>
          </cell>
        </row>
        <row r="6079">
          <cell r="C6079" t="str">
            <v>B01.040.002</v>
          </cell>
          <cell r="D6079" t="str">
            <v>Прием (осмотр, консультация) врача-ревматолога повторный</v>
          </cell>
        </row>
        <row r="6080">
          <cell r="C6080" t="str">
            <v>B01.040.003</v>
          </cell>
          <cell r="D6080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</row>
        <row r="6081">
          <cell r="C6081" t="str">
            <v>B01.042.001</v>
          </cell>
          <cell r="D6081" t="str">
            <v>Прием (осмотр, консультация) врача-сексолога первичный</v>
          </cell>
        </row>
        <row r="6082">
          <cell r="C6082" t="str">
            <v>B01.042.002</v>
          </cell>
          <cell r="D6082" t="str">
            <v>Прием (осмотр, консультация) врача-сексолога повторный</v>
          </cell>
        </row>
        <row r="6083">
          <cell r="C6083" t="str">
            <v>B01.043.001</v>
          </cell>
          <cell r="D6083" t="str">
            <v>Прием (осмотр, консультация) врача-сердечно-сосудистого хирурга первичный</v>
          </cell>
        </row>
        <row r="6084">
          <cell r="C6084" t="str">
            <v>B01.043.002</v>
          </cell>
          <cell r="D6084" t="str">
            <v>Прием (осмотр, консультация) врача-сердечно-сосудистого хирурга повторный</v>
          </cell>
        </row>
        <row r="6085">
          <cell r="C6085" t="str">
            <v>B01.043.003</v>
          </cell>
          <cell r="D6085" t="str">
            <v>Прием (осмотр, консультация) врача по рентгенэндоваскулярным диагностике и лечению первичный</v>
          </cell>
        </row>
        <row r="6086">
          <cell r="C6086" t="str">
            <v>B01.043.004</v>
          </cell>
          <cell r="D6086" t="str">
            <v>Прием (осмотр, консультация) врача по рентгенэндоваскулярным диагностике и лечению повторный</v>
          </cell>
        </row>
        <row r="6087">
          <cell r="C6087" t="str">
            <v>B01.043.005</v>
          </cell>
          <cell r="D6087" t="str">
            <v>Ежедневный осмотр врачом-сердечно-сосудистым хирургом с наблюдением и уходом среднего и младшего медицинского персонала в отделении стационара</v>
          </cell>
        </row>
        <row r="6088">
          <cell r="C6088" t="str">
            <v>B01.043.006</v>
          </cell>
          <cell r="D6088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</row>
        <row r="6089">
          <cell r="C6089" t="str">
            <v>B01.044.001</v>
          </cell>
          <cell r="D6089" t="str">
            <v>Осмотр врачом скорой медицинской помощи</v>
          </cell>
        </row>
        <row r="6090">
          <cell r="C6090" t="str">
            <v>B01.044.002</v>
          </cell>
          <cell r="D6090" t="str">
            <v>Осмотр фельдшером скорой медицинской помощи</v>
          </cell>
        </row>
        <row r="6091">
          <cell r="C6091" t="str">
            <v>B01.045.001</v>
          </cell>
          <cell r="D6091" t="str">
            <v>Проведение экспертизы (исследования) тяжести вреда, причиненного здоровью в отношении живых лиц</v>
          </cell>
        </row>
        <row r="6092">
          <cell r="C6092" t="str">
            <v>B01.045.002</v>
          </cell>
          <cell r="D6092" t="str">
            <v>Проведение экспертизы (исследования) состояния здоровья в отношении живых лиц</v>
          </cell>
        </row>
        <row r="6093">
          <cell r="C6093" t="str">
            <v>B01.045.003</v>
          </cell>
          <cell r="D6093" t="str">
            <v>Проведение экспертизы (исследования) причины смерти</v>
          </cell>
        </row>
        <row r="6094">
          <cell r="C6094" t="str">
            <v>B01.045.004</v>
          </cell>
          <cell r="D6094" t="str">
            <v>Проведение экспертизы (исследования) по вопросам утраты профессиональной и общей трудоспособности</v>
          </cell>
        </row>
        <row r="6095">
          <cell r="C6095" t="str">
            <v>B01.045.005</v>
          </cell>
          <cell r="D6095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</row>
        <row r="6096">
          <cell r="C6096" t="str">
            <v>B01.045.006</v>
          </cell>
          <cell r="D6096" t="str">
            <v>Проведение экспертизы (исследования) причин перинатальной смерти</v>
          </cell>
        </row>
        <row r="6097">
          <cell r="C6097" t="str">
            <v>B01.045.007</v>
          </cell>
          <cell r="D6097" t="str">
            <v>Проведение экспертизы (исследования) качества косметологических и стоматологических услуг</v>
          </cell>
        </row>
        <row r="6098">
          <cell r="C6098" t="str">
            <v>B01.045.008</v>
          </cell>
          <cell r="D6098" t="str">
            <v>Проведение комплексной медико-автотехнической экспертизы в отношении трупа и живых лиц</v>
          </cell>
        </row>
        <row r="6099">
          <cell r="C6099" t="str">
            <v>B01.045.009</v>
          </cell>
          <cell r="D6099" t="str">
            <v>Проведение комиссионной (комплексной) ситуационной экспертизы в отношении трупа и живых лиц</v>
          </cell>
        </row>
        <row r="6100">
          <cell r="C6100" t="str">
            <v>B01.045.010</v>
          </cell>
          <cell r="D6100" t="str">
            <v>Проведение судебно-биологической экспертизы (исследования) вещественных доказательств и биологических объектов</v>
          </cell>
        </row>
        <row r="6101">
          <cell r="C6101" t="str">
            <v>B01.045.011</v>
          </cell>
          <cell r="D6101" t="str">
            <v>Проведение судебно-гистологической экспертизы (исследования) трупного и биопсийного материала</v>
          </cell>
        </row>
        <row r="6102">
          <cell r="C6102" t="str">
            <v>B01.045.012</v>
          </cell>
          <cell r="D6102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</v>
          </cell>
        </row>
        <row r="6103">
          <cell r="C6103" t="str">
            <v>B01.046.001</v>
          </cell>
          <cell r="D6103" t="str">
            <v>Прием (осмотр, консультация) врача сурдолога-оториноларинголога первичный</v>
          </cell>
        </row>
        <row r="6104">
          <cell r="C6104" t="str">
            <v>B01.046.002</v>
          </cell>
          <cell r="D6104" t="str">
            <v>Прием (осмотр, консультация) врача сурдолога-оториноларинголога повторный</v>
          </cell>
        </row>
        <row r="6105">
          <cell r="C6105" t="str">
            <v>B01.046.003</v>
          </cell>
          <cell r="D6105" t="str">
            <v>Прием (осмотр, консультация) врача-сурдолога-протезиста первичный</v>
          </cell>
        </row>
        <row r="6106">
          <cell r="C6106" t="str">
            <v>B01.046.004</v>
          </cell>
          <cell r="D6106" t="str">
            <v>Прием (осмотр, консультация) врача-сурдолога-протезиста повторный</v>
          </cell>
        </row>
        <row r="6107">
          <cell r="C6107" t="str">
            <v>B01.047.001</v>
          </cell>
          <cell r="D6107" t="str">
            <v>Прием (осмотр, консультация) врача-терапевта первичный</v>
          </cell>
        </row>
        <row r="6108">
          <cell r="C6108" t="str">
            <v>B01.047.002</v>
          </cell>
          <cell r="D6108" t="str">
            <v>Прием (осмотр, консультация) врача-терапевта повторный</v>
          </cell>
        </row>
        <row r="6109">
          <cell r="C6109" t="str">
            <v>B01.047.003</v>
          </cell>
          <cell r="D6109" t="str">
            <v>Прием (осмотр, консультация) врача-терапевта подросткового первичный</v>
          </cell>
        </row>
        <row r="6110">
          <cell r="C6110" t="str">
            <v>B01.047.004</v>
          </cell>
          <cell r="D6110" t="str">
            <v>Прием (осмотр, консультация) врача-терапевта подросткового повторный</v>
          </cell>
        </row>
        <row r="6111">
          <cell r="C6111" t="str">
            <v>B01.047.005</v>
          </cell>
          <cell r="D6111" t="str">
            <v>Прием (осмотр, консультация) врача-терапевта участкового первичный</v>
          </cell>
        </row>
        <row r="6112">
          <cell r="C6112" t="str">
            <v>B01.047.006</v>
          </cell>
          <cell r="D6112" t="str">
            <v>Прием (осмотр, консультация) врача-терапевта участкового повторный</v>
          </cell>
        </row>
        <row r="6113">
          <cell r="C6113" t="str">
            <v>B01.047.007</v>
          </cell>
          <cell r="D6113" t="str">
            <v>Прием (осмотр, консультация) врача приемного отделения первичный</v>
          </cell>
        </row>
        <row r="6114">
          <cell r="C6114" t="str">
            <v>B01.047.008</v>
          </cell>
          <cell r="D6114" t="str">
            <v>Прием (осмотр, консультация) врача приемного отделения повторный</v>
          </cell>
        </row>
        <row r="6115">
          <cell r="C6115" t="str">
            <v>B01.047.009</v>
          </cell>
          <cell r="D6115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</row>
        <row r="6116">
          <cell r="C6116" t="str">
            <v>B01.047.010</v>
          </cell>
          <cell r="D6116" t="str">
            <v>Прием (осмотр, консультация) врача по водолазной медицине первичный</v>
          </cell>
        </row>
        <row r="6117">
          <cell r="C6117" t="str">
            <v>B01.047.011</v>
          </cell>
          <cell r="D6117" t="str">
            <v>Прием (осмотр, консультация) врача по водолазной медицине повторный</v>
          </cell>
        </row>
        <row r="6118">
          <cell r="C6118" t="str">
            <v>B01.047.012</v>
          </cell>
          <cell r="D6118" t="str">
            <v>Прием (осмотр, консультация) врача по авиационной и космической медицине первичный</v>
          </cell>
        </row>
        <row r="6119">
          <cell r="C6119" t="str">
            <v>B01.047.013</v>
          </cell>
          <cell r="D6119" t="str">
            <v>Прием (осмотр, консультация) врача по авиационной и космической медицине повторный</v>
          </cell>
        </row>
        <row r="6120">
          <cell r="C6120" t="str">
            <v>B01.048.001</v>
          </cell>
          <cell r="D6120" t="str">
            <v>Прием (осмотр, консультация) врача-токсиколога первичный</v>
          </cell>
        </row>
        <row r="6121">
          <cell r="C6121" t="str">
            <v>B01.048.002</v>
          </cell>
          <cell r="D6121" t="str">
            <v>Прием (осмотр, консультация) врача-токсиколога повторный</v>
          </cell>
        </row>
        <row r="6122">
          <cell r="C6122" t="str">
            <v>B01.048.003</v>
          </cell>
          <cell r="D6122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</row>
        <row r="6123">
          <cell r="C6123" t="str">
            <v>B01.049.001</v>
          </cell>
          <cell r="D6123" t="str">
            <v>Прием (осмотр, консультация) врача-торакального хирурга первичный</v>
          </cell>
        </row>
        <row r="6124">
          <cell r="C6124" t="str">
            <v>B01.049.002</v>
          </cell>
          <cell r="D6124" t="str">
            <v>Прием (осмотр, консультация) врача-торакального хирурга повторный</v>
          </cell>
        </row>
        <row r="6125">
          <cell r="C6125" t="str">
            <v>B01.049.003</v>
          </cell>
          <cell r="D6125" t="str">
            <v>Ежедневный осмотр врачом-торакальным хирургом с наблюдением и уходом среднего и младшего медицинского персонала в отделении стационара</v>
          </cell>
        </row>
        <row r="6126">
          <cell r="C6126" t="str">
            <v>B01.050.001</v>
          </cell>
          <cell r="D6126" t="str">
            <v>Прием (осмотр, консультация) врача – травматолога-ортопеда первичный</v>
          </cell>
        </row>
        <row r="6127">
          <cell r="C6127" t="str">
            <v>B01.050.002</v>
          </cell>
          <cell r="D6127" t="str">
            <v>Прием (осмотр, консультация) врача – травматолога-ортопеда повторный</v>
          </cell>
        </row>
        <row r="6128">
          <cell r="C6128" t="str">
            <v>B01.050.003</v>
          </cell>
          <cell r="D6128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</row>
        <row r="6129">
          <cell r="C6129" t="str">
            <v>B01.051.001</v>
          </cell>
          <cell r="D6129" t="str">
            <v>Прием (осмотр, консультация) врача-трансфузиолога первичный</v>
          </cell>
        </row>
        <row r="6130">
          <cell r="C6130" t="str">
            <v>B01.051.002</v>
          </cell>
          <cell r="D6130" t="str">
            <v>Прием (осмотр, консультация) врача-трансфузиолога повторный</v>
          </cell>
        </row>
        <row r="6131">
          <cell r="C6131" t="str">
            <v>B01.052.001</v>
          </cell>
          <cell r="D6131" t="str">
            <v>Осмотр (консультация) врача ультразвуковой диагностики</v>
          </cell>
        </row>
        <row r="6132">
          <cell r="C6132" t="str">
            <v>B01.053.001</v>
          </cell>
          <cell r="D6132" t="str">
            <v>Прием (осмотр, консультация) врача-уролога первичный</v>
          </cell>
        </row>
        <row r="6133">
          <cell r="C6133" t="str">
            <v>B01.053.002</v>
          </cell>
          <cell r="D6133" t="str">
            <v>Прием (осмотр, консультация) врача-уролога повторный</v>
          </cell>
        </row>
        <row r="6134">
          <cell r="C6134" t="str">
            <v>B01.053.003</v>
          </cell>
          <cell r="D6134" t="str">
            <v>Прием (осмотр, консультация) врача-детского уролога-андролога первичный</v>
          </cell>
        </row>
        <row r="6135">
          <cell r="C6135" t="str">
            <v>B01.053.004</v>
          </cell>
          <cell r="D6135" t="str">
            <v>Прием (осмотр, консультация) врача-детского уролога-андролога повторный</v>
          </cell>
        </row>
        <row r="6136">
          <cell r="C6136" t="str">
            <v>B01.053.005</v>
          </cell>
          <cell r="D6136" t="str">
            <v>Ежедневный осмотр врачом-детским урологом-андрологом с наблюдением и уходом среднего и младшего медицинского персонала в отделении стационара</v>
          </cell>
        </row>
        <row r="6137">
          <cell r="C6137" t="str">
            <v>B01.053.006</v>
          </cell>
          <cell r="D6137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</row>
        <row r="6138">
          <cell r="C6138" t="str">
            <v>B01.054.001</v>
          </cell>
          <cell r="D6138" t="str">
            <v>Осмотр (консультация) врача-физиотерапевта</v>
          </cell>
        </row>
        <row r="6139">
          <cell r="C6139" t="str">
            <v>B01.054.002</v>
          </cell>
          <cell r="D6139" t="str">
            <v>Прием (осмотр, консультация) врача функциональной диагностики первичный</v>
          </cell>
        </row>
        <row r="6140">
          <cell r="C6140" t="str">
            <v>B01.054.003</v>
          </cell>
          <cell r="D6140" t="str">
            <v>Прием (осмотр, консультация) врача функциональной диагностики повторный</v>
          </cell>
        </row>
        <row r="6141">
          <cell r="C6141" t="str">
            <v>B01.054.004</v>
          </cell>
          <cell r="D6141" t="str">
            <v>Прием (осмотр, консультация) врача ультразвуковой диагностики первичный</v>
          </cell>
        </row>
        <row r="6142">
          <cell r="C6142" t="str">
            <v>B01.054.005</v>
          </cell>
          <cell r="D6142" t="str">
            <v>Прием (осмотр, консультация) врача ультразвуковой диагностики повторный</v>
          </cell>
        </row>
        <row r="6143">
          <cell r="C6143" t="str">
            <v>B01.054.006</v>
          </cell>
          <cell r="D6143" t="str">
            <v>Прием (осмотр, консультация) врача-рефлексотерапевта первичный</v>
          </cell>
        </row>
        <row r="6144">
          <cell r="C6144" t="str">
            <v>B01.054.007</v>
          </cell>
          <cell r="D6144" t="str">
            <v>Прием (осмотр, консультация) врача-рефлексотерапевта повторный</v>
          </cell>
        </row>
        <row r="6145">
          <cell r="C6145" t="str">
            <v>B01.055.001</v>
          </cell>
          <cell r="D6145" t="str">
            <v>Прием (осмотр, консультация) врача-фтизиатра первичный</v>
          </cell>
        </row>
        <row r="6146">
          <cell r="C6146" t="str">
            <v>B01.055.002</v>
          </cell>
          <cell r="D6146" t="str">
            <v>Прием (осмотр, консультация) врача-фтизиатра повторный</v>
          </cell>
        </row>
        <row r="6147">
          <cell r="C6147" t="str">
            <v>B01.055.003</v>
          </cell>
          <cell r="D6147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</row>
        <row r="6148">
          <cell r="C6148" t="str">
            <v>B01.056.001</v>
          </cell>
          <cell r="D6148" t="str">
            <v>Осмотр (консультация) врача функциональной диагностики</v>
          </cell>
        </row>
        <row r="6149">
          <cell r="C6149" t="str">
            <v>B01.057.001</v>
          </cell>
          <cell r="D6149" t="str">
            <v>Прием (осмотр, консультация) врача-хирурга первичный</v>
          </cell>
        </row>
        <row r="6150">
          <cell r="C6150" t="str">
            <v>B01.057.002</v>
          </cell>
          <cell r="D6150" t="str">
            <v>Прием (осмотр, консультация) врача-хирурга повторный</v>
          </cell>
        </row>
        <row r="6151">
          <cell r="C6151" t="str">
            <v>B01.057.003</v>
          </cell>
          <cell r="D6151" t="str">
            <v>Прием (осмотр, консультация) врача-пластического хирурга первичный</v>
          </cell>
        </row>
        <row r="6152">
          <cell r="C6152" t="str">
            <v>B01.057.004</v>
          </cell>
          <cell r="D6152" t="str">
            <v>Прием (осмотр, консультация) врача-пластического хирурга повторный</v>
          </cell>
        </row>
        <row r="6153">
          <cell r="C6153" t="str">
            <v>B01.057.005</v>
          </cell>
          <cell r="D6153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</row>
        <row r="6154">
          <cell r="C6154" t="str">
            <v>B01.057.006</v>
          </cell>
          <cell r="D6154" t="str">
            <v>Ежедневный осмотр врачом-пластическим хирургом с наблюдением и уходом среднего и младшего медицинского персонала в отделении стационара</v>
          </cell>
        </row>
        <row r="6155">
          <cell r="C6155" t="str">
            <v>B01.058.001</v>
          </cell>
          <cell r="D6155" t="str">
            <v>Прием (осмотр, консультация) врача-эндокринолога первичный</v>
          </cell>
        </row>
        <row r="6156">
          <cell r="C6156" t="str">
            <v>B01.058.002</v>
          </cell>
          <cell r="D6156" t="str">
            <v>Прием (осмотр, консультация) врача-эндокринолога повторный</v>
          </cell>
        </row>
        <row r="6157">
          <cell r="C6157" t="str">
            <v>B01.058.003</v>
          </cell>
          <cell r="D6157" t="str">
            <v>Прием (осмотр, консультация) врача-детского эндокринолога первичный</v>
          </cell>
        </row>
        <row r="6158">
          <cell r="C6158" t="str">
            <v>B01.058.004</v>
          </cell>
          <cell r="D6158" t="str">
            <v>Прием (осмотр, консультация) врача-детского эндокринолога повторный</v>
          </cell>
        </row>
        <row r="6159">
          <cell r="C6159" t="str">
            <v>B01.058.005</v>
          </cell>
          <cell r="D6159" t="str">
            <v>Ежедневный осмотр врачом-детским эндокринологом с наблюдением и уходом среднего и младшего медицинского персонала в отделении стационара</v>
          </cell>
        </row>
        <row r="6160">
          <cell r="C6160" t="str">
            <v>B01.058.006</v>
          </cell>
          <cell r="D6160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</row>
        <row r="6161">
          <cell r="C6161" t="str">
            <v>B01.059.001</v>
          </cell>
          <cell r="D6161" t="str">
            <v>Прием (осмотр, консультация) врача-эндоскописта первичный</v>
          </cell>
        </row>
        <row r="6162">
          <cell r="C6162" t="str">
            <v>B01.059.002</v>
          </cell>
          <cell r="D6162" t="str">
            <v>Прием (осмотр, консультация) врача-эндоскописта повторный</v>
          </cell>
        </row>
        <row r="6163">
          <cell r="C6163" t="str">
            <v>B01.063.001</v>
          </cell>
          <cell r="D6163" t="str">
            <v>Прием (осмотр, консультация) врача-ортодонта первичный</v>
          </cell>
        </row>
        <row r="6164">
          <cell r="C6164" t="str">
            <v>B01.063.002</v>
          </cell>
          <cell r="D6164" t="str">
            <v>Прием (осмотр, консультация) врача-ортодонта повторный</v>
          </cell>
        </row>
        <row r="6165">
          <cell r="C6165" t="str">
            <v>B01.064.001</v>
          </cell>
          <cell r="D6165" t="str">
            <v>Прием (осмотр, консультация) врача-стоматолога первичный</v>
          </cell>
        </row>
        <row r="6166">
          <cell r="C6166" t="str">
            <v>B01.064.002</v>
          </cell>
          <cell r="D6166" t="str">
            <v>Прием (осмотр, консультация) врача-стоматолога повторный</v>
          </cell>
        </row>
        <row r="6167">
          <cell r="C6167" t="str">
            <v>B01.064.003</v>
          </cell>
          <cell r="D6167" t="str">
            <v>Прием (осмотр, консультация) врача- стоматолога детского первичный</v>
          </cell>
        </row>
        <row r="6168">
          <cell r="C6168" t="str">
            <v>B01.064.004</v>
          </cell>
          <cell r="D6168" t="str">
            <v>Прием (осмотр, консультация) врача-стоматолога детского повторный</v>
          </cell>
        </row>
        <row r="6169">
          <cell r="C6169" t="str">
            <v>B01.065.001</v>
          </cell>
          <cell r="D6169" t="str">
            <v>Прием (осмотр, консультация) врача-стоматолога-терапевта первичный</v>
          </cell>
        </row>
        <row r="6170">
          <cell r="C6170" t="str">
            <v>B01.065.002</v>
          </cell>
          <cell r="D6170" t="str">
            <v>Прием (осмотр, консультация) врача-стоматолога-терапевта повторный</v>
          </cell>
        </row>
        <row r="6171">
          <cell r="C6171" t="str">
            <v>B01.066.001</v>
          </cell>
          <cell r="D6171" t="str">
            <v>Прием (осмотр, консультация) врача-стоматолога-ортопеда первичный</v>
          </cell>
        </row>
        <row r="6172">
          <cell r="C6172" t="str">
            <v>B01.066.002</v>
          </cell>
          <cell r="D6172" t="str">
            <v>Прием (осмотр, консультация) врача-стоматолога-ортопеда повторный</v>
          </cell>
        </row>
        <row r="6173">
          <cell r="C6173" t="str">
            <v>B01.067.001</v>
          </cell>
          <cell r="D6173" t="str">
            <v>Прием (осмотр, консультация) врача-стоматолога-хирурга первичный</v>
          </cell>
        </row>
        <row r="6174">
          <cell r="C6174" t="str">
            <v>B01.067.002</v>
          </cell>
          <cell r="D6174" t="str">
            <v>Прием (осмотр, консультация) врача-стоматолога-хирурга повторный</v>
          </cell>
        </row>
        <row r="6175">
          <cell r="C6175" t="str">
            <v>B01.068.001</v>
          </cell>
          <cell r="D6175" t="str">
            <v>Прием (осмотр, консультация) врача-челюстно-лицевого хирурга первичный</v>
          </cell>
        </row>
        <row r="6176">
          <cell r="C6176" t="str">
            <v>B01.068.002</v>
          </cell>
          <cell r="D6176" t="str">
            <v>Прием (осмотр, консультация) врача-челюстно-лицевого хирурга повторный</v>
          </cell>
        </row>
        <row r="6177">
          <cell r="C6177" t="str">
            <v>B01.068.003</v>
          </cell>
          <cell r="D6177" t="str">
            <v>Ежедневный осмотр врачом-челюстно-лицевым хирургом с наблюдением и уходом среднего и младшего медицинского персонала в отделении стационара</v>
          </cell>
        </row>
        <row r="6178">
          <cell r="C6178" t="str">
            <v>B01.069.001</v>
          </cell>
          <cell r="D6178" t="str">
            <v>Комплекс услуг по оказанию медицинской помощи в пути следования при медицинской эвакуации врачами-специалистами</v>
          </cell>
        </row>
        <row r="6179">
          <cell r="C6179" t="str">
            <v>B02.001.001</v>
          </cell>
          <cell r="D6179" t="str">
            <v>Процедуры сестринского ухода при подготовке пациентки к гинекологической операции</v>
          </cell>
        </row>
        <row r="6180">
          <cell r="C6180" t="str">
            <v>B02.001.002</v>
          </cell>
          <cell r="D6180" t="str">
            <v>Ведение физиологических родов акушеркой</v>
          </cell>
        </row>
        <row r="6181">
          <cell r="C6181" t="str">
            <v>B02.003.001</v>
          </cell>
          <cell r="D6181" t="str">
            <v>Процедуры сестринского ухода за пациентом, находящимся в отделении интенсивной терапии и реанимации</v>
          </cell>
        </row>
        <row r="6182">
          <cell r="C6182" t="str">
            <v>B02.003.002</v>
          </cell>
          <cell r="D6182" t="str">
            <v>Процедуры сестринского ухода за пациентом, находящимся на искусственной вентиляции легких</v>
          </cell>
        </row>
        <row r="6183">
          <cell r="C6183" t="str">
            <v>B02.003.003</v>
          </cell>
          <cell r="D6183" t="str">
            <v>Процедуры сестринского ухода за фиксированным пациентом</v>
          </cell>
        </row>
        <row r="6184">
          <cell r="C6184" t="str">
            <v>B02.003.004</v>
          </cell>
          <cell r="D6184" t="str">
            <v>Процедуры сестринского ухода за пациентом в критическом состоянии</v>
          </cell>
        </row>
        <row r="6185">
          <cell r="C6185" t="str">
            <v>B02.003.005</v>
          </cell>
          <cell r="D6185" t="str">
            <v>Процедуры сестринского ухода за пациентом в коматозном состоянии</v>
          </cell>
        </row>
        <row r="6186">
          <cell r="C6186" t="str">
            <v>B02.004.001</v>
          </cell>
          <cell r="D6186" t="str">
            <v>Процедуры сестринского ухода при исследовании секреторной функции желудка и двенадцатиперстной кишки</v>
          </cell>
        </row>
        <row r="6187">
          <cell r="C6187" t="str">
            <v>B02.005.001</v>
          </cell>
          <cell r="D6187" t="str">
            <v>Процедуры сестринского ухода за пациентом в состоянии агранулоцитоза</v>
          </cell>
        </row>
        <row r="6188">
          <cell r="C6188" t="str">
            <v>B02.007.001</v>
          </cell>
          <cell r="D6188" t="str">
            <v>Процедуры сестринского ухода за пациентом старческого возраста</v>
          </cell>
        </row>
        <row r="6189">
          <cell r="C6189" t="str">
            <v>B02.008.001</v>
          </cell>
          <cell r="D6189" t="str">
            <v>Процедуры сестринского ухода за пациентом страдающим дерматовенерологическими заболеваниями</v>
          </cell>
        </row>
        <row r="6190">
          <cell r="C6190" t="str">
            <v>B02.012.001</v>
          </cell>
          <cell r="D6190" t="str">
            <v>Процедуры сестринского ухода за пациентом с синдромом диабетической стопы</v>
          </cell>
        </row>
        <row r="6191">
          <cell r="C6191" t="str">
            <v>B02.015.001</v>
          </cell>
          <cell r="D6191" t="str">
            <v>Процедуры сестринского ухода за пациентом с острым ангинальным статусом</v>
          </cell>
        </row>
        <row r="6192">
          <cell r="C6192" t="str">
            <v>B02.015.002</v>
          </cell>
          <cell r="D6192" t="str">
            <v>Процедуры сестринского ухода за пациентом с сердечно-сосудистым заболеванием</v>
          </cell>
        </row>
        <row r="6193">
          <cell r="C6193" t="str">
            <v>B02.018.001</v>
          </cell>
          <cell r="D6193" t="str">
            <v>Процедуры сестринского ухода при подготовке пациента к колопроктологической операции</v>
          </cell>
        </row>
        <row r="6194">
          <cell r="C6194" t="str">
            <v>B02.023.001</v>
          </cell>
          <cell r="D6194" t="str">
            <v>Процедуры сестринского ухода за пациентом с острым нарушением мозгового кровообращения</v>
          </cell>
        </row>
        <row r="6195">
          <cell r="C6195" t="str">
            <v>B02.024.001</v>
          </cell>
          <cell r="D6195" t="str">
            <v>Процедуры сестринского ухода при подготовке пациента к нейрохирургической операции</v>
          </cell>
        </row>
        <row r="6196">
          <cell r="C6196" t="str">
            <v>B02.025.001</v>
          </cell>
          <cell r="D6196" t="str">
            <v>Процедуры сестринского ухода за пациентом с хронической почечной недостаточностью</v>
          </cell>
        </row>
        <row r="6197">
          <cell r="C6197" t="str">
            <v>B02.027.001</v>
          </cell>
          <cell r="D6197" t="str">
            <v>Процедуры сестринского ухода за пациентом с генеральзованной формой злокачественного новообразования</v>
          </cell>
        </row>
        <row r="6198">
          <cell r="C6198" t="str">
            <v>B02.028.001</v>
          </cell>
          <cell r="D6198" t="str">
            <v>Процедуры сестринского ухода за пациентом с оториноларингологическими заболеваниями</v>
          </cell>
        </row>
        <row r="6199">
          <cell r="C6199" t="str">
            <v>B02.029.001</v>
          </cell>
          <cell r="D6199" t="str">
            <v>Процедуры сестринского ухода за пациентом с офтальмологическими заболеваниями</v>
          </cell>
        </row>
        <row r="6200">
          <cell r="C6200" t="str">
            <v>B02.031.001</v>
          </cell>
          <cell r="D6200" t="str">
            <v>Патронаж педиатрической сестры на дому</v>
          </cell>
        </row>
        <row r="6201">
          <cell r="C6201" t="str">
            <v>B02.032.001</v>
          </cell>
          <cell r="D6201" t="str">
            <v>Процедуры сестринского ухода за новорожденным находящимся в кювезе</v>
          </cell>
        </row>
        <row r="6202">
          <cell r="C6202" t="str">
            <v>B02.036.001</v>
          </cell>
          <cell r="D6202" t="str">
            <v>Процедуры сестринского ухода при лечении алкогольной зависимости</v>
          </cell>
        </row>
        <row r="6203">
          <cell r="C6203" t="str">
            <v>B02.057.001</v>
          </cell>
          <cell r="D6203" t="str">
            <v>Процедуры сестринского ухода при подготовке пациента к операции</v>
          </cell>
        </row>
        <row r="6204">
          <cell r="C6204" t="str">
            <v>B02.069.001</v>
          </cell>
          <cell r="D6204" t="str">
            <v>Прием (тестирование, консультация) медицинского психолога первичный</v>
          </cell>
        </row>
        <row r="6205">
          <cell r="C6205" t="str">
            <v>B02.069.002</v>
          </cell>
          <cell r="D6205" t="str">
            <v>Прием (тестирование, консультация) медицинского психолога повторный</v>
          </cell>
        </row>
        <row r="6206">
          <cell r="C6206" t="str">
            <v>B02.069.003</v>
          </cell>
          <cell r="D6206" t="str">
            <v>Комплекс услуг по оказанию медицинской помощи в пути следования при медицинской эвакуации фельдшером</v>
          </cell>
        </row>
        <row r="6207">
          <cell r="C6207" t="str">
            <v>B03.001.001</v>
          </cell>
          <cell r="D6207" t="str">
            <v>Комплекс исследований по определению беременности</v>
          </cell>
        </row>
        <row r="6208">
          <cell r="C6208" t="str">
            <v>B03.001.002</v>
          </cell>
          <cell r="D6208" t="str">
            <v>Комплекс исследований при гестозе беременных</v>
          </cell>
        </row>
        <row r="6209">
          <cell r="C6209" t="str">
            <v>B03.001.003</v>
          </cell>
          <cell r="D6209" t="str">
            <v>Комплекс исследований для оценки функционального состояния плода</v>
          </cell>
        </row>
        <row r="6210">
          <cell r="C6210" t="str">
            <v>B03.001.004</v>
          </cell>
          <cell r="D6210" t="str">
            <v>Комплексное исследование для диагностики фоновых и предраковых заболеваний репродуктивных органов у женщины</v>
          </cell>
        </row>
        <row r="6211">
          <cell r="C6211" t="str">
            <v>B03.002.001</v>
          </cell>
          <cell r="D6211" t="str">
            <v>Исследование иммунологического статуса при клеточном иммунодефиците</v>
          </cell>
        </row>
        <row r="6212">
          <cell r="C6212" t="str">
            <v>B03.002.002</v>
          </cell>
          <cell r="D6212" t="str">
            <v>Исследование иммунологического статуса при гуморальном иммунодефиците</v>
          </cell>
        </row>
        <row r="6213">
          <cell r="C6213" t="str">
            <v>B03.002.003</v>
          </cell>
          <cell r="D6213" t="str">
            <v>Исследование иммунологического статуса при смешанном иммунодефиците</v>
          </cell>
        </row>
        <row r="6214">
          <cell r="C6214" t="str">
            <v>B03.002.004</v>
          </cell>
          <cell r="D6214" t="str">
            <v>Комплекс исследований для выявления аллергена</v>
          </cell>
        </row>
        <row r="6215">
          <cell r="C6215" t="str">
            <v>B03.003.001</v>
          </cell>
          <cell r="D6215" t="str">
            <v>Комплекс исследований предоперационный для проведения планового оперативного вмешательства</v>
          </cell>
        </row>
        <row r="6216">
          <cell r="C6216" t="str">
            <v>B03.003.002</v>
          </cell>
          <cell r="D6216" t="str">
            <v>Комплекс исследований предоперационный для проведения экстренного оперативного вмешательства</v>
          </cell>
        </row>
        <row r="6217">
          <cell r="C6217" t="str">
            <v>B03.003.003</v>
          </cell>
          <cell r="D6217" t="str">
            <v>Комплекс исследований при проведении искусственной вентиляции легких</v>
          </cell>
        </row>
        <row r="6218">
          <cell r="C6218" t="str">
            <v>B03.003.004</v>
          </cell>
          <cell r="D6218" t="str">
            <v>Комплекс исследований для выявления этиологии комы у пациента</v>
          </cell>
        </row>
        <row r="6219">
          <cell r="C6219" t="str">
            <v>B03.003.005</v>
          </cell>
          <cell r="D6219" t="str">
            <v>Суточное наблюдение реанимационного пациента</v>
          </cell>
        </row>
        <row r="6220">
          <cell r="C6220" t="str">
            <v>B03.003.006</v>
          </cell>
          <cell r="D6220" t="str">
            <v>Мониторинг основных параметров жизнедеятельности пациента во время проведения анестезии</v>
          </cell>
        </row>
        <row r="6221">
          <cell r="C6221" t="str">
            <v>B03.003.007</v>
          </cell>
          <cell r="D6221" t="str">
            <v>Комплекс исследований для диагностики смерти мозга</v>
          </cell>
        </row>
        <row r="6222">
          <cell r="C6222" t="str">
            <v>B03.004.001</v>
          </cell>
          <cell r="D6222" t="str">
            <v>Комплекс исследований для диагностики язвы желудка и двенадцатиперстной кишки</v>
          </cell>
        </row>
        <row r="6223">
          <cell r="C6223" t="str">
            <v>B03.005.001</v>
          </cell>
          <cell r="D6223" t="str">
            <v>Комплекс исследований для диагностики синдрома диссеминированного внутрисосудистого свертывания крови</v>
          </cell>
        </row>
        <row r="6224">
          <cell r="C6224" t="str">
            <v>B03.005.002</v>
          </cell>
          <cell r="D6224" t="str">
            <v>Лабораторный контроль за лечением синдрома диссеминированного внутрисосудистого свертывания крови</v>
          </cell>
        </row>
        <row r="6225">
          <cell r="C6225" t="str">
            <v>B03.005.003</v>
          </cell>
          <cell r="D6225" t="str">
            <v>Исследование сосудисто-тромбоцитарного первичного гемостаза</v>
          </cell>
        </row>
        <row r="6226">
          <cell r="C6226" t="str">
            <v>B03.005.004</v>
          </cell>
          <cell r="D6226" t="str">
            <v>Исследование коагуляционного гемостаза</v>
          </cell>
        </row>
        <row r="6227">
          <cell r="C6227" t="str">
            <v>B03.005.005</v>
          </cell>
          <cell r="D6227" t="str">
            <v>Исследование плазминовой (фибринолитической) системы</v>
          </cell>
        </row>
        <row r="6228">
          <cell r="C6228" t="str">
            <v>B03.005.006</v>
          </cell>
          <cell r="D6228" t="str">
            <v>Коагулограмма (ориентировочное исследование системы гемостаза)</v>
          </cell>
        </row>
        <row r="6229">
          <cell r="C6229" t="str">
            <v>B03.005.007</v>
          </cell>
          <cell r="D6229" t="str">
            <v>Лабораторный контроль за терапией лекарственными препаратами (прямыми антикоагулянтами)</v>
          </cell>
        </row>
        <row r="6230">
          <cell r="C6230" t="str">
            <v>B03.005.008</v>
          </cell>
          <cell r="D6230" t="str">
            <v>Лабораторный контроль за терапией лекарственными препаратами (непрямыми антикоагулянтами)</v>
          </cell>
        </row>
        <row r="6231">
          <cell r="C6231" t="str">
            <v>B03.005.009</v>
          </cell>
          <cell r="D6231" t="str">
            <v>Исследование крови для диагностики врожденного дефицита факторов свертывания</v>
          </cell>
        </row>
        <row r="6232">
          <cell r="C6232" t="str">
            <v>B03.005.010</v>
          </cell>
          <cell r="D6232" t="str">
            <v>Комплекс исследований для диагностики острого лейкоза</v>
          </cell>
        </row>
        <row r="6233">
          <cell r="C6233" t="str">
            <v>B03.005.011</v>
          </cell>
          <cell r="D6233" t="str">
            <v>Комплекс исследований для верификации формы острого лейкоза</v>
          </cell>
        </row>
        <row r="6234">
          <cell r="C6234" t="str">
            <v>B03.005.012</v>
          </cell>
          <cell r="D6234" t="str">
            <v>Комплекс исследований при анемическом синдроме неустановленной этиологии</v>
          </cell>
        </row>
        <row r="6235">
          <cell r="C6235" t="str">
            <v>B03.005.013</v>
          </cell>
          <cell r="D6235" t="str">
            <v>Комплекс исследований для диагностики железодефицитной анемии</v>
          </cell>
        </row>
        <row r="6236">
          <cell r="C6236" t="str">
            <v>B03.005.014</v>
          </cell>
          <cell r="D6236" t="str">
            <v>Комплекс исследований для диагностики В-12 дефицитной анемии</v>
          </cell>
        </row>
        <row r="6237">
          <cell r="C6237" t="str">
            <v>B03.005.015</v>
          </cell>
          <cell r="D6237" t="str">
            <v>Комплекс исследований для диагностики апластической анемии</v>
          </cell>
        </row>
        <row r="6238">
          <cell r="C6238" t="str">
            <v>B03.005.016</v>
          </cell>
          <cell r="D6238" t="str">
            <v>Комплекс исследований для диагностики гемолитической анемии</v>
          </cell>
        </row>
        <row r="6239">
          <cell r="C6239" t="str">
            <v>B03.005.017</v>
          </cell>
          <cell r="D6239" t="str">
            <v>Комплекс исследований для диагностики аутоиммунной гемолитической анемии</v>
          </cell>
        </row>
        <row r="6240">
          <cell r="C6240" t="str">
            <v>B03.005.018</v>
          </cell>
          <cell r="D6240" t="str">
            <v>Комплекс исследований для диагностики парапротеинемического гемобластоза</v>
          </cell>
        </row>
        <row r="6241">
          <cell r="C6241" t="str">
            <v>B03.006.001</v>
          </cell>
          <cell r="D6241" t="str">
            <v>Комплекс исследований пробанда</v>
          </cell>
        </row>
        <row r="6242">
          <cell r="C6242" t="str">
            <v>B03.006.002</v>
          </cell>
          <cell r="D6242" t="str">
            <v>Комплекс исследований для диагностики болезни Дауна</v>
          </cell>
        </row>
        <row r="6243">
          <cell r="C6243" t="str">
            <v>B03.006.003</v>
          </cell>
          <cell r="D6243" t="str">
            <v>Комплекс исследований для диагностики адреногенитального синдрома</v>
          </cell>
        </row>
        <row r="6244">
          <cell r="C6244" t="str">
            <v>B03.006.004</v>
          </cell>
          <cell r="D6244" t="str">
            <v>Скрининг наследственно обусловленных заболеваний обмена</v>
          </cell>
        </row>
        <row r="6245">
          <cell r="C6245" t="str">
            <v>B03.008.001</v>
          </cell>
          <cell r="D6245" t="str">
            <v>Комплекс исследований для диагностики актиномикоза кожи</v>
          </cell>
        </row>
        <row r="6246">
          <cell r="C6246" t="str">
            <v>B03.008.002</v>
          </cell>
          <cell r="D6246" t="str">
            <v>Комплекс исследований для диагностики отрубевидного лишая</v>
          </cell>
        </row>
        <row r="6247">
          <cell r="C6247" t="str">
            <v>B03.008.003</v>
          </cell>
          <cell r="D6247" t="str">
            <v>Комплекс исследований для диагностики микроспории</v>
          </cell>
        </row>
        <row r="6248">
          <cell r="C6248" t="str">
            <v>B03.008.004</v>
          </cell>
          <cell r="D6248" t="str">
            <v>Комплекс исследований для диагностики трихофитии</v>
          </cell>
        </row>
        <row r="6249">
          <cell r="C6249" t="str">
            <v>B03.009.001</v>
          </cell>
          <cell r="D6249" t="str">
            <v>Комплекс исследований для диагностики опухолей центральной нервной системы у детей</v>
          </cell>
        </row>
        <row r="6250">
          <cell r="C6250" t="str">
            <v>B03.009.002</v>
          </cell>
          <cell r="D6250" t="str">
            <v>Комплекс исследований для диагностики опухолей забрюшинного пространства у детей</v>
          </cell>
        </row>
        <row r="6251">
          <cell r="C6251" t="str">
            <v>B03.009.003</v>
          </cell>
          <cell r="D6251" t="str">
            <v>Комплекс исследований для диагностики распространенности опухолевого процесса у детей</v>
          </cell>
        </row>
        <row r="6252">
          <cell r="C6252" t="str">
            <v>B03.010.001</v>
          </cell>
          <cell r="D6252" t="str">
            <v>Комплекс исследований для диагностики атрезии пищевода у детей</v>
          </cell>
        </row>
        <row r="6253">
          <cell r="C6253" t="str">
            <v>B03.010.002</v>
          </cell>
          <cell r="D6253" t="str">
            <v>Комплекс исследований для диагностики ущемленной паховой грыжи у детей</v>
          </cell>
        </row>
        <row r="6254">
          <cell r="C6254" t="str">
            <v>B03.010.003</v>
          </cell>
          <cell r="D6254" t="str">
            <v>Комплекс исследований для диагностики кишечной непроходимости у детей</v>
          </cell>
        </row>
        <row r="6255">
          <cell r="C6255" t="str">
            <v>B03.010.004</v>
          </cell>
          <cell r="D6255" t="str">
            <v>Комплекс исследований для диагностики острого аппендицита у детей</v>
          </cell>
        </row>
        <row r="6256">
          <cell r="C6256" t="str">
            <v>B03.010.005</v>
          </cell>
          <cell r="D6256" t="str">
            <v>Комплекс исследований для диагностики атрезии заднего прохода и прямой кишки</v>
          </cell>
        </row>
        <row r="6257">
          <cell r="C6257" t="str">
            <v>B03.010.006</v>
          </cell>
          <cell r="D6257" t="str">
            <v>Комплекс исследований для диагностики острого гематогенного остеомиелита у детей</v>
          </cell>
        </row>
        <row r="6258">
          <cell r="C6258" t="str">
            <v>B03.012.001</v>
          </cell>
          <cell r="D6258" t="str">
            <v>Комплекс исследований для диагностики впервые выявленного сахарного диабета</v>
          </cell>
        </row>
        <row r="6259">
          <cell r="C6259" t="str">
            <v>B03.012.002</v>
          </cell>
          <cell r="D6259" t="str">
            <v>Комплекс исследований для титрования дозы сахароснижающих лекарственных препаратов</v>
          </cell>
        </row>
        <row r="6260">
          <cell r="C6260" t="str">
            <v>B03.014.001</v>
          </cell>
          <cell r="D6260" t="str">
            <v>Комплекс исследований при подозрении на инфицирование вирусом иммунодефицита человека</v>
          </cell>
        </row>
        <row r="6261">
          <cell r="C6261" t="str">
            <v>B03.014.002</v>
          </cell>
          <cell r="D6261" t="str">
            <v>Комплекс исследований при лихорадке неясного генеза</v>
          </cell>
        </row>
        <row r="6262">
          <cell r="C6262" t="str">
            <v>B03.014.003</v>
          </cell>
          <cell r="D6262" t="str">
            <v>Комплекс исследований для диагностики менингита</v>
          </cell>
        </row>
        <row r="6263">
          <cell r="C6263" t="str">
            <v>B03.015.001</v>
          </cell>
          <cell r="D6263" t="str">
            <v>Комплекс исследований при остром ангинальном статусе</v>
          </cell>
        </row>
        <row r="6264">
          <cell r="C6264" t="str">
            <v>B03.015.002</v>
          </cell>
          <cell r="D6264" t="str">
            <v>Контроль степени повреждения миокарда при инфаркте миокарда</v>
          </cell>
        </row>
        <row r="6265">
          <cell r="C6265" t="str">
            <v>B03.015.003</v>
          </cell>
          <cell r="D6265" t="str">
            <v>Комплекс исследований при постперикардиотомном синдроме</v>
          </cell>
        </row>
        <row r="6266">
          <cell r="C6266" t="str">
            <v>B03.015.004</v>
          </cell>
          <cell r="D6266" t="str">
            <v>Фазовый анализ сердечного цикла</v>
          </cell>
        </row>
        <row r="6267">
          <cell r="C6267" t="str">
            <v>B03.015.005</v>
          </cell>
          <cell r="D6267" t="str">
            <v>Комплекс исследований для диагностики врожденных пороков сердца</v>
          </cell>
        </row>
        <row r="6268">
          <cell r="C6268" t="str">
            <v>B03.015.006</v>
          </cell>
          <cell r="D6268" t="str">
            <v>Комплекс исследований для диагностики ревматических пороков сердца</v>
          </cell>
        </row>
        <row r="6269">
          <cell r="C6269" t="str">
            <v>B03.016.001</v>
          </cell>
          <cell r="D6269" t="str">
            <v>Комплекс исследований для оценки общевоспалительных реакций</v>
          </cell>
        </row>
        <row r="6270">
          <cell r="C6270" t="str">
            <v>B03.016.002</v>
          </cell>
          <cell r="D6270" t="str">
            <v>Общий (клинический) анализ крови</v>
          </cell>
        </row>
        <row r="6271">
          <cell r="C6271" t="str">
            <v>B03.016.003</v>
          </cell>
          <cell r="D6271" t="str">
            <v>Общий (клинический) анализ крови развернутый</v>
          </cell>
        </row>
        <row r="6272">
          <cell r="C6272" t="str">
            <v>B03.016.004</v>
          </cell>
          <cell r="D6272" t="str">
            <v>Анализ крови биохимический общетерапевтический</v>
          </cell>
        </row>
        <row r="6273">
          <cell r="C6273" t="str">
            <v>B03.016.005</v>
          </cell>
          <cell r="D6273" t="str">
            <v>Анализ крови по оценке нарушений липидного обмена биохимический</v>
          </cell>
        </row>
        <row r="6274">
          <cell r="C6274" t="str">
            <v>B03.016.006</v>
          </cell>
          <cell r="D6274" t="str">
            <v>Анализ мочи общий</v>
          </cell>
        </row>
        <row r="6275">
          <cell r="C6275" t="str">
            <v>B03.016.007</v>
          </cell>
          <cell r="D6275" t="str">
            <v>Комплекс исследований для оценки степени печеночно-клеточной недостаточности</v>
          </cell>
        </row>
        <row r="6276">
          <cell r="C6276" t="str">
            <v>B03.016.008</v>
          </cell>
          <cell r="D6276" t="str">
            <v>Комплекс исследований для оценки повреждения клеток печени (степень цитолиза)</v>
          </cell>
        </row>
        <row r="6277">
          <cell r="C6277" t="str">
            <v>B03.016.009</v>
          </cell>
          <cell r="D6277" t="str">
            <v>Комплекс исследований для оценки холестатического синдрома</v>
          </cell>
        </row>
        <row r="6278">
          <cell r="C6278" t="str">
            <v>B03.016.010</v>
          </cell>
          <cell r="D6278" t="str">
            <v>Копрологическое исследование</v>
          </cell>
        </row>
        <row r="6279">
          <cell r="C6279" t="str">
            <v>B03.020.001</v>
          </cell>
          <cell r="D6279" t="str">
            <v>Услуги по лечебной физкультуре и спортивной медицине</v>
          </cell>
        </row>
        <row r="6280">
          <cell r="C6280" t="str">
            <v>B03.020.002</v>
          </cell>
          <cell r="D6280" t="str">
            <v>Комплекс обследований по допуску к занятиям физической культурой</v>
          </cell>
        </row>
        <row r="6281">
          <cell r="C6281" t="str">
            <v>B03.020.003</v>
          </cell>
          <cell r="D6281" t="str">
            <v>Комплекс обследований по допуску к занятиям спортом</v>
          </cell>
        </row>
        <row r="6282">
          <cell r="C6282" t="str">
            <v>B03.020.004</v>
          </cell>
          <cell r="D6282" t="str">
            <v>Комплекс обследований по допуску к соревнованиям</v>
          </cell>
        </row>
        <row r="6283">
          <cell r="C6283" t="str">
            <v>B03.020.005</v>
          </cell>
          <cell r="D6283" t="str">
            <v>Определение уровня общей физической подготовленности</v>
          </cell>
        </row>
        <row r="6284">
          <cell r="C6284" t="str">
            <v>B03.020.006</v>
          </cell>
          <cell r="D6284" t="str">
            <v>Определение уровня тренированности</v>
          </cell>
        </row>
        <row r="6285">
          <cell r="C6285" t="str">
            <v>B03.020.007</v>
          </cell>
          <cell r="D6285" t="str">
            <v>Определение степени утомления спортсмена</v>
          </cell>
        </row>
        <row r="6286">
          <cell r="C6286" t="str">
            <v>B03.020.008</v>
          </cell>
          <cell r="D6286" t="str">
            <v>Определение перенапряжения спортсмена</v>
          </cell>
        </row>
        <row r="6287">
          <cell r="C6287" t="str">
            <v>B03.020.009</v>
          </cell>
          <cell r="D6287" t="str">
            <v>Врачебно-педагогическое наблюдение</v>
          </cell>
        </row>
        <row r="6288">
          <cell r="C6288" t="str">
            <v>B03.020.010</v>
          </cell>
          <cell r="D6288" t="str">
            <v>Санитарно-гигиенический надзор за местами и условиями проведения спортивных занятий и соревнований</v>
          </cell>
        </row>
        <row r="6289">
          <cell r="C6289" t="str">
            <v>B03.023.011</v>
          </cell>
          <cell r="D6289" t="str">
            <v>Комплекс исследований для диагностики острого нарушения мозгового кровообращения</v>
          </cell>
        </row>
        <row r="6290">
          <cell r="C6290" t="str">
            <v>B03.024.012</v>
          </cell>
          <cell r="D6290" t="str">
            <v>Комплекс исследований при подозрении на черепно-мозговую травму</v>
          </cell>
        </row>
        <row r="6291">
          <cell r="C6291" t="str">
            <v>B03.024.013</v>
          </cell>
          <cell r="D6291" t="str">
            <v>Комплекс исследований для диагностики образования головного мозга</v>
          </cell>
        </row>
        <row r="6292">
          <cell r="C6292" t="str">
            <v>B03.024.014</v>
          </cell>
          <cell r="D6292" t="str">
            <v>Комплекс исследований для диагностики образования позвоночника и спинного мозга</v>
          </cell>
        </row>
        <row r="6293">
          <cell r="C6293" t="str">
            <v>B03.025.001</v>
          </cell>
          <cell r="D6293" t="str">
            <v>Комплекс исследований функции почек</v>
          </cell>
        </row>
        <row r="6294">
          <cell r="C6294" t="str">
            <v>B03.025.002</v>
          </cell>
          <cell r="D6294" t="str">
            <v>Комплекс исследований для диагностики и оценки степени тяжести почечной недостаточности</v>
          </cell>
        </row>
        <row r="6295">
          <cell r="C6295" t="str">
            <v>B03.025.003</v>
          </cell>
          <cell r="D6295" t="str">
            <v>Комплекс исследований оценки состояния пациента, получающего лечение хроническим гемодиализом</v>
          </cell>
        </row>
        <row r="6296">
          <cell r="C6296" t="str">
            <v>B03.027.001</v>
          </cell>
          <cell r="D6296" t="str">
            <v>Комплекс исследований для диагностики злокачественных новообразований носоглотки</v>
          </cell>
        </row>
        <row r="6297">
          <cell r="C6297" t="str">
            <v>B03.027.002</v>
          </cell>
          <cell r="D6297" t="str">
            <v>Комплекс исследований для диагностики злокачественных новообразований полости носа и околоносовых пазух</v>
          </cell>
        </row>
        <row r="6298">
          <cell r="C6298" t="str">
            <v>B03.027.003</v>
          </cell>
          <cell r="D6298" t="str">
            <v>Комплекс исследований для диагностики злокачественных новообразований органов полости рта и ротоглотки</v>
          </cell>
        </row>
        <row r="6299">
          <cell r="C6299" t="str">
            <v>B03.027.004</v>
          </cell>
          <cell r="D6299" t="str">
            <v>Комплекс исследований для диагностики злокачественных новообразований гортани</v>
          </cell>
        </row>
        <row r="6300">
          <cell r="C6300" t="str">
            <v>B03.027.005</v>
          </cell>
          <cell r="D6300" t="str">
            <v>Комплекс исследований для диагностики злокачественных новообразований гортаноглотки</v>
          </cell>
        </row>
        <row r="6301">
          <cell r="C6301" t="str">
            <v>B03.027.006</v>
          </cell>
          <cell r="D6301" t="str">
            <v>Комплекс исследований для диагностики злокачественных новообразований щитовидной железы</v>
          </cell>
        </row>
        <row r="6302">
          <cell r="C6302" t="str">
            <v>B03.027.007</v>
          </cell>
          <cell r="D6302" t="str">
            <v>Комплекс исследований для диагностики злокачественных новообразований молочной железы</v>
          </cell>
        </row>
        <row r="6303">
          <cell r="C6303" t="str">
            <v>B03.027.008</v>
          </cell>
          <cell r="D6303" t="str">
            <v>Комплекс исследований для диагностики злокачественных новообразований легкого</v>
          </cell>
        </row>
        <row r="6304">
          <cell r="C6304" t="str">
            <v>B03.027.009</v>
          </cell>
          <cell r="D6304" t="str">
            <v>Комплекс исследований для диагностики образования средостения</v>
          </cell>
        </row>
        <row r="6305">
          <cell r="C6305" t="str">
            <v>B03.027.010</v>
          </cell>
          <cell r="D6305" t="str">
            <v>Комплекс исследований для диагностики злокачественных новообразований пищевода</v>
          </cell>
        </row>
        <row r="6306">
          <cell r="C6306" t="str">
            <v>B03.027.011</v>
          </cell>
          <cell r="D6306" t="str">
            <v>Комплекс исследований для диагностики злокачественных новообразований желудка</v>
          </cell>
        </row>
        <row r="6307">
          <cell r="C6307" t="str">
            <v>B03.027.012</v>
          </cell>
          <cell r="D6307" t="str">
            <v>Комплекс исследований для диагностики злокачественных новообразований толстой кишки</v>
          </cell>
        </row>
        <row r="6308">
          <cell r="C6308" t="str">
            <v>B03.027.013</v>
          </cell>
          <cell r="D6308" t="str">
            <v>Комплекс исследований для диагностики злокачественных новообразований прямой кишки</v>
          </cell>
        </row>
        <row r="6309">
          <cell r="C6309" t="str">
            <v>B03.027.014</v>
          </cell>
          <cell r="D6309" t="str">
            <v>Комплекс исследований для диагностики злокачественных новообразований забрюшинного пространства</v>
          </cell>
        </row>
        <row r="6310">
          <cell r="C6310" t="str">
            <v>B03.027.015</v>
          </cell>
          <cell r="D6310" t="str">
            <v>Комплекс исследований для диагностики злокачественных новообразований шейки матки</v>
          </cell>
        </row>
        <row r="6311">
          <cell r="C6311" t="str">
            <v>B03.027.016</v>
          </cell>
          <cell r="D6311" t="str">
            <v>Комплекс исследований для диагностики злокачественных новообразований эндометрия</v>
          </cell>
        </row>
        <row r="6312">
          <cell r="C6312" t="str">
            <v>B03.027.017</v>
          </cell>
          <cell r="D6312" t="str">
            <v>Комплекс исследований для диагностики злокачественных новообразований яичников</v>
          </cell>
        </row>
        <row r="6313">
          <cell r="C6313" t="str">
            <v>B03.027.018</v>
          </cell>
          <cell r="D6313" t="str">
            <v>Комплекс исследований для диагностики злокачественных новообразований почки</v>
          </cell>
        </row>
        <row r="6314">
          <cell r="C6314" t="str">
            <v>B03.027.019</v>
          </cell>
          <cell r="D6314" t="str">
            <v>Комплекс исследований для диагностики злокачественных новообразований мочевого пузыря</v>
          </cell>
        </row>
        <row r="6315">
          <cell r="C6315" t="str">
            <v>B03.027.020</v>
          </cell>
          <cell r="D6315" t="str">
            <v>Комплекс исследований для диагностики злокачественных новообразований предстательной железы</v>
          </cell>
        </row>
        <row r="6316">
          <cell r="C6316" t="str">
            <v>B03.027.021</v>
          </cell>
          <cell r="D6316" t="str">
            <v>Комплекс исследований для диагностики образования яичка</v>
          </cell>
        </row>
        <row r="6317">
          <cell r="C6317" t="str">
            <v>B03.027.022</v>
          </cell>
          <cell r="D6317" t="str">
            <v>Комплекс исследований для диагностики лимфогранулематоза</v>
          </cell>
        </row>
        <row r="6318">
          <cell r="C6318" t="str">
            <v>B03.027.023</v>
          </cell>
          <cell r="D6318" t="str">
            <v>Комплекс исследований для диагностики распространенности опухолевого процесса</v>
          </cell>
        </row>
        <row r="6319">
          <cell r="C6319" t="str">
            <v>B03.028.001</v>
          </cell>
          <cell r="D6319" t="str">
            <v>Объективная аудиометрия</v>
          </cell>
        </row>
        <row r="6320">
          <cell r="C6320" t="str">
            <v>B03.029.001</v>
          </cell>
          <cell r="D6320" t="str">
            <v>Комплекс исследований для диагностики нарушения зрения</v>
          </cell>
        </row>
        <row r="6321">
          <cell r="C6321" t="str">
            <v>B03.029.002</v>
          </cell>
          <cell r="D6321" t="str">
            <v>Комплекс исследований для диагностики глаукомы</v>
          </cell>
        </row>
        <row r="6322">
          <cell r="C6322" t="str">
            <v>B03.029.003</v>
          </cell>
          <cell r="D6322" t="str">
            <v>Комплексное исследование для диагностики ретинопатии недоношенных</v>
          </cell>
        </row>
        <row r="6323">
          <cell r="C6323" t="str">
            <v>B03.032.001</v>
          </cell>
          <cell r="D6323" t="str">
            <v>Неонатальный скрининг</v>
          </cell>
        </row>
        <row r="6324">
          <cell r="C6324" t="str">
            <v>B03.032.002</v>
          </cell>
          <cell r="D6324" t="str">
            <v>Комплексное исследование для пренатальной диагностики нарушений развития ребенка (внутриутробно)</v>
          </cell>
        </row>
        <row r="6325">
          <cell r="C6325" t="str">
            <v>B03.037.001</v>
          </cell>
          <cell r="D6325" t="str">
            <v>Функциональное тестирование легких</v>
          </cell>
        </row>
        <row r="6326">
          <cell r="C6326" t="str">
            <v>B03.037.002</v>
          </cell>
          <cell r="D6326" t="str">
            <v>Комплекс исследований для диагностики легочной недостаточности</v>
          </cell>
        </row>
        <row r="6327">
          <cell r="C6327" t="str">
            <v>B03.040.001</v>
          </cell>
          <cell r="D6327" t="str">
            <v>Комплекс исследований для диагностики системной красной волчанки</v>
          </cell>
        </row>
        <row r="6328">
          <cell r="C6328" t="str">
            <v>B03.040.002</v>
          </cell>
          <cell r="D6328" t="str">
            <v>Комплекс исследований на активность при ревматизме</v>
          </cell>
        </row>
        <row r="6329">
          <cell r="C6329" t="str">
            <v>B03.043.001</v>
          </cell>
          <cell r="D6329" t="str">
            <v>Комплекс исследований при подозрении на тромбоэмболию легочной артерии</v>
          </cell>
        </row>
        <row r="6330">
          <cell r="C6330" t="str">
            <v>B03.045.001</v>
          </cell>
          <cell r="D6330" t="str">
            <v>Медико-криминалистическое исследование (до 30 объектов)</v>
          </cell>
        </row>
        <row r="6331">
          <cell r="C6331" t="str">
            <v>B03.045.002</v>
          </cell>
          <cell r="D6331" t="str">
            <v>Медико-криминалистическое исследование (свыше 30 объектов)</v>
          </cell>
        </row>
        <row r="6332">
          <cell r="C6332" t="str">
            <v>B03.045.003</v>
          </cell>
          <cell r="D6332" t="str">
            <v>Биометрическое описание внешности по методу количественного словесного портрета</v>
          </cell>
        </row>
        <row r="6333">
          <cell r="C6333" t="str">
            <v>B03.045.004</v>
          </cell>
          <cell r="D6333" t="str">
            <v>Определение возраста по признакам внешности, зубам и рентгенологическим данным</v>
          </cell>
        </row>
        <row r="6334">
          <cell r="C6334" t="str">
            <v>B03.045.005</v>
          </cell>
          <cell r="D6334" t="str">
            <v>Определение родства по признакам внешности: портретная экспертиза с изготовлением фотографий</v>
          </cell>
        </row>
        <row r="6335">
          <cell r="C6335" t="str">
            <v>B03.045.006</v>
          </cell>
          <cell r="D6335" t="str">
            <v>Определение родства по признакам внешности: портретная экспертиза имеющихся фотографий</v>
          </cell>
        </row>
        <row r="6336">
          <cell r="C6336" t="str">
            <v>B03.045.007</v>
          </cell>
          <cell r="D6336" t="str">
            <v>Определение родства (отец-мать-ребенок) по дерматоглифическим особенностям кистей и стоп</v>
          </cell>
        </row>
        <row r="6337">
          <cell r="C6337" t="str">
            <v>B03.045.008</v>
          </cell>
          <cell r="D6337" t="str">
            <v>Определение родства по признакам внешности: портретная экспертиза (лицо-лицо)</v>
          </cell>
        </row>
        <row r="6338">
          <cell r="C6338" t="str">
            <v>B03.045.009</v>
          </cell>
          <cell r="D6338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</row>
        <row r="6339">
          <cell r="C6339" t="str">
            <v>B03.045.011</v>
          </cell>
          <cell r="D6339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</row>
        <row r="6340">
          <cell r="C6340" t="str">
            <v>B03.045.012</v>
          </cell>
          <cell r="D6340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</row>
        <row r="6341">
          <cell r="C6341" t="str">
            <v>B03.045.013</v>
          </cell>
          <cell r="D6341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</row>
        <row r="6342">
          <cell r="C6342" t="str">
            <v>B03.045.014</v>
          </cell>
          <cell r="D6342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</row>
        <row r="6343">
          <cell r="C6343" t="str">
            <v>B03.045.015</v>
          </cell>
          <cell r="D6343" t="str">
            <v>Установление давности захоронения трупа</v>
          </cell>
        </row>
        <row r="6344">
          <cell r="C6344" t="str">
            <v>B03.045.016</v>
          </cell>
          <cell r="D6344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</row>
        <row r="6345">
          <cell r="C6345" t="str">
            <v>B03.045.017</v>
          </cell>
          <cell r="D6345" t="str">
            <v>Краниометрическое исследование и определение категорий размеров одного черепа</v>
          </cell>
        </row>
        <row r="6346">
          <cell r="C6346" t="str">
            <v>B03.045.018</v>
          </cell>
          <cell r="D6346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</row>
        <row r="6347">
          <cell r="C6347" t="str">
            <v>B03.045.018.001</v>
          </cell>
          <cell r="D6347" t="str">
            <v>Диагностика пола по индивидуальному набору костей посткраниального скелета</v>
          </cell>
        </row>
        <row r="6348">
          <cell r="C6348" t="str">
            <v>B03.045.018.002</v>
          </cell>
          <cell r="D6348" t="str">
            <v>Диагностика возраста</v>
          </cell>
        </row>
        <row r="6349">
          <cell r="C6349" t="str">
            <v>B03.045.018.003</v>
          </cell>
          <cell r="D6349" t="str">
            <v>Диагностика расы по черепу</v>
          </cell>
        </row>
        <row r="6350">
          <cell r="C6350" t="str">
            <v>B03.045.018.004</v>
          </cell>
          <cell r="D6350" t="str">
            <v>Установление длины тела</v>
          </cell>
        </row>
        <row r="6351">
          <cell r="C6351" t="str">
            <v>B03.045.018.005</v>
          </cell>
          <cell r="D6351" t="str">
            <v>Установление соматических параметров: длины рук (ног, корпуса); ширины плеч (таза)</v>
          </cell>
        </row>
        <row r="6352">
          <cell r="C6352" t="str">
            <v>B03.045.018.006</v>
          </cell>
          <cell r="D6352" t="str">
            <v>Установление массивности скелета и типа телосложения</v>
          </cell>
        </row>
        <row r="6353">
          <cell r="C6353" t="str">
            <v>B03.045.019</v>
          </cell>
          <cell r="D6353" t="str">
            <v>Экспертные идентификационные исследования (экспертизы) сожженных костей и зольных останков</v>
          </cell>
        </row>
        <row r="6354">
          <cell r="C6354" t="str">
            <v>B03.045.020</v>
          </cell>
          <cell r="D6354" t="str">
            <v>Экспертиза спорного отцовства/материнства</v>
          </cell>
        </row>
        <row r="6355">
          <cell r="C6355" t="str">
            <v>B03.045.021</v>
          </cell>
          <cell r="D6355" t="str">
            <v>Экспертиза матрилинейного родства</v>
          </cell>
        </row>
        <row r="6356">
          <cell r="C6356" t="str">
            <v>B03.045.022</v>
          </cell>
          <cell r="D6356" t="str">
            <v>Идентификационная экспертиза вещественных доказательств</v>
          </cell>
        </row>
        <row r="6357">
          <cell r="C6357" t="str">
            <v>B03.045.022.001</v>
          </cell>
          <cell r="D6357" t="str">
            <v>Типирование хромосомной дезоксирибонуклеиновой кислоты (ДНК)</v>
          </cell>
        </row>
        <row r="6358">
          <cell r="C6358" t="str">
            <v>B03.045.022.002</v>
          </cell>
          <cell r="D6358" t="str">
            <v>Типирование митохондриальной дезоксирибонуклеиновой кислоты (ДНК)</v>
          </cell>
        </row>
        <row r="6359">
          <cell r="C6359" t="str">
            <v>B03.045.022.003</v>
          </cell>
          <cell r="D6359" t="str">
            <v>Получение препаратов дезоксирибонуклеиновой кислоты (ДНК) из объектов исследования</v>
          </cell>
        </row>
        <row r="6360">
          <cell r="C6360" t="str">
            <v>B03.047.001</v>
          </cell>
          <cell r="D6360" t="str">
            <v>Комплекс исследований для диагностики этиологии желтухи</v>
          </cell>
        </row>
        <row r="6361">
          <cell r="C6361" t="str">
            <v>B03.047.002</v>
          </cell>
          <cell r="D6361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</row>
        <row r="6362">
          <cell r="C6362" t="str">
            <v>B03.048.001</v>
          </cell>
          <cell r="D6362" t="str">
            <v>Комплекс исследований при остром отравлении неизвестным веществом</v>
          </cell>
        </row>
        <row r="6363">
          <cell r="C6363" t="str">
            <v>B03.051.001</v>
          </cell>
          <cell r="D6363" t="str">
            <v>Комплекс исследований при проведении трансфузии</v>
          </cell>
        </row>
        <row r="6364">
          <cell r="C6364" t="str">
            <v>B03.052.001</v>
          </cell>
          <cell r="D6364" t="str">
            <v>Комплексное ультразвуковое исследование внутренних органов</v>
          </cell>
        </row>
        <row r="6365">
          <cell r="C6365" t="str">
            <v>B03.053.001</v>
          </cell>
          <cell r="D6365" t="str">
            <v>Комплекс исследований для диагностики мочекаменной болезни</v>
          </cell>
        </row>
        <row r="6366">
          <cell r="C6366" t="str">
            <v>B03.057.001</v>
          </cell>
          <cell r="D6366" t="str">
            <v>Комплекс исследований для диагностики механической желтухи</v>
          </cell>
        </row>
        <row r="6367">
          <cell r="C6367" t="str">
            <v>B03.057.002</v>
          </cell>
          <cell r="D6367" t="str">
            <v>Комплекс исследований для диагностики острого панкреатита</v>
          </cell>
        </row>
        <row r="6368">
          <cell r="C6368" t="str">
            <v>B03.057.003</v>
          </cell>
          <cell r="D6368" t="str">
            <v>Комплекс исследований для диагностики желудочно-кишечного кровотечения</v>
          </cell>
        </row>
        <row r="6369">
          <cell r="C6369" t="str">
            <v>B03.057.004</v>
          </cell>
          <cell r="D6369" t="str">
            <v>Комплекс исследований для диагностики кишечной непроходимости</v>
          </cell>
        </row>
        <row r="6370">
          <cell r="C6370" t="str">
            <v>B03.057.005</v>
          </cell>
          <cell r="D6370" t="str">
            <v>Комплекс исследований для оценки возможности прижизненного родственного донорства почки</v>
          </cell>
        </row>
        <row r="6371">
          <cell r="C6371" t="str">
            <v>B03.057.006</v>
          </cell>
          <cell r="D6371" t="str">
            <v>Комплекс исследований для оценки возможности прижизненного родственного донорства фрагмента печени</v>
          </cell>
        </row>
        <row r="6372">
          <cell r="C6372" t="str">
            <v>B03.057.007</v>
          </cell>
          <cell r="D6372" t="str">
            <v>Комплекс исследований для оценки возможности прижизненного родственного донорства фрагмента поджелудочной железы</v>
          </cell>
        </row>
        <row r="6373">
          <cell r="C6373" t="str">
            <v>B03.057.008</v>
          </cell>
          <cell r="D6373" t="str">
            <v>Комплекс исследований для оценки возможности прижизненного родственного донорства фрагмента тонкой кишки</v>
          </cell>
        </row>
        <row r="6374">
          <cell r="C6374" t="str">
            <v>B03.057.009</v>
          </cell>
          <cell r="D6374" t="str">
            <v>Комплекс исследований для диагностики отторжения трансплантата почки</v>
          </cell>
        </row>
        <row r="6375">
          <cell r="C6375" t="str">
            <v>B03.057.010</v>
          </cell>
          <cell r="D6375" t="str">
            <v>Комплекс исследований для диагностики отторжения трансплантата печени</v>
          </cell>
        </row>
        <row r="6376">
          <cell r="C6376" t="str">
            <v>B03.057.011</v>
          </cell>
          <cell r="D6376" t="str">
            <v>Комплекс исследований для диагностики отторжения трансплантата сердца</v>
          </cell>
        </row>
        <row r="6377">
          <cell r="C6377" t="str">
            <v>B03.057.012</v>
          </cell>
          <cell r="D6377" t="str">
            <v>Комплекс исследований для диагностики отторжения трансплантата поджелудочной железы</v>
          </cell>
        </row>
        <row r="6378">
          <cell r="C6378" t="str">
            <v>B03.057.013</v>
          </cell>
          <cell r="D6378" t="str">
            <v>Комплекс исследований для диагностики отторжения трансплантата тонкой кишки</v>
          </cell>
        </row>
        <row r="6379">
          <cell r="C6379" t="str">
            <v>B03.057.014</v>
          </cell>
          <cell r="D6379" t="str">
            <v>Комплекс исследований для диагностики отторжения трансплантата легких</v>
          </cell>
        </row>
        <row r="6380">
          <cell r="C6380" t="str">
            <v>B03.057.015</v>
          </cell>
          <cell r="D6380" t="str">
            <v>Комплекс исследований для диагностики отторжения трансплантата комплекса сердце-легкие</v>
          </cell>
        </row>
        <row r="6381">
          <cell r="C6381" t="str">
            <v>B03.058.001</v>
          </cell>
          <cell r="D6381" t="str">
            <v>Комплекс исследований для диагностики нарушений функции щитовидной железы</v>
          </cell>
        </row>
        <row r="6382">
          <cell r="C6382" t="str">
            <v>B03.058.002</v>
          </cell>
          <cell r="D6382" t="str">
            <v>Комплекс исследований для диагностики нарушений функции надпочечников</v>
          </cell>
        </row>
        <row r="6383">
          <cell r="C6383" t="str">
            <v>B04.001.001</v>
          </cell>
          <cell r="D6383" t="str">
            <v>Диспансерный прием (осмотр, консультация) врача-акушера-гинеколога</v>
          </cell>
        </row>
        <row r="6384">
          <cell r="C6384" t="str">
            <v>B04.001.002</v>
          </cell>
          <cell r="D6384" t="str">
            <v>Профилактический прием (осмотр, консультация) врача-акушера-гинеколога</v>
          </cell>
        </row>
        <row r="6385">
          <cell r="C6385" t="str">
            <v>B04.001.003</v>
          </cell>
          <cell r="D6385" t="str">
            <v>Школа для беременных</v>
          </cell>
        </row>
        <row r="6386">
          <cell r="C6386" t="str">
            <v>B04.002.001</v>
          </cell>
          <cell r="D6386" t="str">
            <v>Диспансерный прием (осмотр, консультация) врача-аллерголога-иммунолога</v>
          </cell>
        </row>
        <row r="6387">
          <cell r="C6387" t="str">
            <v>B04.002.002</v>
          </cell>
          <cell r="D6387" t="str">
            <v>Профилактический прием (осмотр, консультация) врача-аллерголога-иммунолога</v>
          </cell>
        </row>
        <row r="6388">
          <cell r="C6388" t="str">
            <v>B04.004.001</v>
          </cell>
          <cell r="D6388" t="str">
            <v>Диспансерный прием (осмотр, консультация) врача-гастроэнтеролога</v>
          </cell>
        </row>
        <row r="6389">
          <cell r="C6389" t="str">
            <v>B04.004.002</v>
          </cell>
          <cell r="D6389" t="str">
            <v>Профилактический прием (осмотр, консультация) врача-гастроэнтеролога</v>
          </cell>
        </row>
        <row r="6390">
          <cell r="C6390" t="str">
            <v>B04.005.001</v>
          </cell>
          <cell r="D6390" t="str">
            <v>Диспансерный прием (осмотр, консультация) врача-гематолога</v>
          </cell>
        </row>
        <row r="6391">
          <cell r="C6391" t="str">
            <v>B04.006.001</v>
          </cell>
          <cell r="D6391" t="str">
            <v>Диспансерный прием (осмотр, консультация) врача-генетика</v>
          </cell>
        </row>
        <row r="6392">
          <cell r="C6392" t="str">
            <v>B04.007.001</v>
          </cell>
          <cell r="D6392" t="str">
            <v>Диспансерный прием (осмотр, консультация) врача-гериатра</v>
          </cell>
        </row>
        <row r="6393">
          <cell r="C6393" t="str">
            <v>B04.008.001</v>
          </cell>
          <cell r="D6393" t="str">
            <v>Диспансерный прием (осмотр, консультация) врача-дерматовенеролога</v>
          </cell>
        </row>
        <row r="6394">
          <cell r="C6394" t="str">
            <v>B04.008.002</v>
          </cell>
          <cell r="D6394" t="str">
            <v>Профилактический прием (осмотр, консультация) врача-дерматовенеролога</v>
          </cell>
        </row>
        <row r="6395">
          <cell r="C6395" t="str">
            <v>B04.009.001</v>
          </cell>
          <cell r="D6395" t="str">
            <v>Диспансерный прием (осмотр, консультация) врача-детского онколога</v>
          </cell>
        </row>
        <row r="6396">
          <cell r="C6396" t="str">
            <v>B04.009.002</v>
          </cell>
          <cell r="D6396" t="str">
            <v>Профилактический прием (осмотр, консультация) врача-детского онколога</v>
          </cell>
        </row>
        <row r="6397">
          <cell r="C6397" t="str">
            <v>B04.010.001</v>
          </cell>
          <cell r="D6397" t="str">
            <v>Диспансерный прием (осмотр, консультация) врача-детского хирурга</v>
          </cell>
        </row>
        <row r="6398">
          <cell r="C6398" t="str">
            <v>B04.010.002</v>
          </cell>
          <cell r="D6398" t="str">
            <v>Профилактический прием (осмотр, консультация) врача-детского хирурга</v>
          </cell>
        </row>
        <row r="6399">
          <cell r="C6399" t="str">
            <v>B04.012.001</v>
          </cell>
          <cell r="D6399" t="str">
            <v>Школа для пациентов с сахарным диабетом</v>
          </cell>
        </row>
        <row r="6400">
          <cell r="C6400" t="str">
            <v>B04.014.001</v>
          </cell>
          <cell r="D6400" t="str">
            <v>Школа пациентов, инфицированных вирусом иммунодефицита человека (ВИЧ-инфекцией)</v>
          </cell>
        </row>
        <row r="6401">
          <cell r="C6401" t="str">
            <v>B04.014.002</v>
          </cell>
          <cell r="D6401" t="str">
            <v>Диспансерный прием (осмотр, консультация) врача-инфекциониста</v>
          </cell>
        </row>
        <row r="6402">
          <cell r="C6402" t="str">
            <v>B04.014.003</v>
          </cell>
          <cell r="D6402" t="str">
            <v>Профилактический прием (осмотр, консультация) врача-инфекциониста</v>
          </cell>
        </row>
        <row r="6403">
          <cell r="C6403" t="str">
            <v>B04.014.004</v>
          </cell>
          <cell r="D6403" t="str">
            <v>Вакцинация</v>
          </cell>
        </row>
        <row r="6404">
          <cell r="C6404" t="str">
            <v>B04.014.005</v>
          </cell>
          <cell r="D6404" t="str">
            <v>Осмотр (наблюдение) врача-инфекциониста в очаге инфекции</v>
          </cell>
        </row>
        <row r="6405">
          <cell r="C6405" t="str">
            <v>B04.015.001</v>
          </cell>
          <cell r="D6405" t="str">
            <v>Школа для больных с артериальной гипертензией</v>
          </cell>
        </row>
        <row r="6406">
          <cell r="C6406" t="str">
            <v>B04.015.002</v>
          </cell>
          <cell r="D6406" t="str">
            <v>Школа для больных с сердечной недостаточностью</v>
          </cell>
        </row>
        <row r="6407">
          <cell r="C6407" t="str">
            <v>B04.015.003</v>
          </cell>
          <cell r="D6407" t="str">
            <v>Прием (осмотр, консультация) врача-кардиолога диспансерный</v>
          </cell>
        </row>
        <row r="6408">
          <cell r="C6408" t="str">
            <v>B04.015.004</v>
          </cell>
          <cell r="D6408" t="str">
            <v>Прием (осмотр, консультация) врача-детского кардиолога профилактический</v>
          </cell>
        </row>
        <row r="6409">
          <cell r="C6409" t="str">
            <v>B04.015.005</v>
          </cell>
          <cell r="D6409" t="str">
            <v>Прием (осмотр, консультация) врача-детского кардиолога диспансерный</v>
          </cell>
        </row>
        <row r="6410">
          <cell r="C6410" t="str">
            <v>B04.018.001</v>
          </cell>
          <cell r="D6410" t="str">
            <v>Диспансерный прием (осмотр, консультация) врача-колопроктолога</v>
          </cell>
        </row>
        <row r="6411">
          <cell r="C6411" t="str">
            <v>B04.018.002</v>
          </cell>
          <cell r="D6411" t="str">
            <v>Профилактический прием (осмотр, консультация) врача-колопроктолога</v>
          </cell>
        </row>
        <row r="6412">
          <cell r="C6412" t="str">
            <v>B04.020.001</v>
          </cell>
          <cell r="D6412" t="str">
            <v>Диспансерный прием (осмотр, консультация) врача по лечебной физкультуре</v>
          </cell>
        </row>
        <row r="6413">
          <cell r="C6413" t="str">
            <v>B04.020.002</v>
          </cell>
          <cell r="D6413" t="str">
            <v>Профилактический прием (осмотр, консультация) врача по лечебной физкультуре</v>
          </cell>
        </row>
        <row r="6414">
          <cell r="C6414" t="str">
            <v>B04.023.001</v>
          </cell>
          <cell r="D6414" t="str">
            <v>Диспансерный прием (осмотр, консультация) врача-невролога</v>
          </cell>
        </row>
        <row r="6415">
          <cell r="C6415" t="str">
            <v>B04.023.002</v>
          </cell>
          <cell r="D6415" t="str">
            <v>Профилактический прием (осмотр, консультация) врача-невролога</v>
          </cell>
        </row>
        <row r="6416">
          <cell r="C6416" t="str">
            <v>B04.025.001</v>
          </cell>
          <cell r="D6416" t="str">
            <v>Школа для пациентов, находящихся на хроническом гемодиализе</v>
          </cell>
        </row>
        <row r="6417">
          <cell r="C6417" t="str">
            <v>B04.025.002</v>
          </cell>
          <cell r="D6417" t="str">
            <v>Диспансерный прием (осмотр, консультация) врача-нефролога</v>
          </cell>
        </row>
        <row r="6418">
          <cell r="C6418" t="str">
            <v>B04.026.001</v>
          </cell>
          <cell r="D6418" t="str">
            <v>Диспансерный прием (осмотр, консультация) врача общей практики (семейного врача)</v>
          </cell>
        </row>
        <row r="6419">
          <cell r="C6419" t="str">
            <v>B04.026.002</v>
          </cell>
          <cell r="D6419" t="str">
            <v>Профилактический прием (осмотр, консультация) врача общей практики (семейного врача)</v>
          </cell>
        </row>
        <row r="6420">
          <cell r="C6420" t="str">
            <v>B04.027.001</v>
          </cell>
          <cell r="D6420" t="str">
            <v>Диспансерный прием (осмотр, консультация) врача-онколога</v>
          </cell>
        </row>
        <row r="6421">
          <cell r="C6421" t="str">
            <v>B04.028.001</v>
          </cell>
          <cell r="D6421" t="str">
            <v>Диспансерный прием (осмотр, консультация) врача-оториноларинголога</v>
          </cell>
        </row>
        <row r="6422">
          <cell r="C6422" t="str">
            <v>B04.028.002</v>
          </cell>
          <cell r="D6422" t="str">
            <v>Профилактический прием (осмотр, консультация) врача-оториноларинголога</v>
          </cell>
        </row>
        <row r="6423">
          <cell r="C6423" t="str">
            <v>B04.029.001</v>
          </cell>
          <cell r="D6423" t="str">
            <v>Диспансерный прием (осмотр, консультация) врача-офтальмолога</v>
          </cell>
        </row>
        <row r="6424">
          <cell r="C6424" t="str">
            <v>B04.029.002</v>
          </cell>
          <cell r="D6424" t="str">
            <v>Профилактический прием (осмотр, консультация) врача-офтальмолога</v>
          </cell>
        </row>
        <row r="6425">
          <cell r="C6425" t="str">
            <v>B04.029.003</v>
          </cell>
          <cell r="D6425" t="str">
            <v>Диспансерный прием (осмотр, консультация) врача-офтальмолога–протезиста</v>
          </cell>
        </row>
        <row r="6426">
          <cell r="C6426" t="str">
            <v>B04.029.004</v>
          </cell>
          <cell r="D6426" t="str">
            <v>Профилактический прием (осмотр, консультация) врача-офтальмолога–протезиста</v>
          </cell>
        </row>
        <row r="6427">
          <cell r="C6427" t="str">
            <v>B04.031.001</v>
          </cell>
          <cell r="D6427" t="str">
            <v>Диспансерный прием (осмотр, консультация) врача-педиатра</v>
          </cell>
        </row>
        <row r="6428">
          <cell r="C6428" t="str">
            <v>B04.031.002</v>
          </cell>
          <cell r="D6428" t="str">
            <v>Профилактический прием (осмотр, консультация) врача-педиатра</v>
          </cell>
        </row>
        <row r="6429">
          <cell r="C6429" t="str">
            <v>B04.031.003</v>
          </cell>
          <cell r="D6429" t="str">
            <v>Диспансерный прием (осмотр, консультация) врача-педиатра участкового</v>
          </cell>
        </row>
        <row r="6430">
          <cell r="C6430" t="str">
            <v>B04.031.004</v>
          </cell>
          <cell r="D6430" t="str">
            <v>Профилактический прием (осмотр, консультация) врача-педиатра участкового</v>
          </cell>
        </row>
        <row r="6431">
          <cell r="C6431" t="str">
            <v>B04.032.001</v>
          </cell>
          <cell r="D6431" t="str">
            <v>Диспансерный прием (осмотр, консультация) врача-неонатолога</v>
          </cell>
        </row>
        <row r="6432">
          <cell r="C6432" t="str">
            <v>B04.032.002</v>
          </cell>
          <cell r="D6432" t="str">
            <v>Профилактический прием (осмотр, консультация) врача-неонатолога</v>
          </cell>
        </row>
        <row r="6433">
          <cell r="C6433" t="str">
            <v>B04.033.001</v>
          </cell>
          <cell r="D6433" t="str">
            <v>Диспансерный прием (осмотр, консультация) врача-профпатолога</v>
          </cell>
        </row>
        <row r="6434">
          <cell r="C6434" t="str">
            <v>B04.033.002</v>
          </cell>
          <cell r="D6434" t="str">
            <v>Профилактический прием (осмотр, консультация) врача-профпатолога</v>
          </cell>
        </row>
        <row r="6435">
          <cell r="C6435" t="str">
            <v>B04.034.001</v>
          </cell>
          <cell r="D6435" t="str">
            <v>Диспансерный прием (осмотр, консультация) врача-психотерапевта</v>
          </cell>
        </row>
        <row r="6436">
          <cell r="C6436" t="str">
            <v>B04.034.002</v>
          </cell>
          <cell r="D6436" t="str">
            <v>Профилактический прием (осмотр, консультация) врача-психотерапевта</v>
          </cell>
        </row>
        <row r="6437">
          <cell r="C6437" t="str">
            <v>B04.035.001</v>
          </cell>
          <cell r="D6437" t="str">
            <v>Диспансерный прием (осмотр, консультация) врача-психиатра</v>
          </cell>
        </row>
        <row r="6438">
          <cell r="C6438" t="str">
            <v>B04.035.002</v>
          </cell>
          <cell r="D6438" t="str">
            <v>Профилактический прием (осмотр, консультация) врача-психиатра</v>
          </cell>
        </row>
        <row r="6439">
          <cell r="C6439" t="str">
            <v>B04.035.003</v>
          </cell>
          <cell r="D6439" t="str">
            <v>Диспансерный прием (осмотр, консультация) врача-детского психиатра</v>
          </cell>
        </row>
        <row r="6440">
          <cell r="C6440" t="str">
            <v>B04.035.004</v>
          </cell>
          <cell r="D6440" t="str">
            <v>Профилактический прием (осмотр, консультация) врача-детского психиатра</v>
          </cell>
        </row>
        <row r="6441">
          <cell r="C6441" t="str">
            <v>B04.035.005</v>
          </cell>
          <cell r="D6441" t="str">
            <v>Диспансерный прием (осмотр, консультация) врача-психиатра детского участкового</v>
          </cell>
        </row>
        <row r="6442">
          <cell r="C6442" t="str">
            <v>B04.036.001</v>
          </cell>
          <cell r="D6442" t="str">
            <v>Диспансерный прием (осмотр, консультация) врача психиатра-нарколога</v>
          </cell>
        </row>
        <row r="6443">
          <cell r="C6443" t="str">
            <v>B04.036.002</v>
          </cell>
          <cell r="D6443" t="str">
            <v>Профилактический прием (осмотр, консультация) врача психиатра-нарколога</v>
          </cell>
        </row>
        <row r="6444">
          <cell r="C6444" t="str">
            <v>B04.037.001</v>
          </cell>
          <cell r="D6444" t="str">
            <v>Диспансерный прием (осмотр, консультация) врача-пульмонолога</v>
          </cell>
        </row>
        <row r="6445">
          <cell r="C6445" t="str">
            <v>B04.037.002</v>
          </cell>
          <cell r="D6445" t="str">
            <v>Профилактический прием (осмотр, консультация) врача-пульмонолога</v>
          </cell>
        </row>
        <row r="6446">
          <cell r="C6446" t="str">
            <v>B04.037.003</v>
          </cell>
          <cell r="D6446" t="str">
            <v>Школа для больных с бронхиальной астмой</v>
          </cell>
        </row>
        <row r="6447">
          <cell r="C6447" t="str">
            <v>B04.040.001</v>
          </cell>
          <cell r="D6447" t="str">
            <v>Школа для больных с заболеваниями суставов и позвоночника</v>
          </cell>
        </row>
        <row r="6448">
          <cell r="C6448" t="str">
            <v>B04.042.001</v>
          </cell>
          <cell r="D6448" t="str">
            <v>Диспансерный прием (осмотр, консультация) врача-сексолога</v>
          </cell>
        </row>
        <row r="6449">
          <cell r="C6449" t="str">
            <v>B04.042.002</v>
          </cell>
          <cell r="D6449" t="str">
            <v>Профилактический прием (осмотр, консультация) врача-сексолога</v>
          </cell>
        </row>
        <row r="6450">
          <cell r="C6450" t="str">
            <v>B04.046.001</v>
          </cell>
          <cell r="D6450" t="str">
            <v>Диспансерный прием (осмотр, консультация) врача сурдолога-оториноларинголога</v>
          </cell>
        </row>
        <row r="6451">
          <cell r="C6451" t="str">
            <v>B04.046.002</v>
          </cell>
          <cell r="D6451" t="str">
            <v>Профилактический прием (осмотр, консультация) врача сурдолога-оториноларинголога</v>
          </cell>
        </row>
        <row r="6452">
          <cell r="C6452" t="str">
            <v>B04.046.003</v>
          </cell>
          <cell r="D6452" t="str">
            <v>Прием (осмотр, консультация) врача-сурдолога-протезиста профилактический</v>
          </cell>
        </row>
        <row r="6453">
          <cell r="C6453" t="str">
            <v>B04.046.004</v>
          </cell>
          <cell r="D6453" t="str">
            <v>Прием (осмотр, консультация) врача-сурдолога-протезиста диспансерный</v>
          </cell>
        </row>
        <row r="6454">
          <cell r="C6454" t="str">
            <v>B04.047.001</v>
          </cell>
          <cell r="D6454" t="str">
            <v>Диспансерный прием (осмотр, консультация) врача-терапевта</v>
          </cell>
        </row>
        <row r="6455">
          <cell r="C6455" t="str">
            <v>B04.047.002</v>
          </cell>
          <cell r="D6455" t="str">
            <v>Профилактический прием (осмотр, консультация) врача-терапевта</v>
          </cell>
        </row>
        <row r="6456">
          <cell r="C6456" t="str">
            <v>B04.047.003</v>
          </cell>
          <cell r="D6456" t="str">
            <v>Прием (осмотр, консультация) врача-терапевта участкового диспансерный</v>
          </cell>
        </row>
        <row r="6457">
          <cell r="C6457" t="str">
            <v>B04.047.004</v>
          </cell>
          <cell r="D6457" t="str">
            <v>Прием (осмотр, консультация) врача-терапевта участкового профилактический</v>
          </cell>
        </row>
        <row r="6458">
          <cell r="C6458" t="str">
            <v>B04.047.005</v>
          </cell>
          <cell r="D6458" t="str">
            <v>Прием (осмотр, консультация) врача-терапевта подросткового диспансерный</v>
          </cell>
        </row>
        <row r="6459">
          <cell r="C6459" t="str">
            <v>B04.047.006</v>
          </cell>
          <cell r="D6459" t="str">
            <v>Прием (осмотр, консультация) врача-терапевта подросткового профилактический</v>
          </cell>
        </row>
        <row r="6460">
          <cell r="C6460" t="str">
            <v>B04.047.007</v>
          </cell>
          <cell r="D6460" t="str">
            <v>Профилактический прием (осмотр, консультация) врача по водолазной медицине</v>
          </cell>
        </row>
        <row r="6461">
          <cell r="C6461" t="str">
            <v>B04.047.008</v>
          </cell>
          <cell r="D6461" t="str">
            <v>Диспансерный прием (осмотр, консультация) врача по водолазной медицине</v>
          </cell>
        </row>
        <row r="6462">
          <cell r="C6462" t="str">
            <v>B04.048.001</v>
          </cell>
          <cell r="D6462" t="str">
            <v>Диспансерный прием (осмотр, консультация) врача-токсиколога</v>
          </cell>
        </row>
        <row r="6463">
          <cell r="C6463" t="str">
            <v>B04.048.002</v>
          </cell>
          <cell r="D6463" t="str">
            <v>Профилактический прием (осмотр, консультация) врача-токсиколога</v>
          </cell>
        </row>
        <row r="6464">
          <cell r="C6464" t="str">
            <v>B04.049.001</v>
          </cell>
          <cell r="D6464" t="str">
            <v>Диспансерный прием (осмотр, консультация) врача-торакального хирурга</v>
          </cell>
        </row>
        <row r="6465">
          <cell r="C6465" t="str">
            <v>B04.049.002</v>
          </cell>
          <cell r="D6465" t="str">
            <v>Профилактический прием (осмотр, консультация) врача-торакального хирурга</v>
          </cell>
        </row>
        <row r="6466">
          <cell r="C6466" t="str">
            <v>B04.050.001</v>
          </cell>
          <cell r="D6466" t="str">
            <v>Диспансерный прием (осмотр, консультация) врача-травматолога-ортопеда</v>
          </cell>
        </row>
        <row r="6467">
          <cell r="C6467" t="str">
            <v>B04.050.002</v>
          </cell>
          <cell r="D6467" t="str">
            <v>Профилактический прием (осмотр, консультация) врача-травматолога-ортопеда</v>
          </cell>
        </row>
        <row r="6468">
          <cell r="C6468" t="str">
            <v>B04.050.003</v>
          </cell>
          <cell r="D6468" t="str">
            <v>Диспансерный прием (осмотр, консультация) врача-ортопеда</v>
          </cell>
        </row>
        <row r="6469">
          <cell r="C6469" t="str">
            <v>B04.050.004</v>
          </cell>
          <cell r="D6469" t="str">
            <v>Профилактический прием (осмотр, консультация) врача-ортопеда</v>
          </cell>
        </row>
        <row r="6470">
          <cell r="C6470" t="str">
            <v>B04.053.001</v>
          </cell>
          <cell r="D6470" t="str">
            <v>Диспансерный прием (осмотр, консультация) врача-уролога</v>
          </cell>
        </row>
        <row r="6471">
          <cell r="C6471" t="str">
            <v>B04.053.002</v>
          </cell>
          <cell r="D6471" t="str">
            <v>Профилактический прием (осмотр, консультация) врача-уролога</v>
          </cell>
        </row>
        <row r="6472">
          <cell r="C6472" t="str">
            <v>B04.053.003</v>
          </cell>
          <cell r="D6472" t="str">
            <v>Прием (осмотр, консультация) врача-детского уролога-андролога диспансерный</v>
          </cell>
        </row>
        <row r="6473">
          <cell r="C6473" t="str">
            <v>B04.053.004</v>
          </cell>
          <cell r="D6473" t="str">
            <v>Прием (осмотр, консультация) врача-детского уролога-андролога профилактический</v>
          </cell>
        </row>
        <row r="6474">
          <cell r="C6474" t="str">
            <v>B04.055.001</v>
          </cell>
          <cell r="D6474" t="str">
            <v>Диспансерный прием (осмотр, консультация) врача-фтизиатра</v>
          </cell>
        </row>
        <row r="6475">
          <cell r="C6475" t="str">
            <v>B04.055.002</v>
          </cell>
          <cell r="D6475" t="str">
            <v>Профилактический прием (осмотр, консультация) врача-фтизиатра</v>
          </cell>
        </row>
        <row r="6476">
          <cell r="C6476" t="str">
            <v>B04.057.001</v>
          </cell>
          <cell r="D6476" t="str">
            <v>Диспансерный прием (осмотр, консультация) врача-хирурга</v>
          </cell>
        </row>
        <row r="6477">
          <cell r="C6477" t="str">
            <v>B04.057.002</v>
          </cell>
          <cell r="D6477" t="str">
            <v>Профилактический прием (осмотр, консультация) врача-хирурга</v>
          </cell>
        </row>
        <row r="6478">
          <cell r="C6478" t="str">
            <v>B04.057.003</v>
          </cell>
          <cell r="D6478" t="str">
            <v>Школа для пациентов с трансплантированным органом</v>
          </cell>
        </row>
        <row r="6479">
          <cell r="C6479" t="str">
            <v>B04.058.001</v>
          </cell>
          <cell r="D6479" t="str">
            <v>Школа для эндокринологических пациентов с нарушениями роста</v>
          </cell>
        </row>
        <row r="6480">
          <cell r="C6480" t="str">
            <v>B04.058.002</v>
          </cell>
          <cell r="D6480" t="str">
            <v>Прием (осмотр, консультация) врача-детского эндокринолога диспансерный</v>
          </cell>
        </row>
        <row r="6481">
          <cell r="C6481" t="str">
            <v>B04.058.003</v>
          </cell>
          <cell r="D6481" t="str">
            <v>Прием (осмотр, консультация) врача-детского эндокринолога профилактический</v>
          </cell>
        </row>
        <row r="6482">
          <cell r="C6482" t="str">
            <v>B04.063.001</v>
          </cell>
          <cell r="D6482" t="str">
            <v>Диспансерный прием (осмотр, консультация) врача-ортодонта</v>
          </cell>
        </row>
        <row r="6483">
          <cell r="C6483" t="str">
            <v>B04.063.002</v>
          </cell>
          <cell r="D6483" t="str">
            <v>Профилактический прием (осмотр, консультация) врача-ортодонта</v>
          </cell>
        </row>
        <row r="6484">
          <cell r="C6484" t="str">
            <v>B04.064.001</v>
          </cell>
          <cell r="D6484" t="str">
            <v>Диспансерный прием (осмотр, консультация) врача-стоматолога детского</v>
          </cell>
        </row>
        <row r="6485">
          <cell r="C6485" t="str">
            <v>B04.064.002</v>
          </cell>
          <cell r="D6485" t="str">
            <v>Профилактический прием (осмотр, консультация) врача-стоматолога детского</v>
          </cell>
        </row>
        <row r="6486">
          <cell r="C6486" t="str">
            <v>B04.064.003</v>
          </cell>
          <cell r="D6486" t="str">
            <v>Диспансерный прием (осмотр, консультация) врача-стоматолога</v>
          </cell>
        </row>
        <row r="6487">
          <cell r="C6487" t="str">
            <v>B04.064.004</v>
          </cell>
          <cell r="D6487" t="str">
            <v>Профилактический прием (осмотр, консультация) врача-стоматолога</v>
          </cell>
        </row>
        <row r="6488">
          <cell r="C6488" t="str">
            <v>B04.065.001</v>
          </cell>
          <cell r="D6488" t="str">
            <v>Диспансерный прием (осмотр, консультация) врача-стоматолога-терапевта</v>
          </cell>
        </row>
        <row r="6489">
          <cell r="C6489" t="str">
            <v>B04.065.002</v>
          </cell>
          <cell r="D6489" t="str">
            <v>Профилактический прием (осмотр, консультация) врача-стоматолога-терапевта</v>
          </cell>
        </row>
        <row r="6490">
          <cell r="C6490" t="str">
            <v>B04.069.001</v>
          </cell>
          <cell r="D6490" t="str">
            <v>Школа психологической профилактики для пациентов и родственников</v>
          </cell>
        </row>
        <row r="6491">
          <cell r="C6491" t="str">
            <v>B05.015.001</v>
          </cell>
          <cell r="D6491" t="str">
            <v>Услуги по реабилитации пациента, перенесшего острый инфаркт миокарда</v>
          </cell>
        </row>
        <row r="6492">
          <cell r="C6492" t="str">
            <v>B05.018.001</v>
          </cell>
          <cell r="D6492" t="str">
            <v>Услуги по реабилитации пациента, перенесшего колопроктологическую операцию</v>
          </cell>
        </row>
        <row r="6493">
          <cell r="C6493" t="str">
            <v>B05.018.002</v>
          </cell>
          <cell r="D6493" t="str">
            <v>Услуги по реабилитации пациента с детским церебральным параличом</v>
          </cell>
        </row>
        <row r="6494">
          <cell r="C6494" t="str">
            <v>B05.023.001</v>
          </cell>
          <cell r="D6494" t="str">
            <v>Услуги по реабилитации пациента, перенесшего острое нарушение мозгового кровообращения</v>
          </cell>
        </row>
        <row r="6495">
          <cell r="C6495" t="str">
            <v>B05.024.001</v>
          </cell>
          <cell r="D6495" t="str">
            <v>Услуги по реабилитации пациента с переломом позвоночника</v>
          </cell>
        </row>
        <row r="6496">
          <cell r="C6496" t="str">
            <v>B05.024.002</v>
          </cell>
          <cell r="D6496" t="str">
            <v>Услуги по реабилитации пациента, перенесшего нейрохирургическую операцию</v>
          </cell>
        </row>
        <row r="6497">
          <cell r="C6497" t="str">
            <v>B05.036.001</v>
          </cell>
          <cell r="D6497" t="str">
            <v>Услуги по медико-социальной реабилитации пациентов с наркоманией</v>
          </cell>
        </row>
        <row r="6498">
          <cell r="C6498" t="str">
            <v>B05.043.001</v>
          </cell>
          <cell r="D6498" t="str">
            <v>Услуги по реабилитации пациента, перенесшего операцию на сердце и магистральных сосудах</v>
          </cell>
        </row>
        <row r="6499">
          <cell r="C6499" t="str">
            <v>B05.049.001</v>
          </cell>
          <cell r="D6499" t="str">
            <v>Услуги по реабилитации пациента, перенесшего операцию на легком</v>
          </cell>
        </row>
        <row r="6500">
          <cell r="C6500" t="str">
            <v>B05.050.001</v>
          </cell>
          <cell r="D6500" t="str">
            <v>Услуги по реабилитации пациента с деформацией нижних конечностей</v>
          </cell>
        </row>
        <row r="6501">
          <cell r="C6501" t="str">
            <v>B05.050.002</v>
          </cell>
          <cell r="D6501" t="str">
            <v>Услуги по реабилитации пациента, перенесшего ампутацию конечности</v>
          </cell>
        </row>
        <row r="6502">
          <cell r="C6502" t="str">
            <v>B05.057.001</v>
          </cell>
          <cell r="D6502" t="str">
            <v>Услуги по реабилитации пациента, перенесшего трансплантацию почки</v>
          </cell>
        </row>
        <row r="6503">
          <cell r="C6503" t="str">
            <v>B05.057.002</v>
          </cell>
          <cell r="D6503" t="str">
            <v>Услуги по реабилитации пациента, перенесшего трансплантацию печени</v>
          </cell>
        </row>
        <row r="6504">
          <cell r="C6504" t="str">
            <v>B05.057.003</v>
          </cell>
          <cell r="D6504" t="str">
            <v>Услуги по реабилитации пациента, перенесшего трансплантацию сердца</v>
          </cell>
        </row>
        <row r="6505">
          <cell r="C6505" t="str">
            <v>B05.057.004</v>
          </cell>
          <cell r="D6505" t="str">
            <v>Услуги по реабилитации пациента, перенесшего трансплантацию поджелудочной железы</v>
          </cell>
        </row>
        <row r="6506">
          <cell r="C6506" t="str">
            <v>B05.057.005</v>
          </cell>
          <cell r="D6506" t="str">
            <v>Услуги по реабилитации пациента, перенесшего трансплантацию тонкой кишки</v>
          </cell>
        </row>
        <row r="6507">
          <cell r="C6507" t="str">
            <v>B05.057.006</v>
          </cell>
          <cell r="D6507" t="str">
            <v>Услуги по реабилитации пациента, перенесшего трансплантацию легких</v>
          </cell>
        </row>
        <row r="6508">
          <cell r="C6508" t="str">
            <v>B05.057.007</v>
          </cell>
          <cell r="D6508" t="str">
            <v>Услуги по реабилитации пациента, перенесшего трансплантацию комплекса сердце-легкие</v>
          </cell>
        </row>
      </sheetData>
      <sheetData sheetId="17">
        <row r="1">
          <cell r="A1" t="str">
            <v>Код вида медицинского изделия</v>
          </cell>
          <cell r="B1" t="str">
            <v>Наименование  вида  медицинского  изделия   (МИ)  по  номенклатуре   ВНИИИМТ</v>
          </cell>
        </row>
        <row r="2">
          <cell r="A2">
            <v>5785</v>
          </cell>
          <cell r="B2" t="str">
            <v>Алло- и аутотрансплантаты связочной и хрящевой ткани</v>
          </cell>
        </row>
        <row r="3">
          <cell r="A3">
            <v>1938</v>
          </cell>
          <cell r="B3" t="str">
            <v>Аппарат гидрохирургический для обработки ран</v>
          </cell>
        </row>
        <row r="4">
          <cell r="A4">
            <v>2012</v>
          </cell>
          <cell r="B4" t="str">
            <v>Аппараты внешней фиксации</v>
          </cell>
        </row>
        <row r="5">
          <cell r="A5">
            <v>4452</v>
          </cell>
          <cell r="B5" t="str">
            <v>Бинт гипсовый</v>
          </cell>
        </row>
        <row r="6">
          <cell r="A6">
            <v>6860</v>
          </cell>
          <cell r="B6" t="str">
            <v>Бинт марлевый</v>
          </cell>
        </row>
        <row r="7">
          <cell r="A7">
            <v>6866</v>
          </cell>
          <cell r="B7" t="str">
            <v>Бинт эластичный иммобилизирующий</v>
          </cell>
        </row>
        <row r="8">
          <cell r="A8">
            <v>5052</v>
          </cell>
          <cell r="B8" t="str">
            <v>Биодеградирующие фиксирующие материалы</v>
          </cell>
        </row>
        <row r="9">
          <cell r="A9">
            <v>1846</v>
          </cell>
          <cell r="B9" t="str">
            <v>Воронка ушная</v>
          </cell>
        </row>
        <row r="10">
          <cell r="A10">
            <v>2368</v>
          </cell>
          <cell r="B10" t="str">
            <v>Гель электродный</v>
          </cell>
        </row>
        <row r="11">
          <cell r="A11">
            <v>4618</v>
          </cell>
          <cell r="B11" t="str">
            <v>Генератор (имитатор, симулятор) сигналов</v>
          </cell>
        </row>
        <row r="12">
          <cell r="A12">
            <v>5575</v>
          </cell>
          <cell r="B12" t="str">
            <v>Генератор (симулятор, имитатор) аритмии</v>
          </cell>
        </row>
        <row r="13">
          <cell r="A13">
            <v>6125</v>
          </cell>
          <cell r="B13" t="str">
            <v>Генератор водорода</v>
          </cell>
        </row>
        <row r="14">
          <cell r="A14">
            <v>44</v>
          </cell>
          <cell r="B14" t="str">
            <v>Диализатор</v>
          </cell>
        </row>
        <row r="15">
          <cell r="A15">
            <v>6952</v>
          </cell>
          <cell r="B15" t="str">
            <v>Заплата для твердой мозговой оболочки</v>
          </cell>
        </row>
        <row r="16">
          <cell r="A16">
            <v>6087</v>
          </cell>
          <cell r="B16" t="str">
            <v>Зеркало носоглоточное</v>
          </cell>
        </row>
        <row r="17">
          <cell r="A17">
            <v>1037</v>
          </cell>
          <cell r="B17" t="str">
            <v>Зонд гастродуоденальный</v>
          </cell>
        </row>
        <row r="18">
          <cell r="A18">
            <v>6943</v>
          </cell>
          <cell r="B18" t="str">
            <v>Зонд для кормления младенцев</v>
          </cell>
        </row>
        <row r="19">
          <cell r="A19">
            <v>6667</v>
          </cell>
          <cell r="B19" t="str">
            <v>Зонд желудочный</v>
          </cell>
        </row>
        <row r="20">
          <cell r="A20">
            <v>1051</v>
          </cell>
          <cell r="B20" t="str">
            <v>Игла атравматическая хирургическая</v>
          </cell>
        </row>
        <row r="21">
          <cell r="A21">
            <v>4185</v>
          </cell>
          <cell r="B21" t="str">
            <v>Игла инсулиновая</v>
          </cell>
        </row>
        <row r="22">
          <cell r="A22">
            <v>2536</v>
          </cell>
          <cell r="B22" t="str">
            <v>Игла стоматологическая для анестезии</v>
          </cell>
        </row>
        <row r="23">
          <cell r="A23">
            <v>4698</v>
          </cell>
          <cell r="B23" t="str">
            <v>Игла фистульная</v>
          </cell>
        </row>
        <row r="24">
          <cell r="A24">
            <v>6473</v>
          </cell>
          <cell r="B24" t="str">
            <v>Имплантат для герниопластики (хирургического лечения грыж)</v>
          </cell>
        </row>
        <row r="25">
          <cell r="A25">
            <v>7080</v>
          </cell>
          <cell r="B25" t="str">
            <v xml:space="preserve">Имплантаты для пластики и протезирования молочной железы гладкие круглые </v>
          </cell>
        </row>
        <row r="26">
          <cell r="A26">
            <v>7081</v>
          </cell>
          <cell r="B26" t="str">
            <v xml:space="preserve">Имплантаты для пластики и протезирования молочной железы микротекстурированные  анатомические </v>
          </cell>
        </row>
        <row r="27">
          <cell r="A27">
            <v>7082</v>
          </cell>
          <cell r="B27" t="str">
            <v>Имплантаты для пластики и протезирования молочной железы микротекстурированные  круглые</v>
          </cell>
        </row>
        <row r="28">
          <cell r="A28">
            <v>7083</v>
          </cell>
          <cell r="B28" t="str">
            <v>Имплантаты для пластики и протезирования молочной железы текстурированные  круглые</v>
          </cell>
        </row>
        <row r="29">
          <cell r="A29">
            <v>7084</v>
          </cell>
          <cell r="B29" t="str">
            <v>Имплантаты для пластики и протезирования молочной железы текстурированные анатомические</v>
          </cell>
        </row>
        <row r="30">
          <cell r="A30">
            <v>6929</v>
          </cell>
          <cell r="B30" t="str">
            <v>Инъектор (шприц-ручка) для введения лекарственных средств</v>
          </cell>
        </row>
        <row r="31">
          <cell r="A31">
            <v>5279</v>
          </cell>
          <cell r="B31" t="str">
            <v>Канюля внутривенная и пупочная</v>
          </cell>
        </row>
        <row r="32">
          <cell r="A32">
            <v>6573</v>
          </cell>
          <cell r="B32" t="str">
            <v>Канюля внутривенная, однократного применения</v>
          </cell>
        </row>
        <row r="33">
          <cell r="A33">
            <v>1789</v>
          </cell>
          <cell r="B33" t="str">
            <v>Кардиовертер-дефибрилятор имплантируемый</v>
          </cell>
        </row>
        <row r="34">
          <cell r="A34">
            <v>5918</v>
          </cell>
          <cell r="B34" t="str">
            <v>Катетер (стент) силиконовый, катетер вентрикулярный</v>
          </cell>
        </row>
        <row r="35">
          <cell r="A35">
            <v>2779</v>
          </cell>
          <cell r="B35" t="str">
            <v>Катетер ангиографический</v>
          </cell>
        </row>
        <row r="36">
          <cell r="A36">
            <v>6822</v>
          </cell>
          <cell r="B36" t="str">
            <v>Катетер баллонный для удаления тромбов и эмболов (эмболтромбэктомии)</v>
          </cell>
        </row>
        <row r="37">
          <cell r="A37">
            <v>6826</v>
          </cell>
          <cell r="B37" t="str">
            <v>Катетер баллонный коронарный</v>
          </cell>
        </row>
        <row r="38">
          <cell r="A38">
            <v>6884</v>
          </cell>
          <cell r="B38" t="str">
            <v>Катетер вакуум-аспирационный для искусственного оплодотворения однократного применения</v>
          </cell>
        </row>
        <row r="39">
          <cell r="A39">
            <v>4804</v>
          </cell>
          <cell r="B39" t="str">
            <v>Катетер гемодиализный</v>
          </cell>
        </row>
        <row r="40">
          <cell r="A40">
            <v>4806</v>
          </cell>
          <cell r="B40" t="str">
            <v>Катетер для анестезиологии и реанимации однократного применения</v>
          </cell>
        </row>
        <row r="41">
          <cell r="A41">
            <v>4208</v>
          </cell>
          <cell r="B41" t="str">
            <v>Катетер для вливания в малые вены (игла-бабочка)</v>
          </cell>
        </row>
        <row r="42">
          <cell r="A42">
            <v>5277</v>
          </cell>
          <cell r="B42" t="str">
            <v>Катетер для внутривенных вливаний</v>
          </cell>
        </row>
        <row r="43">
          <cell r="A43">
            <v>6897</v>
          </cell>
          <cell r="B43" t="str">
            <v>Катетер для внутривенных вливаний однократного применения</v>
          </cell>
        </row>
        <row r="44">
          <cell r="A44">
            <v>1148</v>
          </cell>
          <cell r="B44" t="str">
            <v xml:space="preserve">Катетер для кардиологии </v>
          </cell>
        </row>
        <row r="45">
          <cell r="A45">
            <v>1007</v>
          </cell>
          <cell r="B45" t="str">
            <v>Катетер дренажный хирургический</v>
          </cell>
        </row>
        <row r="46">
          <cell r="A46">
            <v>6940</v>
          </cell>
          <cell r="B46" t="str">
            <v>Катетер инсулиновый</v>
          </cell>
        </row>
        <row r="47">
          <cell r="A47">
            <v>6903</v>
          </cell>
          <cell r="B47" t="str">
            <v>Катетер коронарный</v>
          </cell>
        </row>
        <row r="48">
          <cell r="A48">
            <v>5603</v>
          </cell>
          <cell r="B48" t="str">
            <v>Катетер мочеточниковый</v>
          </cell>
        </row>
        <row r="49">
          <cell r="A49">
            <v>6920</v>
          </cell>
          <cell r="B49" t="str">
            <v>Катетер мочеточниковый баллонный</v>
          </cell>
        </row>
        <row r="50">
          <cell r="A50">
            <v>6706</v>
          </cell>
          <cell r="B50" t="str">
            <v>Катетер Нелатона</v>
          </cell>
        </row>
        <row r="51">
          <cell r="A51">
            <v>6037</v>
          </cell>
          <cell r="B51" t="str">
            <v>Катетер подключичный</v>
          </cell>
        </row>
        <row r="52">
          <cell r="A52">
            <v>2774</v>
          </cell>
          <cell r="B52" t="str">
            <v>Катетер ректальный</v>
          </cell>
        </row>
        <row r="53">
          <cell r="A53">
            <v>6905</v>
          </cell>
          <cell r="B53" t="str">
            <v>Катетер термодилюционный</v>
          </cell>
        </row>
        <row r="54">
          <cell r="A54">
            <v>2788</v>
          </cell>
          <cell r="B54" t="str">
            <v xml:space="preserve">Катетер уретральный </v>
          </cell>
        </row>
        <row r="55">
          <cell r="A55">
            <v>1693</v>
          </cell>
          <cell r="B55" t="str">
            <v>Катетер Фолея для дренирования мочевого пузыря</v>
          </cell>
        </row>
        <row r="56">
          <cell r="A56">
            <v>6859</v>
          </cell>
          <cell r="B56" t="str">
            <v>Катетер центральный венозный однократного применения</v>
          </cell>
        </row>
        <row r="57">
          <cell r="A57">
            <v>4801</v>
          </cell>
          <cell r="B57" t="str">
            <v>Катетер эндобронхиальный и эндотрахеальный полимерный</v>
          </cell>
        </row>
        <row r="58">
          <cell r="A58">
            <v>1700</v>
          </cell>
          <cell r="B58" t="str">
            <v>Клапан сердца</v>
          </cell>
        </row>
        <row r="59">
          <cell r="A59">
            <v>6993</v>
          </cell>
          <cell r="B59" t="str">
            <v>Клеевые адгезивные и неадгезивные композиции</v>
          </cell>
        </row>
        <row r="60">
          <cell r="A60">
            <v>2806</v>
          </cell>
          <cell r="B60" t="str">
            <v>Клей медицинский</v>
          </cell>
        </row>
        <row r="61">
          <cell r="A61">
            <v>6067</v>
          </cell>
          <cell r="B61" t="str">
            <v>Клемма для кровеносных сосудов</v>
          </cell>
        </row>
        <row r="62">
          <cell r="A62">
            <v>6950</v>
          </cell>
          <cell r="B62" t="str">
            <v>Клинок ларингоскопический</v>
          </cell>
        </row>
        <row r="63">
          <cell r="A63">
            <v>1073</v>
          </cell>
          <cell r="B63" t="str">
            <v>Клипсы нейрохирургические</v>
          </cell>
        </row>
        <row r="64">
          <cell r="A64">
            <v>5209</v>
          </cell>
          <cell r="B64" t="str">
            <v>Кольцо опорное для аннулопластики  митральных и трикуспидальных клапанов сердца</v>
          </cell>
        </row>
        <row r="65">
          <cell r="A65">
            <v>4608</v>
          </cell>
          <cell r="B65" t="str">
            <v>Комплект винтов бедренных скользящих</v>
          </cell>
        </row>
        <row r="66">
          <cell r="A66">
            <v>6530</v>
          </cell>
          <cell r="B66" t="str">
            <v>Комплект инструментов для введения цемента</v>
          </cell>
        </row>
        <row r="67">
          <cell r="A67">
            <v>1083</v>
          </cell>
          <cell r="B67" t="str">
            <v>Комплект инструментов для остеосинтеза</v>
          </cell>
        </row>
        <row r="68">
          <cell r="A68">
            <v>2012</v>
          </cell>
          <cell r="B68" t="str">
            <v>Компресионно-дистракционный аппарат</v>
          </cell>
        </row>
        <row r="69">
          <cell r="A69">
            <v>5377</v>
          </cell>
          <cell r="B69" t="str">
            <v>Кохлеарные импланты</v>
          </cell>
        </row>
        <row r="70">
          <cell r="A70">
            <v>244</v>
          </cell>
          <cell r="B70" t="str">
            <v>Магистраль для гемодиализа</v>
          </cell>
        </row>
        <row r="71">
          <cell r="A71">
            <v>6944</v>
          </cell>
          <cell r="B71" t="str">
            <v>Манжета для измерения кровяного давления детская</v>
          </cell>
        </row>
        <row r="72">
          <cell r="A72">
            <v>2962</v>
          </cell>
          <cell r="B72" t="str">
            <v>Манжетка и медальон для новорожденных</v>
          </cell>
        </row>
        <row r="73">
          <cell r="A73">
            <v>6941</v>
          </cell>
          <cell r="B73" t="str">
            <v>Материал для распломбировки каналов</v>
          </cell>
        </row>
        <row r="74">
          <cell r="A74">
            <v>4286</v>
          </cell>
          <cell r="B74" t="str">
            <v>Материал ксеноперикардиальный для внутрисердечной пластики и реконструкции магистральных сосудов</v>
          </cell>
        </row>
        <row r="75">
          <cell r="A75">
            <v>6136</v>
          </cell>
          <cell r="B75" t="str">
            <v>Материал пломбировочный стоматологический</v>
          </cell>
        </row>
        <row r="76">
          <cell r="A76">
            <v>6523</v>
          </cell>
          <cell r="B76" t="str">
            <v>Материал фиксирующий (полусинтетический) для иммобилизации</v>
          </cell>
        </row>
        <row r="77">
          <cell r="A77">
            <v>4259</v>
          </cell>
          <cell r="B77" t="str">
            <v>Материал шовный плетеный нерассасывающийся (нить хирургическая)</v>
          </cell>
        </row>
        <row r="78">
          <cell r="A78">
            <v>7085</v>
          </cell>
          <cell r="B78" t="str">
            <v xml:space="preserve">Медицинские клеи </v>
          </cell>
        </row>
        <row r="79">
          <cell r="A79">
            <v>7086</v>
          </cell>
          <cell r="B79" t="str">
            <v>Медицинские хирургические клеи для герметизации сосудистых анастомозов</v>
          </cell>
        </row>
        <row r="80">
          <cell r="A80">
            <v>5642</v>
          </cell>
          <cell r="B80" t="str">
            <v xml:space="preserve">Металлоконструкции для травматологических и ортопедических операций </v>
          </cell>
        </row>
        <row r="81">
          <cell r="A81">
            <v>6923</v>
          </cell>
          <cell r="B81" t="str">
            <v>Набор биопсийный</v>
          </cell>
        </row>
        <row r="82">
          <cell r="A82">
            <v>6919</v>
          </cell>
          <cell r="B82" t="str">
            <v xml:space="preserve">Набор для чрескожного дренирования мочевого пузыря (цистостомии) </v>
          </cell>
        </row>
        <row r="83">
          <cell r="A83">
            <v>6925</v>
          </cell>
          <cell r="B83" t="str">
            <v>Набор для эндоскопической коррекции рефлюкса</v>
          </cell>
        </row>
        <row r="84">
          <cell r="A84">
            <v>6926</v>
          </cell>
          <cell r="B84" t="str">
            <v>Набор инструментов для лечения стрессового недержания мочи</v>
          </cell>
        </row>
        <row r="85">
          <cell r="A85">
            <v>1053</v>
          </cell>
          <cell r="B85" t="str">
            <v>Набор инструментов для микрохирургии</v>
          </cell>
        </row>
        <row r="86">
          <cell r="A86">
            <v>6566</v>
          </cell>
          <cell r="B86" t="str">
            <v>Набор инструментов для нейрохирургии</v>
          </cell>
        </row>
        <row r="87">
          <cell r="A87">
            <v>1150</v>
          </cell>
          <cell r="B87" t="str">
            <v>Набор инструментов для остеосинтеза методом серкляжного шва</v>
          </cell>
        </row>
        <row r="88">
          <cell r="A88">
            <v>6621</v>
          </cell>
          <cell r="B88" t="str">
            <v>Набор инструментов для установки эндопротезов</v>
          </cell>
        </row>
        <row r="89">
          <cell r="A89">
            <v>6470</v>
          </cell>
          <cell r="B89" t="str">
            <v>Набор инструментов для эндопротезирования</v>
          </cell>
        </row>
        <row r="90">
          <cell r="A90">
            <v>4919</v>
          </cell>
          <cell r="B90" t="str">
            <v>Набор нейрохирургический</v>
          </cell>
        </row>
        <row r="91">
          <cell r="A91">
            <v>6922</v>
          </cell>
          <cell r="B91" t="str">
            <v>Набор пункционный</v>
          </cell>
        </row>
        <row r="92">
          <cell r="A92">
            <v>5555</v>
          </cell>
          <cell r="B92" t="str">
            <v>Оксигенатор</v>
          </cell>
        </row>
        <row r="93">
          <cell r="A93">
            <v>5555</v>
          </cell>
          <cell r="B93" t="str">
            <v>Оксигенатор мембранный</v>
          </cell>
        </row>
        <row r="94">
          <cell r="A94">
            <v>6880</v>
          </cell>
          <cell r="B94" t="str">
            <v>Пеленка однократного применения</v>
          </cell>
        </row>
        <row r="95">
          <cell r="A95">
            <v>5864</v>
          </cell>
          <cell r="B95" t="str">
            <v>Перчатки хирургические кольчужные</v>
          </cell>
        </row>
        <row r="96">
          <cell r="A96">
            <v>6890</v>
          </cell>
          <cell r="B96" t="str">
            <v xml:space="preserve">Перчатки хирургические однократного применения </v>
          </cell>
        </row>
        <row r="97">
          <cell r="A97">
            <v>7087</v>
          </cell>
          <cell r="B97" t="str">
            <v>Петли из синтетических материалов (макропорный пролен) для хирургического лечения стрессового недержания мочи</v>
          </cell>
        </row>
        <row r="98">
          <cell r="A98">
            <v>7088</v>
          </cell>
          <cell r="B98" t="str">
            <v xml:space="preserve">Пластины хирургические полидиоксаноновые </v>
          </cell>
        </row>
        <row r="99">
          <cell r="A99">
            <v>4607</v>
          </cell>
          <cell r="B99" t="str">
            <v>Приспособление для остеосинтеза и скелетного вытяжения</v>
          </cell>
        </row>
        <row r="100">
          <cell r="A100">
            <v>5360</v>
          </cell>
          <cell r="B100" t="str">
            <v>Приспособление для эндоваскулярных операций и окклюзии</v>
          </cell>
        </row>
        <row r="101">
          <cell r="A101">
            <v>1149</v>
          </cell>
          <cell r="B101" t="str">
            <v>Проводник для введения катетера</v>
          </cell>
        </row>
        <row r="102">
          <cell r="A102">
            <v>5456</v>
          </cell>
          <cell r="B102" t="str">
            <v>Провод-электрод для деструкции предсердно-желудочкового соединения</v>
          </cell>
        </row>
        <row r="103">
          <cell r="A103">
            <v>5458</v>
          </cell>
          <cell r="B103" t="str">
            <v>Провод-электрод кардиальный</v>
          </cell>
        </row>
        <row r="104">
          <cell r="A104">
            <v>4284</v>
          </cell>
          <cell r="B104" t="str">
            <v>Протез  клапанов сердца биологический</v>
          </cell>
        </row>
        <row r="105">
          <cell r="A105">
            <v>5403</v>
          </cell>
          <cell r="B105" t="str">
            <v>Протез (эндопротез) верхних конечностей конечностей  с инструментами для установки</v>
          </cell>
        </row>
        <row r="106">
          <cell r="A106">
            <v>4285</v>
          </cell>
          <cell r="B106" t="str">
            <v>Протез (эндопротез) нижних конечностей (стопы, голени, коленного сустава) и инструменты для имплантации</v>
          </cell>
        </row>
        <row r="107">
          <cell r="A107">
            <v>1557</v>
          </cell>
          <cell r="B107" t="str">
            <v>Протез (эндопротез) тазобедренного сустава</v>
          </cell>
        </row>
        <row r="108">
          <cell r="A108">
            <v>6113</v>
          </cell>
          <cell r="B108" t="str">
            <v>Протез (эндопротез) тел и дисков позвонков</v>
          </cell>
        </row>
        <row r="109">
          <cell r="A109">
            <v>6910</v>
          </cell>
          <cell r="B109" t="str">
            <v>Протез клапана сердца с двумя поворотными створками из пироуглерода с супрааннулярными и интрааннулярными  формами манжет</v>
          </cell>
        </row>
        <row r="110">
          <cell r="A110">
            <v>6910</v>
          </cell>
          <cell r="B110" t="str">
            <v>Протез клапанов сердца механический</v>
          </cell>
        </row>
        <row r="111">
          <cell r="A111">
            <v>4286</v>
          </cell>
          <cell r="B111" t="str">
            <v>Протез кровеносных сосудов синтетический</v>
          </cell>
        </row>
        <row r="112">
          <cell r="A112">
            <v>5804</v>
          </cell>
          <cell r="B112" t="str">
            <v>Протез синовиальной жидкости, гиалуронат</v>
          </cell>
        </row>
        <row r="113">
          <cell r="A113">
            <v>6939</v>
          </cell>
          <cell r="B113" t="str">
            <v>Резервуар для инсулиновой помпы</v>
          </cell>
        </row>
        <row r="114">
          <cell r="A114">
            <v>6865</v>
          </cell>
          <cell r="B114" t="str">
            <v>Салфетка стерильная</v>
          </cell>
        </row>
        <row r="115">
          <cell r="A115">
            <v>6951</v>
          </cell>
          <cell r="B115" t="str">
            <v>Салфетки гигиенические</v>
          </cell>
        </row>
        <row r="116">
          <cell r="A116">
            <v>6930</v>
          </cell>
          <cell r="B116" t="str">
            <v>Сенсор для мониторной носимой системы</v>
          </cell>
        </row>
        <row r="117">
          <cell r="A117">
            <v>7089</v>
          </cell>
          <cell r="B117" t="str">
            <v>Сетчатые имплантаты из синтетических материалов (макропорный пролен) для хирургического лечения генитального пролапса у женщин</v>
          </cell>
        </row>
        <row r="118">
          <cell r="A118">
            <v>7090</v>
          </cell>
          <cell r="B118" t="str">
            <v>Сетчатые импланты хирургические облегченные частично рассасывающиеся для пластики диафрагмальных грыж</v>
          </cell>
        </row>
        <row r="119">
          <cell r="A119">
            <v>7091</v>
          </cell>
          <cell r="B119" t="str">
            <v>Синтетические рассасывающиеся импланты для временного закрытия твёрдой мозговой оболочки</v>
          </cell>
        </row>
        <row r="120">
          <cell r="A120">
            <v>5176</v>
          </cell>
          <cell r="B120" t="str">
            <v>Система (устройство) для внутривенных вливаний</v>
          </cell>
        </row>
        <row r="121">
          <cell r="A121">
            <v>1963</v>
          </cell>
          <cell r="B121" t="str">
            <v>Система для аутогемотрансфузии</v>
          </cell>
        </row>
        <row r="122">
          <cell r="A122">
            <v>5222</v>
          </cell>
          <cell r="B122" t="str">
            <v>Система микроэндоскопическая для хирургии желудочков мозга</v>
          </cell>
        </row>
        <row r="123">
          <cell r="A123">
            <v>1244</v>
          </cell>
          <cell r="B123" t="str">
            <v>Системы (устройство) для переливания крови и растворов</v>
          </cell>
        </row>
        <row r="124">
          <cell r="A124">
            <v>6961</v>
          </cell>
          <cell r="B124" t="str">
            <v>Смола стоматологическая композитная самоотверждаемая рентгенконтрастная</v>
          </cell>
        </row>
        <row r="125">
          <cell r="A125">
            <v>6820</v>
          </cell>
          <cell r="B125" t="str">
            <v>Спираль для эмболизации сосудов</v>
          </cell>
        </row>
        <row r="126">
          <cell r="A126">
            <v>5728</v>
          </cell>
          <cell r="B126" t="str">
            <v>Средства для расширения корневых каналов и травления дентина</v>
          </cell>
        </row>
        <row r="127">
          <cell r="A127">
            <v>6994</v>
          </cell>
          <cell r="B127" t="str">
            <v>Средства перевязочные, повязки альгинатные рассасывающиеся</v>
          </cell>
        </row>
        <row r="128">
          <cell r="A128">
            <v>6989</v>
          </cell>
          <cell r="B128" t="str">
            <v>Средства перевязочные, повязки атравматические антисептические</v>
          </cell>
        </row>
        <row r="129">
          <cell r="A129">
            <v>6993</v>
          </cell>
          <cell r="B129" t="str">
            <v>Средства перевязочные, повязки губчатые абсорбирующие</v>
          </cell>
        </row>
        <row r="130">
          <cell r="A130">
            <v>6962</v>
          </cell>
          <cell r="B130" t="str">
            <v>Средство для высушивания и обезжиривания каналов</v>
          </cell>
        </row>
        <row r="131">
          <cell r="A131">
            <v>4412</v>
          </cell>
          <cell r="B131" t="str">
            <v>Стабилизирующие системы  для травматологических и ортопедических операций</v>
          </cell>
        </row>
        <row r="132">
          <cell r="A132">
            <v>6832</v>
          </cell>
          <cell r="B132" t="str">
            <v>Стент для периферических сосудов</v>
          </cell>
        </row>
        <row r="133">
          <cell r="A133">
            <v>6824</v>
          </cell>
          <cell r="B133" t="str">
            <v>Стент коронарный</v>
          </cell>
        </row>
        <row r="134">
          <cell r="A134">
            <v>6856</v>
          </cell>
          <cell r="B134" t="str">
            <v>Стент мочеточниковый</v>
          </cell>
        </row>
        <row r="135">
          <cell r="A135">
            <v>6857</v>
          </cell>
          <cell r="B135" t="str">
            <v>Стент-графт торакальный</v>
          </cell>
        </row>
        <row r="136">
          <cell r="A136">
            <v>6764</v>
          </cell>
          <cell r="B136" t="str">
            <v>Стент-графт, гомографт сосудистый, протез артерий</v>
          </cell>
        </row>
        <row r="137">
          <cell r="A137">
            <v>7092</v>
          </cell>
          <cell r="B137" t="str">
            <v>Стенты (с лекарственным покрытием, без покрытия, с термопамятью) коронарные, периферические</v>
          </cell>
        </row>
        <row r="138">
          <cell r="A138">
            <v>6924</v>
          </cell>
          <cell r="B138" t="str">
            <v>Стенты (эндопротезы) с термопамятью</v>
          </cell>
        </row>
        <row r="139">
          <cell r="A139">
            <v>7093</v>
          </cell>
          <cell r="B139" t="str">
            <v>Стенты периферические самораскрывающиеся для  пищевода</v>
          </cell>
        </row>
        <row r="140">
          <cell r="A140">
            <v>7094</v>
          </cell>
          <cell r="B140" t="str">
            <v>Стенты периферические самораскрывающиеся для желчных протоков</v>
          </cell>
        </row>
        <row r="141">
          <cell r="A141">
            <v>6065</v>
          </cell>
          <cell r="B141" t="str">
            <v>Стержень для остеосинтеза</v>
          </cell>
        </row>
        <row r="142">
          <cell r="A142">
            <v>6725</v>
          </cell>
          <cell r="B142" t="str">
            <v>Тест-полоски к глюкометру</v>
          </cell>
        </row>
        <row r="143">
          <cell r="A143">
            <v>5413</v>
          </cell>
          <cell r="B143" t="str">
            <v>Трепан фасциальный</v>
          </cell>
        </row>
        <row r="144">
          <cell r="A144">
            <v>1186</v>
          </cell>
          <cell r="B144" t="str">
            <v>Трубка интубационная</v>
          </cell>
        </row>
        <row r="145">
          <cell r="A145">
            <v>6692</v>
          </cell>
          <cell r="B145" t="str">
            <v>Трубка нейрохирургическая силиконовая для наружного и внутреннего дренажа</v>
          </cell>
        </row>
        <row r="146">
          <cell r="A146">
            <v>1188</v>
          </cell>
          <cell r="B146" t="str">
            <v>Трубка эндотрахеальная</v>
          </cell>
        </row>
        <row r="147">
          <cell r="A147">
            <v>6927</v>
          </cell>
          <cell r="B147" t="str">
            <v>Тубус для цистоуретроскопа однократного применения</v>
          </cell>
        </row>
        <row r="148">
          <cell r="A148">
            <v>7095</v>
          </cell>
          <cell r="B148" t="str">
            <v>Устройства для пластики пупочных грыж</v>
          </cell>
        </row>
        <row r="149">
          <cell r="A149">
            <v>5516</v>
          </cell>
          <cell r="B149" t="str">
            <v>Устройство для протезирования кровеносных сосудов и клапанов сердца</v>
          </cell>
        </row>
        <row r="150">
          <cell r="A150">
            <v>6682</v>
          </cell>
          <cell r="B150" t="str">
            <v>Устройство для протезирования связок</v>
          </cell>
        </row>
        <row r="151">
          <cell r="A151">
            <v>4413</v>
          </cell>
          <cell r="B151" t="str">
            <v>Устройство для рентгеноэндоваскулярной профилактики тромбоэмболий легочной артерии</v>
          </cell>
        </row>
        <row r="152">
          <cell r="A152">
            <v>4414</v>
          </cell>
          <cell r="B152" t="str">
            <v>Устройство для репозиции и фиксации грудо-пояснично-крестцового отделов позвоночника</v>
          </cell>
        </row>
        <row r="153">
          <cell r="A153">
            <v>6534</v>
          </cell>
          <cell r="B153" t="str">
            <v>Устройство для установки имплантата межпозвонковой раздвижной системы</v>
          </cell>
        </row>
        <row r="154">
          <cell r="A154">
            <v>6918</v>
          </cell>
          <cell r="B154" t="str">
            <v>Устройство для эндоваскулярного закрытия септальных дефектов</v>
          </cell>
        </row>
        <row r="155">
          <cell r="A155">
            <v>6909</v>
          </cell>
          <cell r="B155" t="str">
            <v>Фетр медицинский для заплат</v>
          </cell>
        </row>
        <row r="156">
          <cell r="A156">
            <v>6543</v>
          </cell>
          <cell r="B156" t="str">
            <v>Фильтр (кава-фильтр) интравенозный для профилактики тромбоэмболии легочной артерии</v>
          </cell>
        </row>
        <row r="157">
          <cell r="A157">
            <v>6061</v>
          </cell>
          <cell r="B157" t="str">
            <v>Фильтр воздушный</v>
          </cell>
        </row>
        <row r="158">
          <cell r="A158">
            <v>7096</v>
          </cell>
          <cell r="B158" t="str">
            <v>Фильтры для полой вены временные</v>
          </cell>
        </row>
        <row r="159">
          <cell r="A159">
            <v>7097</v>
          </cell>
          <cell r="B159" t="str">
            <v>Фильтры для полой вены постоянные</v>
          </cell>
        </row>
        <row r="160">
          <cell r="A160">
            <v>7098</v>
          </cell>
          <cell r="B160" t="str">
            <v>Хирургические композитные сетки с противоспаечным покрытием для интраперитониальной пластики вентральных грыж</v>
          </cell>
        </row>
        <row r="161">
          <cell r="A161">
            <v>7099</v>
          </cell>
          <cell r="B161" t="str">
            <v>Хирургические синтетические шовные материалы не резорбируемые (нерассасывающиеся)</v>
          </cell>
        </row>
        <row r="162">
          <cell r="A162">
            <v>7100</v>
          </cell>
          <cell r="B162" t="str">
            <v>Хирургические синтетические шовные материалы с антибактериальным покрытием резорбируемые (рассасывающиеся)</v>
          </cell>
        </row>
        <row r="163">
          <cell r="A163">
            <v>5712</v>
          </cell>
          <cell r="B163" t="str">
            <v>Шланг для ИВЛ</v>
          </cell>
        </row>
        <row r="164">
          <cell r="A164">
            <v>5614</v>
          </cell>
          <cell r="B164" t="str">
            <v>Шланг дыхательный</v>
          </cell>
        </row>
        <row r="165">
          <cell r="A165">
            <v>7101</v>
          </cell>
          <cell r="B165" t="str">
            <v xml:space="preserve">Шовные материалы синтетические не резорбируемые (нерассасывающиеся)  </v>
          </cell>
        </row>
        <row r="166">
          <cell r="A166">
            <v>7102</v>
          </cell>
          <cell r="B166" t="str">
            <v xml:space="preserve">Шовные материалы синтетические резорбируемые (рассасывающиеся) с антибактериальным покрытием </v>
          </cell>
        </row>
        <row r="167">
          <cell r="A167">
            <v>4583</v>
          </cell>
          <cell r="B167" t="str">
            <v>Шпатель ларингологический</v>
          </cell>
        </row>
        <row r="168">
          <cell r="A168">
            <v>5797</v>
          </cell>
          <cell r="B168" t="str">
            <v xml:space="preserve">Шприц инсулиновый однократного применения </v>
          </cell>
        </row>
        <row r="169">
          <cell r="A169">
            <v>5760</v>
          </cell>
          <cell r="B169" t="str">
            <v>Шприц медицинский инъекционный однократного применения</v>
          </cell>
        </row>
        <row r="170">
          <cell r="A170">
            <v>1623</v>
          </cell>
          <cell r="B170" t="str">
            <v>Шприц туберкулиновый</v>
          </cell>
        </row>
        <row r="171">
          <cell r="A171">
            <v>7103</v>
          </cell>
          <cell r="B171" t="str">
            <v>Экспандеры для дермотензии (анатомические текстурированные тканевые расширители)</v>
          </cell>
        </row>
        <row r="172">
          <cell r="A172">
            <v>7104</v>
          </cell>
          <cell r="B172" t="str">
            <v xml:space="preserve">Экспандеры для дермотензии (гладкие тканевые расширители с выносным портом) </v>
          </cell>
        </row>
        <row r="173">
          <cell r="A173">
            <v>7105</v>
          </cell>
          <cell r="B173" t="str">
            <v>Экспандеры для дермотензии (текстурированные круглые тканевые расширители)</v>
          </cell>
        </row>
        <row r="174">
          <cell r="A174">
            <v>873</v>
          </cell>
          <cell r="B174" t="str">
            <v>Экспресс-анализатор глюкозы в крови (глюкометр) портативный</v>
          </cell>
        </row>
        <row r="175">
          <cell r="A175">
            <v>6921</v>
          </cell>
          <cell r="B175" t="str">
            <v>Экстрактор мочевых камней</v>
          </cell>
        </row>
        <row r="176">
          <cell r="A176">
            <v>6911</v>
          </cell>
          <cell r="B176" t="str">
            <v>Электроды для аблации (абляции )</v>
          </cell>
        </row>
        <row r="177">
          <cell r="A177">
            <v>6912</v>
          </cell>
          <cell r="B177" t="str">
            <v>Электроды для внутренней дефибриляции</v>
          </cell>
        </row>
        <row r="178">
          <cell r="A178">
            <v>6916</v>
          </cell>
          <cell r="B178" t="str">
            <v>Электроды для временной кардиостимуляции</v>
          </cell>
        </row>
        <row r="179">
          <cell r="A179">
            <v>6411</v>
          </cell>
          <cell r="B179" t="str">
            <v>Электроды для электрокардистимуляторов</v>
          </cell>
        </row>
        <row r="180">
          <cell r="A180">
            <v>4144</v>
          </cell>
          <cell r="B180" t="str">
            <v>Электроды для электромиографии</v>
          </cell>
        </row>
        <row r="181">
          <cell r="A181">
            <v>6885</v>
          </cell>
          <cell r="B181" t="str">
            <v>Электроды для электрохирургических операций, одноразовые</v>
          </cell>
        </row>
        <row r="182">
          <cell r="A182">
            <v>4151</v>
          </cell>
          <cell r="B182" t="str">
            <v>Электроды для электроэнцефалографии</v>
          </cell>
        </row>
        <row r="183">
          <cell r="A183">
            <v>1707</v>
          </cell>
          <cell r="B183" t="str">
            <v>Электрокардиостимулятор (кардиостимулятор) имплантируемый</v>
          </cell>
        </row>
        <row r="184">
          <cell r="A184">
            <v>1216</v>
          </cell>
          <cell r="B184" t="str">
            <v>Электрокардиостимулятор (кардиостимулятор) наружный</v>
          </cell>
        </row>
        <row r="185">
          <cell r="A185">
            <v>1709</v>
          </cell>
          <cell r="B185" t="str">
            <v>Электрокардиостимулятор (кардиостимулятор) чреспищеводный</v>
          </cell>
        </row>
        <row r="186">
          <cell r="A186">
            <v>885</v>
          </cell>
          <cell r="B186" t="str">
            <v>Электрокоагулятор (коагулятор) хирургический, микрохирургический</v>
          </cell>
        </row>
        <row r="187">
          <cell r="A187">
            <v>887</v>
          </cell>
          <cell r="B187" t="str">
            <v>Электростимулятор (стимулятор), электронейростимуятор (нейростимулятор), стимулятор периферических нервов</v>
          </cell>
        </row>
        <row r="188">
          <cell r="A188">
            <v>4300</v>
          </cell>
          <cell r="B188" t="str">
            <v>Эндопротез молочной железы</v>
          </cell>
        </row>
        <row r="189">
          <cell r="A189">
            <v>7068</v>
          </cell>
          <cell r="B189" t="str">
            <v>Эндопротез онкологический раздвижной (нераздвижной)</v>
          </cell>
        </row>
        <row r="190">
          <cell r="A190">
            <v>5149</v>
          </cell>
          <cell r="B190" t="str">
            <v>Эндопротез пищеводный</v>
          </cell>
        </row>
        <row r="191">
          <cell r="A191">
            <v>5405</v>
          </cell>
          <cell r="B191" t="str">
            <v>Эндопротез пястнофаланговый</v>
          </cell>
        </row>
      </sheetData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Мед. изделия"/>
      <sheetName val="5. Диет. питание"/>
      <sheetName val="Справочник услуг"/>
      <sheetName val="Виды изделий"/>
      <sheetName val="Справ. препара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7">
          <cell r="B37" t="str">
            <v>Сималдрат</v>
          </cell>
          <cell r="C37" t="str">
            <v>A02ADСималдрат</v>
          </cell>
          <cell r="D37" t="str">
            <v>-</v>
          </cell>
          <cell r="E37" t="str">
            <v>A02AD</v>
          </cell>
        </row>
        <row r="38">
          <cell r="B38" t="str">
            <v>Алгелдрат + Магния гидроксид</v>
          </cell>
          <cell r="C38" t="str">
            <v>A02ADАлгелдрат + Магния гидроксид</v>
          </cell>
          <cell r="D38" t="str">
            <v>-</v>
          </cell>
          <cell r="E38" t="str">
            <v>A02AD</v>
          </cell>
        </row>
        <row r="39">
          <cell r="B39" t="str">
            <v>Гидроталцит</v>
          </cell>
          <cell r="C39" t="str">
            <v>A02ADГидроталцит</v>
          </cell>
          <cell r="D39" t="str">
            <v>-</v>
          </cell>
          <cell r="E39" t="str">
            <v>A02AD</v>
          </cell>
        </row>
        <row r="40">
          <cell r="B40" t="str">
            <v>Алгелдрат</v>
          </cell>
          <cell r="C40" t="str">
            <v>A02AFАлгелдрат</v>
          </cell>
          <cell r="D40" t="str">
            <v>-</v>
          </cell>
          <cell r="E40" t="str">
            <v>A02AF</v>
          </cell>
        </row>
        <row r="41">
          <cell r="B41" t="str">
            <v>Алгелдрат + Бензокаин + Магния гидроксид</v>
          </cell>
          <cell r="C41" t="str">
            <v>A02AXАлгелдрат + Бензокаин + Магния гидроксид</v>
          </cell>
          <cell r="D41" t="str">
            <v>-</v>
          </cell>
          <cell r="E41" t="str">
            <v>A02AX</v>
          </cell>
        </row>
        <row r="42">
          <cell r="B42" t="str">
            <v>Алгелдрат + Магния гидроксид + Симетикон</v>
          </cell>
          <cell r="C42" t="str">
            <v>A02AXАлгелдрат + Магния гидроксид + Симетикон</v>
          </cell>
          <cell r="D42" t="str">
            <v>-</v>
          </cell>
          <cell r="E42" t="str">
            <v>A02AX</v>
          </cell>
        </row>
        <row r="43">
          <cell r="B43" t="str">
            <v>Гидроталцит + Магния гидроксид</v>
          </cell>
          <cell r="C43" t="str">
            <v>A02AXГидроталцит + Магния гидроксид</v>
          </cell>
          <cell r="D43" t="str">
            <v>-</v>
          </cell>
          <cell r="E43" t="str">
            <v>A02AX</v>
          </cell>
        </row>
        <row r="44">
          <cell r="B44" t="str">
            <v>Кальция карбонат + Магния карбонат</v>
          </cell>
          <cell r="C44" t="str">
            <v>A02AXКальция карбонат + Магния карбонат</v>
          </cell>
          <cell r="D44" t="str">
            <v>-</v>
          </cell>
          <cell r="E44" t="str">
            <v>A02AX</v>
          </cell>
        </row>
        <row r="45">
          <cell r="B45" t="str">
            <v>Циметидин</v>
          </cell>
          <cell r="C45" t="str">
            <v>A02BAЦиметидин</v>
          </cell>
          <cell r="D45" t="str">
            <v>-</v>
          </cell>
          <cell r="E45" t="str">
            <v>A02BA</v>
          </cell>
        </row>
        <row r="46">
          <cell r="B46" t="str">
            <v>Фамотидин</v>
          </cell>
          <cell r="C46" t="str">
            <v>A02BAФамотидин</v>
          </cell>
          <cell r="D46" t="str">
            <v>ЖНВЛП</v>
          </cell>
          <cell r="E46" t="str">
            <v>A02BA</v>
          </cell>
        </row>
        <row r="47">
          <cell r="B47" t="str">
            <v>Ранитидин</v>
          </cell>
          <cell r="C47" t="str">
            <v>A02BAРанитидин</v>
          </cell>
          <cell r="D47" t="str">
            <v>ЖНВЛП</v>
          </cell>
          <cell r="E47" t="str">
            <v>A02BA</v>
          </cell>
        </row>
        <row r="48">
          <cell r="B48" t="str">
            <v>Мизопростол</v>
          </cell>
          <cell r="C48" t="str">
            <v>A02BBМизопростол</v>
          </cell>
          <cell r="D48" t="str">
            <v>ЖНВЛП</v>
          </cell>
          <cell r="E48" t="str">
            <v>A02BB</v>
          </cell>
        </row>
        <row r="49">
          <cell r="B49" t="str">
            <v>Омепразол</v>
          </cell>
          <cell r="C49" t="str">
            <v>A02BCОмепразол</v>
          </cell>
          <cell r="D49" t="str">
            <v>ЖНВЛП</v>
          </cell>
          <cell r="E49" t="str">
            <v>A02BC</v>
          </cell>
        </row>
        <row r="50">
          <cell r="B50" t="str">
            <v>Пантопразол</v>
          </cell>
          <cell r="C50" t="str">
            <v>A02BCПантопразол</v>
          </cell>
          <cell r="D50" t="str">
            <v>-</v>
          </cell>
          <cell r="E50" t="str">
            <v>A02BC</v>
          </cell>
        </row>
        <row r="51">
          <cell r="B51" t="str">
            <v>Лансопразол</v>
          </cell>
          <cell r="C51" t="str">
            <v>A02BCЛансопразол</v>
          </cell>
          <cell r="D51" t="str">
            <v>-</v>
          </cell>
          <cell r="E51" t="str">
            <v>A02BC</v>
          </cell>
        </row>
        <row r="52">
          <cell r="B52" t="str">
            <v>Рабепразол</v>
          </cell>
          <cell r="C52" t="str">
            <v>A02BCРабепразол</v>
          </cell>
          <cell r="D52" t="str">
            <v>-</v>
          </cell>
          <cell r="E52" t="str">
            <v>A02BC</v>
          </cell>
        </row>
        <row r="53">
          <cell r="B53" t="str">
            <v>Эзомепразол</v>
          </cell>
          <cell r="C53" t="str">
            <v>A02BCЭзомепразол</v>
          </cell>
          <cell r="D53" t="str">
            <v>ЖНВЛП</v>
          </cell>
          <cell r="E53" t="str">
            <v>A02BC</v>
          </cell>
        </row>
        <row r="54">
          <cell r="B54" t="str">
            <v>Кларитромицин + Омепразол + Тинидазол</v>
          </cell>
          <cell r="C54" t="str">
            <v>A02BDКларитромицин + Омепразол + Тинидазол</v>
          </cell>
          <cell r="D54" t="str">
            <v>-</v>
          </cell>
          <cell r="E54" t="str">
            <v>A02BD</v>
          </cell>
        </row>
        <row r="55">
          <cell r="B55" t="str">
            <v>Кларитромицин + Амоксициллин + Омепразол</v>
          </cell>
          <cell r="C55" t="str">
            <v>A02BDКларитромицин + Амоксициллин + Омепразол</v>
          </cell>
          <cell r="D55" t="str">
            <v>-</v>
          </cell>
          <cell r="E55" t="str">
            <v>A02BD</v>
          </cell>
        </row>
        <row r="56">
          <cell r="B56" t="str">
            <v>Кларитромицин + Лансопразол + Амоксициллин</v>
          </cell>
          <cell r="C56" t="str">
            <v>A02BDКларитромицин + Лансопразол + Амоксициллин</v>
          </cell>
          <cell r="D56" t="str">
            <v>-</v>
          </cell>
          <cell r="E56" t="str">
            <v>A02BD</v>
          </cell>
        </row>
        <row r="57">
          <cell r="B57" t="str">
            <v>Аира корневища + Висмута субнитрат + Келлин + Крушины ольховидной кора + Магния карбонат + Натрия гидрокарбонат + Рутозид</v>
          </cell>
          <cell r="C57" t="str">
            <v>A02BXАира корневища + Висмута субнитрат + Келлин + Крушины ольховидной кора + Магния карбонат + Натрия гидрокарбонат + Рутозид</v>
          </cell>
          <cell r="D57" t="str">
            <v>-</v>
          </cell>
          <cell r="E57" t="str">
            <v>A02BX</v>
          </cell>
        </row>
        <row r="58">
          <cell r="B58" t="str">
            <v>Аира корневища + Висмута субнитрат + Крушины ольховидной кора + Магния карбонат + Натрия гидрокарбонат</v>
          </cell>
          <cell r="C58" t="str">
            <v>A02BXАира корневища + Висмута субнитрат + Крушины ольховидной кора + Магния карбонат + Натрия гидрокарбонат</v>
          </cell>
          <cell r="D58" t="str">
            <v>-</v>
          </cell>
          <cell r="E58" t="str">
            <v>A02BX</v>
          </cell>
        </row>
        <row r="59">
          <cell r="B59" t="str">
            <v>Домперидон + Омепразол</v>
          </cell>
          <cell r="C59" t="str">
            <v>A02BXДомперидон + Омепразол</v>
          </cell>
          <cell r="D59" t="str">
            <v>-</v>
          </cell>
          <cell r="E59" t="str">
            <v>A02BX</v>
          </cell>
        </row>
        <row r="60">
          <cell r="B60" t="str">
            <v>Льна посевного семена</v>
          </cell>
          <cell r="C60" t="str">
            <v>A02BXЛьна посевного семена</v>
          </cell>
          <cell r="D60" t="str">
            <v>-</v>
          </cell>
          <cell r="E60" t="str">
            <v>A02BX</v>
          </cell>
        </row>
        <row r="61">
          <cell r="B61" t="str">
            <v>Полисахаридов фракция из ростков картофеля</v>
          </cell>
          <cell r="C61" t="str">
            <v>A02BXПолисахаридов фракция из ростков картофеля</v>
          </cell>
          <cell r="D61" t="str">
            <v>-</v>
          </cell>
          <cell r="E61" t="str">
            <v>A02BX</v>
          </cell>
        </row>
        <row r="62">
          <cell r="B62" t="str">
            <v>Тирозил-D-аланил-глицил-фенилаланил-лейцил-аргинина диацетат</v>
          </cell>
          <cell r="C62" t="str">
            <v>A02BXТирозил-D-аланил-глицил-фенилаланил-лейцил-аргинина диацетат</v>
          </cell>
          <cell r="D62" t="str">
            <v>-</v>
          </cell>
          <cell r="E62" t="str">
            <v>A02BX</v>
          </cell>
        </row>
        <row r="63">
          <cell r="B63" t="str">
            <v>Сукральфат</v>
          </cell>
          <cell r="C63" t="str">
            <v>A02BXСукральфат</v>
          </cell>
          <cell r="D63" t="str">
            <v>-</v>
          </cell>
          <cell r="E63" t="str">
            <v>A02BX</v>
          </cell>
        </row>
        <row r="64">
          <cell r="B64" t="str">
            <v>Пирензепин</v>
          </cell>
          <cell r="C64" t="str">
            <v>A02BXПирензепин</v>
          </cell>
          <cell r="D64" t="str">
            <v>-</v>
          </cell>
          <cell r="E64" t="str">
            <v>A02BX</v>
          </cell>
        </row>
        <row r="65">
          <cell r="B65" t="str">
            <v>Висмута трикалия дицитрат</v>
          </cell>
          <cell r="C65" t="str">
            <v>A02BXВисмута трикалия дицитрат</v>
          </cell>
          <cell r="D65" t="str">
            <v>ЖНВЛП</v>
          </cell>
          <cell r="E65" t="str">
            <v>A02BX</v>
          </cell>
        </row>
        <row r="66">
          <cell r="B66" t="str">
            <v>Аира корневища + Валерианы лекарственной корневища с корнями + Крапивы двудомной листья + Крушины ольховидной кора + Мяты перечной листья</v>
          </cell>
          <cell r="C66" t="str">
            <v>A02BXАира корневища + Валерианы лекарственной корневища с корнями + Крапивы двудомной листья + Крушины ольховидной кора + Мяты перечной листья</v>
          </cell>
          <cell r="D66" t="str">
            <v>-</v>
          </cell>
          <cell r="E66" t="str">
            <v>A02BX</v>
          </cell>
        </row>
        <row r="67">
          <cell r="B67" t="str">
            <v>Тмина обыкновенного плоды</v>
          </cell>
          <cell r="C67" t="str">
            <v>A02DAТмина обыкновенного плоды</v>
          </cell>
          <cell r="D67" t="str">
            <v>-</v>
          </cell>
          <cell r="E67" t="str">
            <v>A02DA</v>
          </cell>
        </row>
        <row r="68">
          <cell r="B68" t="str">
            <v>Амми зубной экстракт</v>
          </cell>
          <cell r="C68" t="str">
            <v>A03Амми зубной экстракт</v>
          </cell>
          <cell r="D68" t="str">
            <v>-</v>
          </cell>
          <cell r="E68" t="str">
            <v>A03</v>
          </cell>
        </row>
        <row r="69">
          <cell r="B69" t="str">
            <v>Фенхеля обыкновенного плоды</v>
          </cell>
          <cell r="C69" t="str">
            <v>A03Фенхеля обыкновенного плоды</v>
          </cell>
          <cell r="D69" t="str">
            <v>-</v>
          </cell>
          <cell r="E69" t="str">
            <v>A03</v>
          </cell>
        </row>
        <row r="70">
          <cell r="B70" t="str">
            <v>Метоциния йодид</v>
          </cell>
          <cell r="C70" t="str">
            <v>A03AМетоциния йодид</v>
          </cell>
          <cell r="D70" t="str">
            <v>-</v>
          </cell>
          <cell r="E70" t="str">
            <v>A03A</v>
          </cell>
        </row>
        <row r="71">
          <cell r="B71" t="str">
            <v>Тримебутин</v>
          </cell>
          <cell r="C71" t="str">
            <v>A03AAТримебутин</v>
          </cell>
          <cell r="D71" t="str">
            <v>-</v>
          </cell>
          <cell r="E71" t="str">
            <v>A03AA</v>
          </cell>
        </row>
        <row r="72">
          <cell r="B72" t="str">
            <v>Дицикловерин</v>
          </cell>
          <cell r="C72" t="str">
            <v>A03AAДицикловерин</v>
          </cell>
          <cell r="D72" t="str">
            <v>-</v>
          </cell>
          <cell r="E72" t="str">
            <v>A03AA</v>
          </cell>
        </row>
        <row r="73">
          <cell r="B73" t="str">
            <v>Платифиллин</v>
          </cell>
          <cell r="C73" t="str">
            <v>A03AAПлатифиллин</v>
          </cell>
          <cell r="D73" t="str">
            <v>ЖНВЛП</v>
          </cell>
          <cell r="E73" t="str">
            <v>A03AA</v>
          </cell>
        </row>
        <row r="74">
          <cell r="B74" t="str">
            <v>Мебеверин</v>
          </cell>
          <cell r="C74" t="str">
            <v>A03AAМебеверин</v>
          </cell>
          <cell r="D74" t="str">
            <v>ЖНВЛП</v>
          </cell>
          <cell r="E74" t="str">
            <v>A03AA</v>
          </cell>
        </row>
        <row r="75">
          <cell r="B75" t="str">
            <v>Отилония бромид</v>
          </cell>
          <cell r="C75" t="str">
            <v>A03ABОтилония бромид</v>
          </cell>
          <cell r="D75" t="str">
            <v>-</v>
          </cell>
          <cell r="E75" t="str">
            <v>A03AB</v>
          </cell>
        </row>
        <row r="76">
          <cell r="B76" t="str">
            <v>Папаверин</v>
          </cell>
          <cell r="C76" t="str">
            <v>A03ADПапаверин</v>
          </cell>
          <cell r="D76" t="str">
            <v>-</v>
          </cell>
          <cell r="E76" t="str">
            <v>A03AD</v>
          </cell>
        </row>
        <row r="77">
          <cell r="B77" t="str">
            <v>Папаверин + Платифиллин</v>
          </cell>
          <cell r="C77" t="str">
            <v>A03ADПапаверин + Платифиллин</v>
          </cell>
          <cell r="D77" t="str">
            <v>-</v>
          </cell>
          <cell r="E77" t="str">
            <v>A03AD</v>
          </cell>
        </row>
        <row r="78">
          <cell r="B78" t="str">
            <v>Дротаверин</v>
          </cell>
          <cell r="C78" t="str">
            <v>A03ADДротаверин</v>
          </cell>
          <cell r="D78" t="str">
            <v>ЖНВЛП</v>
          </cell>
          <cell r="E78" t="str">
            <v>A03AD</v>
          </cell>
        </row>
        <row r="79">
          <cell r="B79" t="str">
            <v>Мяты перечной листьев масло</v>
          </cell>
          <cell r="C79" t="str">
            <v>A03AXМяты перечной листьев масло</v>
          </cell>
          <cell r="D79" t="str">
            <v>-</v>
          </cell>
          <cell r="E79" t="str">
            <v>A03AX</v>
          </cell>
        </row>
        <row r="80">
          <cell r="B80" t="str">
            <v>Мяты перечной листья</v>
          </cell>
          <cell r="C80" t="str">
            <v>A03AXМяты перечной листья</v>
          </cell>
          <cell r="D80" t="str">
            <v>-</v>
          </cell>
          <cell r="E80" t="str">
            <v>A03AX</v>
          </cell>
        </row>
        <row r="81">
          <cell r="B81" t="str">
            <v>Тысячелистника обыкновенного трава</v>
          </cell>
          <cell r="C81" t="str">
            <v>A03AXТысячелистника обыкновенного трава</v>
          </cell>
          <cell r="D81" t="str">
            <v>-</v>
          </cell>
          <cell r="E81" t="str">
            <v>A03AX</v>
          </cell>
        </row>
        <row r="82">
          <cell r="B82" t="str">
            <v>Укропа огородного плоды</v>
          </cell>
          <cell r="C82" t="str">
            <v>A03AXУкропа огородного плоды</v>
          </cell>
          <cell r="D82" t="str">
            <v>-</v>
          </cell>
          <cell r="E82" t="str">
            <v>A03AX</v>
          </cell>
        </row>
        <row r="83">
          <cell r="B83" t="str">
            <v>Пинаверия бромид</v>
          </cell>
          <cell r="C83" t="str">
            <v>A03AXПинаверия бромид</v>
          </cell>
          <cell r="D83" t="str">
            <v>-</v>
          </cell>
          <cell r="E83" t="str">
            <v>A03AX</v>
          </cell>
        </row>
        <row r="84">
          <cell r="B84" t="str">
            <v>Диметикон</v>
          </cell>
          <cell r="C84" t="str">
            <v>A03AXДиметикон</v>
          </cell>
          <cell r="D84" t="str">
            <v>-</v>
          </cell>
          <cell r="E84" t="str">
            <v>A03AX</v>
          </cell>
        </row>
        <row r="85">
          <cell r="B85" t="str">
            <v>Симетикон</v>
          </cell>
          <cell r="C85" t="str">
            <v>A03AXСиметикон</v>
          </cell>
          <cell r="D85" t="str">
            <v>-</v>
          </cell>
          <cell r="E85" t="str">
            <v>A03AX</v>
          </cell>
        </row>
        <row r="86">
          <cell r="B86" t="str">
            <v>Белладонны листьев экстракт + Натрия гидрокарбонат</v>
          </cell>
          <cell r="C86" t="str">
            <v>A03BAБелладонны листьев экстракт + Натрия гидрокарбонат</v>
          </cell>
          <cell r="D86" t="str">
            <v>-</v>
          </cell>
          <cell r="E86" t="str">
            <v>A03BA</v>
          </cell>
        </row>
        <row r="87">
          <cell r="B87" t="str">
            <v>Белладонны листья</v>
          </cell>
          <cell r="C87" t="str">
            <v>A03BAБелладонны листья</v>
          </cell>
          <cell r="D87" t="str">
            <v>-</v>
          </cell>
          <cell r="E87" t="str">
            <v>A03BA</v>
          </cell>
        </row>
        <row r="88">
          <cell r="B88" t="str">
            <v>Белладонны настойка + Валерианы лекарственной корневищ с корнями настойка + Ландыша травы настойка + {Левоментол}</v>
          </cell>
          <cell r="C88" t="str">
            <v>A03BAБелладонны настойка + Валерианы лекарственной корневищ с корнями настойка + Ландыша травы настойка + {Левоментол}</v>
          </cell>
          <cell r="D88" t="str">
            <v>-</v>
          </cell>
          <cell r="E88" t="str">
            <v>A03BA</v>
          </cell>
        </row>
        <row r="89">
          <cell r="B89" t="str">
            <v>Белладонны настойка + Валерианы лекарственной корневищ с корнями настойка + Ландыша травы настойка + {Рацементол}</v>
          </cell>
          <cell r="C89" t="str">
            <v>A03BAБелладонны настойка + Валерианы лекарственной корневищ с корнями настойка + Ландыша травы настойка + {Рацементол}</v>
          </cell>
          <cell r="D89" t="str">
            <v>-</v>
          </cell>
          <cell r="E89" t="str">
            <v>A03BA</v>
          </cell>
        </row>
        <row r="90">
          <cell r="B90" t="str">
            <v>Белладонны настойка + Валерианы лекарственной корневищ с корнями настойка + Мяты перечной листьев настойка + Полыни горькой травы настойка</v>
          </cell>
          <cell r="C90" t="str">
            <v>A03BAБелладонны настойка + Валерианы лекарственной корневищ с корнями настойка + Мяты перечной листьев настойка + Полыни горькой травы настойка</v>
          </cell>
          <cell r="D90" t="str">
            <v>-</v>
          </cell>
          <cell r="E90" t="str">
            <v>A03BA</v>
          </cell>
        </row>
        <row r="91">
          <cell r="B91" t="str">
            <v>Белладонны настойка + Валерианы лекарственной корневищ с корнями настойка + Полыни горькой травы настойка</v>
          </cell>
          <cell r="C91" t="str">
            <v>A03BAБелладонны настойка + Валерианы лекарственной корневищ с корнями настойка + Полыни горькой травы настойка</v>
          </cell>
          <cell r="D91" t="str">
            <v>-</v>
          </cell>
          <cell r="E91" t="str">
            <v>A03BA</v>
          </cell>
        </row>
        <row r="92">
          <cell r="B92" t="str">
            <v>Атропин</v>
          </cell>
          <cell r="C92" t="str">
            <v>A03BAАтропин</v>
          </cell>
          <cell r="D92" t="str">
            <v>ЖНВЛП</v>
          </cell>
          <cell r="E92" t="str">
            <v>A03BA</v>
          </cell>
        </row>
        <row r="93">
          <cell r="B93" t="str">
            <v>Гиосцина бутилбромид</v>
          </cell>
          <cell r="C93" t="str">
            <v>A03BBГиосцина бутилбромид</v>
          </cell>
          <cell r="D93" t="str">
            <v>-</v>
          </cell>
          <cell r="E93" t="str">
            <v>A03BB</v>
          </cell>
        </row>
        <row r="94">
          <cell r="B94" t="str">
            <v>Белладонны листьев экстракт + Бензокаин + Метамизол натрия + Натрия гидрокарбонат</v>
          </cell>
          <cell r="C94" t="str">
            <v>A03DBБелладонны листьев экстракт + Бензокаин + Метамизол натрия + Натрия гидрокарбонат</v>
          </cell>
          <cell r="D94" t="str">
            <v>-</v>
          </cell>
          <cell r="E94" t="str">
            <v>A03DB</v>
          </cell>
        </row>
        <row r="95">
          <cell r="B95" t="str">
            <v>Белладонны листьев экстракт + Бензокаин</v>
          </cell>
          <cell r="C95" t="str">
            <v>A03EDБелладонны листьев экстракт + Бензокаин</v>
          </cell>
          <cell r="D95" t="str">
            <v>-</v>
          </cell>
          <cell r="E95" t="str">
            <v>A03ED</v>
          </cell>
        </row>
        <row r="96">
          <cell r="B96" t="str">
            <v>Белладонны листьев экстракт + Фенилсалицилат</v>
          </cell>
          <cell r="C96" t="str">
            <v>A03EDБелладонны листьев экстракт + Фенилсалицилат</v>
          </cell>
          <cell r="D96" t="str">
            <v>-</v>
          </cell>
          <cell r="E96" t="str">
            <v>A03ED</v>
          </cell>
        </row>
        <row r="97">
          <cell r="B97" t="str">
            <v>Бендазол + Папаверин</v>
          </cell>
          <cell r="C97" t="str">
            <v>A03EDБендазол + Папаверин</v>
          </cell>
          <cell r="D97" t="str">
            <v>-</v>
          </cell>
          <cell r="E97" t="str">
            <v>A03ED</v>
          </cell>
        </row>
        <row r="98">
          <cell r="B98" t="str">
            <v>Бендазол + Папаверин</v>
          </cell>
          <cell r="C98" t="str">
            <v>A03EDБендазол + Папаверин</v>
          </cell>
          <cell r="D98" t="str">
            <v>-</v>
          </cell>
          <cell r="E98" t="str">
            <v>A03ED</v>
          </cell>
        </row>
        <row r="99">
          <cell r="B99" t="str">
            <v>Метоклопрамид</v>
          </cell>
          <cell r="C99" t="str">
            <v>A03FAМетоклопрамид</v>
          </cell>
          <cell r="D99" t="str">
            <v>ЖНВЛП</v>
          </cell>
          <cell r="E99" t="str">
            <v>A03FA</v>
          </cell>
        </row>
        <row r="100">
          <cell r="B100" t="str">
            <v>Итоприд</v>
          </cell>
          <cell r="C100" t="str">
            <v>A03FAИтоприд</v>
          </cell>
          <cell r="D100" t="str">
            <v>-</v>
          </cell>
          <cell r="E100" t="str">
            <v>A03FA</v>
          </cell>
        </row>
        <row r="101">
          <cell r="B101" t="str">
            <v>Домперидон</v>
          </cell>
          <cell r="C101" t="str">
            <v>A03FAДомперидон</v>
          </cell>
          <cell r="D101" t="str">
            <v>-</v>
          </cell>
          <cell r="E101" t="str">
            <v>A03FA</v>
          </cell>
        </row>
        <row r="102">
          <cell r="B102" t="str">
            <v>Гранисетрон</v>
          </cell>
          <cell r="C102" t="str">
            <v>A04AAГранисетрон</v>
          </cell>
          <cell r="D102" t="str">
            <v>-</v>
          </cell>
          <cell r="E102" t="str">
            <v>A04AA</v>
          </cell>
        </row>
        <row r="103">
          <cell r="B103" t="str">
            <v>Трописетрон</v>
          </cell>
          <cell r="C103" t="str">
            <v>A04AAТрописетрон</v>
          </cell>
          <cell r="D103" t="str">
            <v>-</v>
          </cell>
          <cell r="E103" t="str">
            <v>A04AA</v>
          </cell>
        </row>
        <row r="104">
          <cell r="B104" t="str">
            <v>Ондансетрон</v>
          </cell>
          <cell r="C104" t="str">
            <v>A04AAОндансетрон</v>
          </cell>
          <cell r="D104" t="str">
            <v>ЖНВЛП</v>
          </cell>
          <cell r="E104" t="str">
            <v>A04AA</v>
          </cell>
        </row>
        <row r="105">
          <cell r="B105" t="str">
            <v>Моксастин + {Кофеин}</v>
          </cell>
          <cell r="C105" t="str">
            <v>A04ADМоксастин + {Кофеин}</v>
          </cell>
          <cell r="D105" t="str">
            <v>-</v>
          </cell>
          <cell r="E105" t="str">
            <v>A04AD</v>
          </cell>
        </row>
        <row r="106">
          <cell r="B106" t="str">
            <v>Апрепитант</v>
          </cell>
          <cell r="C106" t="str">
            <v>A04ADАпрепитант</v>
          </cell>
          <cell r="D106" t="str">
            <v>-</v>
          </cell>
          <cell r="E106" t="str">
            <v>A04AD</v>
          </cell>
        </row>
        <row r="107">
          <cell r="B107" t="str">
            <v>Желчь + Поджелудочной железы порошок + Слизистой тонкой кишки порошок</v>
          </cell>
          <cell r="C107" t="str">
            <v>A05AAЖелчь + Поджелудочной железы порошок + Слизистой тонкой кишки порошок</v>
          </cell>
          <cell r="D107" t="str">
            <v>-</v>
          </cell>
          <cell r="E107" t="str">
            <v>A05AA</v>
          </cell>
        </row>
        <row r="108">
          <cell r="B108" t="str">
            <v>Урсодезоксихолевая кислота</v>
          </cell>
          <cell r="C108" t="str">
            <v>A05AAУрсодезоксихолевая кислота</v>
          </cell>
          <cell r="D108" t="str">
            <v>ЖНВЛП</v>
          </cell>
          <cell r="E108" t="str">
            <v>A05AA</v>
          </cell>
        </row>
        <row r="109">
          <cell r="B109" t="str">
            <v>Активированный уголь + Желчь + Крапивы двудомной листья + Чеснока посевного луковицы</v>
          </cell>
          <cell r="C109" t="str">
            <v>A05AXАктивированный уголь + Желчь + Крапивы двудомной листья + Чеснока посевного луковицы</v>
          </cell>
          <cell r="D109" t="str">
            <v>-</v>
          </cell>
          <cell r="E109" t="str">
            <v>A05AX</v>
          </cell>
        </row>
        <row r="110">
          <cell r="B110" t="str">
            <v>Артишока листьев экстракт</v>
          </cell>
          <cell r="C110" t="str">
            <v>A05AXАртишока листьев экстракт</v>
          </cell>
          <cell r="D110" t="str">
            <v>-</v>
          </cell>
          <cell r="E110" t="str">
            <v>A05AX</v>
          </cell>
        </row>
        <row r="111">
          <cell r="B111" t="str">
            <v>Березы листьев экстракт + Зверобоя продырявленного травы экстракт + Расторопши пятнистой плодов экстракт + Пижмы обыкновенной цветков экстракт</v>
          </cell>
          <cell r="C111" t="str">
            <v>A05AXБерезы листьев экстракт + Зверобоя продырявленного травы экстракт + Расторопши пятнистой плодов экстракт + Пижмы обыкновенной цветков экстракт</v>
          </cell>
          <cell r="D111" t="str">
            <v>-</v>
          </cell>
          <cell r="E111" t="str">
            <v>A05AX</v>
          </cell>
        </row>
        <row r="112">
          <cell r="B112" t="str">
            <v>Бессмертника песчаного цветков сумма флавоноидов</v>
          </cell>
          <cell r="C112" t="str">
            <v>A05AXБессмертника песчаного цветков сумма флавоноидов</v>
          </cell>
          <cell r="D112" t="str">
            <v>-</v>
          </cell>
          <cell r="E112" t="str">
            <v>A05AX</v>
          </cell>
        </row>
        <row r="113">
          <cell r="B113" t="str">
            <v>Календулы лекарственной цветки + Мяты перечной листья + Пижмы обыкновенной цветки + Ромашки аптечной цветки + Тысячелистника обыкновенного трава</v>
          </cell>
          <cell r="C113" t="str">
            <v>A05AXКалендулы лекарственной цветки + Мяты перечной листья + Пижмы обыкновенной цветки + Ромашки аптечной цветки + Тысячелистника обыкновенного трава</v>
          </cell>
          <cell r="D113" t="str">
            <v>-</v>
          </cell>
          <cell r="E113" t="str">
            <v>A05AX</v>
          </cell>
        </row>
        <row r="114">
          <cell r="B114" t="str">
            <v>Кукурузы столбики с рыльцами</v>
          </cell>
          <cell r="C114" t="str">
            <v>A05AXКукурузы столбики с рыльцами</v>
          </cell>
          <cell r="D114" t="str">
            <v>-</v>
          </cell>
          <cell r="E114" t="str">
            <v>A05AX</v>
          </cell>
        </row>
        <row r="115">
          <cell r="B115" t="str">
            <v>Кукурузы столбики с рыльцами</v>
          </cell>
          <cell r="C115" t="str">
            <v>A05AXКукурузы столбики с рыльцами</v>
          </cell>
          <cell r="D115" t="str">
            <v>-</v>
          </cell>
          <cell r="E115" t="str">
            <v>A05AX</v>
          </cell>
        </row>
        <row r="116">
          <cell r="B116" t="str">
            <v>Культура клеток {для терапевтических целей}</v>
          </cell>
          <cell r="C116" t="str">
            <v>A05AXКультура клеток {для терапевтических целей}</v>
          </cell>
          <cell r="D116" t="str">
            <v>-</v>
          </cell>
          <cell r="E116" t="str">
            <v>A05AX</v>
          </cell>
        </row>
        <row r="117">
          <cell r="B117" t="str">
            <v>Пижмы обыкновенной цветки</v>
          </cell>
          <cell r="C117" t="str">
            <v>A05AXПижмы обыкновенной цветки</v>
          </cell>
          <cell r="D117" t="str">
            <v>-</v>
          </cell>
          <cell r="E117" t="str">
            <v>A05AX</v>
          </cell>
        </row>
        <row r="118">
          <cell r="B118" t="str">
            <v>Пижмы обыкновенной цветков экстракт</v>
          </cell>
          <cell r="C118" t="str">
            <v>A05AXПижмы обыкновенной цветков экстракт</v>
          </cell>
          <cell r="D118" t="str">
            <v>-</v>
          </cell>
          <cell r="E118" t="str">
            <v>A05AX</v>
          </cell>
        </row>
        <row r="119">
          <cell r="B119" t="str">
            <v>Шиповника плодов экстракт</v>
          </cell>
          <cell r="C119" t="str">
            <v>A05AXШиповника плодов экстракт</v>
          </cell>
          <cell r="D119" t="str">
            <v>-</v>
          </cell>
          <cell r="E119" t="str">
            <v>A05AX</v>
          </cell>
        </row>
        <row r="120">
          <cell r="B120" t="str">
            <v>Шиповника плоды низковитаминные</v>
          </cell>
          <cell r="C120" t="str">
            <v>A05AXШиповника плоды низковитаминные</v>
          </cell>
          <cell r="D120" t="str">
            <v>-</v>
          </cell>
          <cell r="E120" t="str">
            <v>A05AX</v>
          </cell>
        </row>
        <row r="121">
          <cell r="B121" t="str">
            <v>Гимекромон</v>
          </cell>
          <cell r="C121" t="str">
            <v>A05AXГимекромон</v>
          </cell>
          <cell r="D121" t="str">
            <v>-</v>
          </cell>
          <cell r="E121" t="str">
            <v>A05AX</v>
          </cell>
        </row>
        <row r="122">
          <cell r="B122" t="str">
            <v>Гибискуса цветки</v>
          </cell>
          <cell r="C122" t="str">
            <v>A05AXГибискуса цветки</v>
          </cell>
          <cell r="D122" t="str">
            <v>-</v>
          </cell>
          <cell r="E122" t="str">
            <v>A05AX</v>
          </cell>
        </row>
        <row r="123">
          <cell r="B123" t="str">
            <v>Бессмертника песчаного цветки</v>
          </cell>
          <cell r="C123" t="str">
            <v>A05AXБессмертника песчаного цветки</v>
          </cell>
          <cell r="D123" t="str">
            <v>-</v>
          </cell>
          <cell r="E123" t="str">
            <v>A05AX</v>
          </cell>
        </row>
        <row r="124">
          <cell r="B124" t="str">
            <v>Бессмертника песчаного цветки + Тысячелистника обыкновенного трава + Мяты перечной листья + Кориандра плоды</v>
          </cell>
          <cell r="C124" t="str">
            <v>A05AXБессмертника песчаного цветки + Тысячелистника обыкновенного трава + Мяты перечной листья + Кориандра плоды</v>
          </cell>
          <cell r="D124" t="str">
            <v>-</v>
          </cell>
          <cell r="E124" t="str">
            <v>A05AX</v>
          </cell>
        </row>
        <row r="125">
          <cell r="B125" t="str">
            <v>Шиповника плоды</v>
          </cell>
          <cell r="C125" t="str">
            <v>A05AXШиповника плоды</v>
          </cell>
          <cell r="D125" t="str">
            <v>-</v>
          </cell>
          <cell r="E125" t="str">
            <v>A05AX</v>
          </cell>
        </row>
        <row r="126">
          <cell r="B126" t="str">
            <v>Шиповника семян масло</v>
          </cell>
          <cell r="C126" t="str">
            <v>A05AXШиповника семян масло</v>
          </cell>
          <cell r="D126" t="str">
            <v>-</v>
          </cell>
          <cell r="E126" t="str">
            <v>A05AX</v>
          </cell>
        </row>
        <row r="127">
          <cell r="B127" t="str">
            <v>Пижмы обыкновенной цветков экстракт</v>
          </cell>
          <cell r="C127" t="str">
            <v>A05AXПижмы обыкновенной цветков экстракт</v>
          </cell>
          <cell r="D127" t="str">
            <v>-</v>
          </cell>
          <cell r="E127" t="str">
            <v>A05AX</v>
          </cell>
        </row>
        <row r="128">
          <cell r="B128" t="str">
            <v>Аргинин</v>
          </cell>
          <cell r="C128" t="str">
            <v>A05BAАргинин</v>
          </cell>
          <cell r="D128" t="str">
            <v>-</v>
          </cell>
          <cell r="E128" t="str">
            <v>A05BA</v>
          </cell>
        </row>
        <row r="129">
          <cell r="B129" t="str">
            <v>Каперсы колючей экстракт + Кассии западной экстракт + Паслена черного плодов экстракт + Тамарикса двудомного плодов экстракт + Терминалии чебулы плодов экстракт</v>
          </cell>
          <cell r="C129" t="str">
            <v>A05BAКаперсы колючей экстракт + Кассии западной экстракт + Паслена черного плодов экстракт + Тамарикса двудомного плодов экстракт + Терминалии чебулы плодов экстракт</v>
          </cell>
          <cell r="D129" t="str">
            <v>-</v>
          </cell>
          <cell r="E129" t="str">
            <v>A05BA</v>
          </cell>
        </row>
        <row r="130">
          <cell r="B130" t="str">
            <v>Маакии амурской древесины экстракт</v>
          </cell>
          <cell r="C130" t="str">
            <v>A05BAМаакии амурской древесины экстракт</v>
          </cell>
          <cell r="D130" t="str">
            <v>-</v>
          </cell>
          <cell r="E130" t="str">
            <v>A05BA</v>
          </cell>
        </row>
        <row r="131">
          <cell r="B131" t="str">
            <v>Метионин</v>
          </cell>
          <cell r="C131" t="str">
            <v>A05BAМетионин</v>
          </cell>
          <cell r="D131" t="str">
            <v>-</v>
          </cell>
          <cell r="E131" t="str">
            <v>A05BA</v>
          </cell>
        </row>
        <row r="132">
          <cell r="B132" t="str">
            <v>Морфолиний-метил-триазолил-тиоацетат</v>
          </cell>
          <cell r="C132" t="str">
            <v>A05BAМорфолиний-метил-триазолил-тиоацетат</v>
          </cell>
          <cell r="D132" t="str">
            <v>-</v>
          </cell>
          <cell r="E132" t="str">
            <v>A05BA</v>
          </cell>
        </row>
        <row r="133">
          <cell r="B133" t="str">
            <v>Орнитин</v>
          </cell>
          <cell r="C133" t="str">
            <v>A05BAОрнитин</v>
          </cell>
          <cell r="D133" t="str">
            <v>-</v>
          </cell>
          <cell r="E133" t="str">
            <v>A05BA</v>
          </cell>
        </row>
        <row r="134">
          <cell r="B134" t="str">
            <v>Оротовая кислота</v>
          </cell>
          <cell r="C134" t="str">
            <v>A05BAОротовая кислота</v>
          </cell>
          <cell r="D134" t="str">
            <v>-</v>
          </cell>
          <cell r="E134" t="str">
            <v>A05BA</v>
          </cell>
        </row>
        <row r="135">
          <cell r="B135" t="str">
            <v>Силибинин</v>
          </cell>
          <cell r="C135" t="str">
            <v>A05BAСилибинин</v>
          </cell>
          <cell r="D135" t="str">
            <v>-</v>
          </cell>
          <cell r="E135" t="str">
            <v>A05BA</v>
          </cell>
        </row>
        <row r="136">
          <cell r="B136" t="str">
            <v>Тыквы обыкновенной семян масло</v>
          </cell>
          <cell r="C136" t="str">
            <v>A05BAТыквы обыкновенной семян масло</v>
          </cell>
          <cell r="D136" t="str">
            <v>-</v>
          </cell>
          <cell r="E136" t="str">
            <v>A05BA</v>
          </cell>
        </row>
        <row r="137">
          <cell r="B137" t="str">
            <v>Фосфолипиды</v>
          </cell>
          <cell r="C137" t="str">
            <v>A05BAФосфолипиды</v>
          </cell>
          <cell r="D137" t="str">
            <v>-</v>
          </cell>
          <cell r="E137" t="str">
            <v>A05BA</v>
          </cell>
        </row>
        <row r="138">
          <cell r="B138" t="str">
            <v>Аргинин</v>
          </cell>
          <cell r="C138" t="str">
            <v>A05BAАргинин</v>
          </cell>
          <cell r="D138" t="str">
            <v>-</v>
          </cell>
          <cell r="E138" t="str">
            <v>A05BA</v>
          </cell>
        </row>
        <row r="139">
          <cell r="B139" t="str">
            <v>Аргинина глутамат</v>
          </cell>
          <cell r="C139" t="str">
            <v>A05BAАргинина глутамат</v>
          </cell>
          <cell r="D139" t="str">
            <v>-</v>
          </cell>
          <cell r="E139" t="str">
            <v>A05BA</v>
          </cell>
        </row>
        <row r="140">
          <cell r="B140" t="str">
            <v>Расторопши пятнистой плодов экстракт</v>
          </cell>
          <cell r="C140" t="str">
            <v>A05BAРасторопши пятнистой плодов экстракт</v>
          </cell>
          <cell r="D140" t="str">
            <v>-</v>
          </cell>
          <cell r="E140" t="str">
            <v>A05BA</v>
          </cell>
        </row>
        <row r="141">
          <cell r="B141" t="str">
            <v>Тиоктовая кислота</v>
          </cell>
          <cell r="C141" t="str">
            <v>A05BAТиоктовая кислота</v>
          </cell>
          <cell r="D141" t="str">
            <v>ЖНВЛП</v>
          </cell>
          <cell r="E141" t="str">
            <v>A05BA</v>
          </cell>
        </row>
        <row r="142">
          <cell r="B142" t="str">
            <v>Глицирризиновая кислота + Фосфолипиды</v>
          </cell>
          <cell r="C142" t="str">
            <v>A05BAГлицирризиновая кислота + Фосфолипиды</v>
          </cell>
          <cell r="D142" t="str">
            <v>-</v>
          </cell>
          <cell r="E142" t="str">
            <v>A05BA</v>
          </cell>
        </row>
        <row r="143">
          <cell r="B143" t="str">
            <v>Метионин + Фосфолипиды</v>
          </cell>
          <cell r="C143" t="str">
            <v>A05CМетионин + Фосфолипиды</v>
          </cell>
          <cell r="D143" t="str">
            <v>-</v>
          </cell>
          <cell r="E143" t="str">
            <v>A05C</v>
          </cell>
        </row>
        <row r="144">
          <cell r="B144" t="str">
            <v>Поливитамины + Фосфолипиды</v>
          </cell>
          <cell r="C144" t="str">
            <v>A05CПоливитамины + Фосфолипиды</v>
          </cell>
          <cell r="D144" t="str">
            <v>-</v>
          </cell>
          <cell r="E144" t="str">
            <v>A05C</v>
          </cell>
        </row>
        <row r="145">
          <cell r="B145" t="str">
            <v>Парафин жидкий</v>
          </cell>
          <cell r="C145" t="str">
            <v>A06AAПарафин жидкий</v>
          </cell>
          <cell r="D145" t="str">
            <v>-</v>
          </cell>
          <cell r="E145" t="str">
            <v>A06AA</v>
          </cell>
        </row>
        <row r="146">
          <cell r="B146" t="str">
            <v>Подорожника овального семян оболочка</v>
          </cell>
          <cell r="C146" t="str">
            <v>A06ABПодорожника овального семян оболочка</v>
          </cell>
          <cell r="D146" t="str">
            <v>-</v>
          </cell>
          <cell r="E146" t="str">
            <v>A06AB</v>
          </cell>
        </row>
        <row r="147">
          <cell r="B147" t="str">
            <v>Клещевины обыкновенной семян масло</v>
          </cell>
          <cell r="C147" t="str">
            <v>A06ABКлещевины обыкновенной семян масло</v>
          </cell>
          <cell r="D147" t="str">
            <v>-</v>
          </cell>
          <cell r="E147" t="str">
            <v>A06AB</v>
          </cell>
        </row>
        <row r="148">
          <cell r="B148" t="str">
            <v>Натрия пикосульфат</v>
          </cell>
          <cell r="C148" t="str">
            <v>A06ABНатрия пикосульфат</v>
          </cell>
          <cell r="D148" t="str">
            <v>-</v>
          </cell>
          <cell r="E148" t="str">
            <v>A06AB</v>
          </cell>
        </row>
        <row r="149">
          <cell r="B149" t="str">
            <v>Бисакодил</v>
          </cell>
          <cell r="C149" t="str">
            <v>A06ABБисакодил</v>
          </cell>
          <cell r="D149" t="str">
            <v>ЖНВЛП</v>
          </cell>
          <cell r="E149" t="str">
            <v>A06AB</v>
          </cell>
        </row>
        <row r="150">
          <cell r="B150" t="str">
            <v>Сеннозиды А и В</v>
          </cell>
          <cell r="C150" t="str">
            <v>A06ABСеннозиды А и В</v>
          </cell>
          <cell r="D150" t="str">
            <v>ЖНВЛП</v>
          </cell>
          <cell r="E150" t="str">
            <v>A06AB</v>
          </cell>
        </row>
        <row r="151">
          <cell r="B151" t="str">
            <v>Ламинарии слоевища</v>
          </cell>
          <cell r="C151" t="str">
            <v>A06ACЛаминарии слоевища</v>
          </cell>
          <cell r="D151" t="str">
            <v>-</v>
          </cell>
          <cell r="E151" t="str">
            <v>A06AC</v>
          </cell>
        </row>
        <row r="152">
          <cell r="B152" t="str">
            <v>Магния оксид</v>
          </cell>
          <cell r="C152" t="str">
            <v>A06ADМагния оксид</v>
          </cell>
          <cell r="D152" t="str">
            <v>-</v>
          </cell>
          <cell r="E152" t="str">
            <v>A06AD</v>
          </cell>
        </row>
        <row r="153">
          <cell r="B153" t="str">
            <v>Лактитол</v>
          </cell>
          <cell r="C153" t="str">
            <v>A06ADЛактитол</v>
          </cell>
          <cell r="D153" t="str">
            <v>-</v>
          </cell>
          <cell r="E153" t="str">
            <v>A06AD</v>
          </cell>
        </row>
        <row r="154">
          <cell r="B154" t="str">
            <v>Лактулоза в комбинации с другими препаратами</v>
          </cell>
          <cell r="C154" t="str">
            <v>A06ADЛактулоза в комбинации с другими препаратами</v>
          </cell>
          <cell r="D154" t="str">
            <v>-</v>
          </cell>
          <cell r="E154" t="str">
            <v>A06AD</v>
          </cell>
        </row>
        <row r="155">
          <cell r="B155" t="str">
            <v>Магния сульфат</v>
          </cell>
          <cell r="C155" t="str">
            <v>A06ADМагния сульфат</v>
          </cell>
          <cell r="D155" t="str">
            <v>ЖНВЛП</v>
          </cell>
          <cell r="E155" t="str">
            <v>A06AD</v>
          </cell>
        </row>
        <row r="156">
          <cell r="B156" t="str">
            <v>Макрогол</v>
          </cell>
          <cell r="C156" t="str">
            <v>A06ADМакрогол</v>
          </cell>
          <cell r="D156" t="str">
            <v>ЖНВЛП</v>
          </cell>
          <cell r="E156" t="str">
            <v>A06AD</v>
          </cell>
        </row>
        <row r="157">
          <cell r="B157" t="str">
            <v>Лактулоза</v>
          </cell>
          <cell r="C157" t="str">
            <v>A06ADЛактулоза</v>
          </cell>
          <cell r="D157" t="str">
            <v>ЖНВЛП</v>
          </cell>
          <cell r="E157" t="str">
            <v>A06AD</v>
          </cell>
        </row>
        <row r="158">
          <cell r="B158" t="str">
            <v>Крапивы двудомной листья + Крушины ольховидной кора + Тысячелистника обыкновенного трава</v>
          </cell>
          <cell r="C158" t="str">
            <v>A06AXКрапивы двудомной листья + Крушины ольховидной кора + Тысячелистника обыкновенного трава</v>
          </cell>
          <cell r="D158" t="str">
            <v>-</v>
          </cell>
          <cell r="E158" t="str">
            <v>A06AX</v>
          </cell>
        </row>
        <row r="159">
          <cell r="B159" t="str">
            <v>Крушины ольховидной кора</v>
          </cell>
          <cell r="C159" t="str">
            <v>A06AXКрушины ольховидной кора</v>
          </cell>
          <cell r="D159" t="str">
            <v>-</v>
          </cell>
          <cell r="E159" t="str">
            <v>A06AX</v>
          </cell>
        </row>
        <row r="160">
          <cell r="B160" t="str">
            <v>Сенны остролистной листья</v>
          </cell>
          <cell r="C160" t="str">
            <v>A06AXСенны остролистной листья</v>
          </cell>
          <cell r="D160" t="str">
            <v>-</v>
          </cell>
          <cell r="E160" t="str">
            <v>A06AX</v>
          </cell>
        </row>
        <row r="161">
          <cell r="B161" t="str">
            <v>Глицерол</v>
          </cell>
          <cell r="C161" t="str">
            <v>A06AXГлицерол</v>
          </cell>
          <cell r="D161" t="str">
            <v>-</v>
          </cell>
          <cell r="E161" t="str">
            <v>A06AX</v>
          </cell>
        </row>
        <row r="162">
          <cell r="B162" t="str">
            <v>Сенны остролистной листья</v>
          </cell>
          <cell r="C162" t="str">
            <v>A06AXСенны остролистной листья</v>
          </cell>
          <cell r="D162" t="str">
            <v>-</v>
          </cell>
          <cell r="E162" t="str">
            <v>A06AX</v>
          </cell>
        </row>
        <row r="163">
          <cell r="B163" t="str">
            <v>Крушины кора</v>
          </cell>
          <cell r="C163" t="str">
            <v>A06AXКрушины кора</v>
          </cell>
          <cell r="D163" t="str">
            <v>-</v>
          </cell>
          <cell r="E163" t="str">
            <v>A06AX</v>
          </cell>
        </row>
        <row r="164">
          <cell r="B164" t="str">
            <v>Крушины ольховидной кора</v>
          </cell>
          <cell r="C164" t="str">
            <v>A06AXКрушины ольховидной кора</v>
          </cell>
          <cell r="D164" t="str">
            <v>-</v>
          </cell>
          <cell r="E164" t="str">
            <v>A06AX</v>
          </cell>
        </row>
        <row r="165">
          <cell r="B165" t="str">
            <v>Крушины слабительной плоды</v>
          </cell>
          <cell r="C165" t="str">
            <v>A06AXКрушины слабительной плоды</v>
          </cell>
          <cell r="D165" t="str">
            <v>-</v>
          </cell>
          <cell r="E165" t="str">
            <v>A06AX</v>
          </cell>
        </row>
        <row r="166">
          <cell r="B166" t="str">
            <v>Рифаксимин</v>
          </cell>
          <cell r="C166" t="str">
            <v>A07AAРифаксимин</v>
          </cell>
          <cell r="D166" t="str">
            <v>-</v>
          </cell>
          <cell r="E166" t="str">
            <v>A07AA</v>
          </cell>
        </row>
        <row r="167">
          <cell r="B167" t="str">
            <v>Нистатин</v>
          </cell>
          <cell r="C167" t="str">
            <v>A07AAНистатин</v>
          </cell>
          <cell r="D167" t="str">
            <v>ЖНВЛП</v>
          </cell>
          <cell r="E167" t="str">
            <v>A07AA</v>
          </cell>
        </row>
        <row r="168">
          <cell r="B168" t="str">
            <v>Канамицин</v>
          </cell>
          <cell r="C168" t="str">
            <v>A07AAКанамицин</v>
          </cell>
          <cell r="D168" t="str">
            <v>ЖНВЛП</v>
          </cell>
          <cell r="E168" t="str">
            <v>A07AA</v>
          </cell>
        </row>
        <row r="169">
          <cell r="B169" t="str">
            <v>Натамицин</v>
          </cell>
          <cell r="C169" t="str">
            <v>A07AAНатамицин</v>
          </cell>
          <cell r="D169" t="str">
            <v>ЖНВЛП</v>
          </cell>
          <cell r="E169" t="str">
            <v>A07AA</v>
          </cell>
        </row>
        <row r="170">
          <cell r="B170" t="str">
            <v>Ванкомицин</v>
          </cell>
          <cell r="C170" t="str">
            <v>A07AAВанкомицин</v>
          </cell>
          <cell r="D170" t="str">
            <v>ЖНВЛП</v>
          </cell>
          <cell r="E170" t="str">
            <v>A07AA</v>
          </cell>
        </row>
        <row r="171">
          <cell r="B171" t="str">
            <v>Фталилсульфатиазол</v>
          </cell>
          <cell r="C171" t="str">
            <v>A07ABФталилсульфатиазол</v>
          </cell>
          <cell r="D171" t="str">
            <v>-</v>
          </cell>
          <cell r="E171" t="str">
            <v>A07AB</v>
          </cell>
        </row>
        <row r="172">
          <cell r="B172" t="str">
            <v>Сульфагуанидин</v>
          </cell>
          <cell r="C172" t="str">
            <v>A07ABСульфагуанидин</v>
          </cell>
          <cell r="D172" t="str">
            <v>-</v>
          </cell>
          <cell r="E172" t="str">
            <v>A07AB</v>
          </cell>
        </row>
        <row r="173">
          <cell r="B173" t="str">
            <v>Бактериофаг сальмонеллезный</v>
          </cell>
          <cell r="C173" t="str">
            <v>A07AXБактериофаг сальмонеллезный</v>
          </cell>
          <cell r="D173" t="str">
            <v>-</v>
          </cell>
          <cell r="E173" t="str">
            <v>A07AX</v>
          </cell>
        </row>
        <row r="174">
          <cell r="B174" t="str">
            <v>Леворин</v>
          </cell>
          <cell r="C174" t="str">
            <v>A07AXЛеворин</v>
          </cell>
          <cell r="D174" t="str">
            <v>-</v>
          </cell>
          <cell r="E174" t="str">
            <v>A07AX</v>
          </cell>
        </row>
        <row r="175">
          <cell r="B175" t="str">
            <v>Нифуроксазид</v>
          </cell>
          <cell r="C175" t="str">
            <v>A07AXНифуроксазид</v>
          </cell>
          <cell r="D175" t="str">
            <v>-</v>
          </cell>
          <cell r="E175" t="str">
            <v>A07AX</v>
          </cell>
        </row>
        <row r="176">
          <cell r="B176" t="str">
            <v>Активированный уголь</v>
          </cell>
          <cell r="C176" t="str">
            <v>A07BAАктивированный уголь</v>
          </cell>
          <cell r="D176" t="str">
            <v>ЖНВЛП</v>
          </cell>
          <cell r="E176" t="str">
            <v>A07BA</v>
          </cell>
        </row>
        <row r="177">
          <cell r="B177" t="str">
            <v>Смектит диоктаэдрический</v>
          </cell>
          <cell r="C177" t="str">
            <v>A07BCСмектит диоктаэдрический</v>
          </cell>
          <cell r="D177" t="str">
            <v>ЖНВЛП</v>
          </cell>
          <cell r="E177" t="str">
            <v>A07BC</v>
          </cell>
        </row>
        <row r="178">
          <cell r="B178" t="str">
            <v>Бария сульфат</v>
          </cell>
          <cell r="C178" t="str">
            <v>A07BCБария сульфат</v>
          </cell>
          <cell r="D178" t="str">
            <v>ЖНВЛП</v>
          </cell>
          <cell r="E178" t="str">
            <v>A07BC</v>
          </cell>
        </row>
        <row r="179">
          <cell r="B179" t="str">
            <v>Активированный уголь + Алюминия оксид</v>
          </cell>
          <cell r="C179" t="str">
            <v>A07BCАктивированный уголь + Алюминия оксид</v>
          </cell>
          <cell r="D179" t="str">
            <v>-</v>
          </cell>
          <cell r="E179" t="str">
            <v>A07BC</v>
          </cell>
        </row>
        <row r="180">
          <cell r="B180" t="str">
            <v>Полиметилсилоксана полигидрат</v>
          </cell>
          <cell r="C180" t="str">
            <v>A07BCПолиметилсилоксана полигидрат</v>
          </cell>
          <cell r="D180" t="str">
            <v>-</v>
          </cell>
          <cell r="E180" t="str">
            <v>A07BC</v>
          </cell>
        </row>
        <row r="181">
          <cell r="B181" t="str">
            <v>Лактулоза + Лигнин гидролизный</v>
          </cell>
          <cell r="C181" t="str">
            <v>A07BCЛактулоза + Лигнин гидролизный</v>
          </cell>
          <cell r="D181" t="str">
            <v>-</v>
          </cell>
          <cell r="E181" t="str">
            <v>A07BC</v>
          </cell>
        </row>
        <row r="182">
          <cell r="B182" t="str">
            <v>Лигнин гидролизный</v>
          </cell>
          <cell r="C182" t="str">
            <v>A07BCЛигнин гидролизный</v>
          </cell>
          <cell r="D182" t="str">
            <v>-</v>
          </cell>
          <cell r="E182" t="str">
            <v>A07BC</v>
          </cell>
        </row>
        <row r="183">
          <cell r="B183" t="str">
            <v>Повидон</v>
          </cell>
          <cell r="C183" t="str">
            <v>A07BCПовидон</v>
          </cell>
          <cell r="D183" t="str">
            <v>-</v>
          </cell>
          <cell r="E183" t="str">
            <v>A07BC</v>
          </cell>
        </row>
        <row r="184">
          <cell r="B184" t="str">
            <v>Целлюлоза микрокристаллическая</v>
          </cell>
          <cell r="C184" t="str">
            <v>A07BCЦеллюлоза микрокристаллическая</v>
          </cell>
          <cell r="D184" t="str">
            <v>-</v>
          </cell>
          <cell r="E184" t="str">
            <v>A07BC</v>
          </cell>
        </row>
        <row r="185">
          <cell r="B185" t="str">
            <v>Кремния диоксид коллоидный</v>
          </cell>
          <cell r="C185" t="str">
            <v>A07BCКремния диоксид коллоидный</v>
          </cell>
          <cell r="D185" t="str">
            <v>-</v>
          </cell>
          <cell r="E185" t="str">
            <v>A07BC</v>
          </cell>
        </row>
        <row r="186">
          <cell r="B186" t="str">
            <v>Лоперамид + Симетикон</v>
          </cell>
          <cell r="C186" t="str">
            <v>A07DAЛоперамид + Симетикон</v>
          </cell>
          <cell r="D186" t="str">
            <v>-</v>
          </cell>
          <cell r="E186" t="str">
            <v>A07DA</v>
          </cell>
        </row>
        <row r="187">
          <cell r="B187" t="str">
            <v>Лоперамид</v>
          </cell>
          <cell r="C187" t="str">
            <v>A07DAЛоперамид</v>
          </cell>
          <cell r="D187" t="str">
            <v>ЖНВЛП</v>
          </cell>
          <cell r="E187" t="str">
            <v>A07DA</v>
          </cell>
        </row>
        <row r="188">
          <cell r="B188" t="str">
            <v>Будесонид</v>
          </cell>
          <cell r="C188" t="str">
            <v>A07EAБудесонид</v>
          </cell>
          <cell r="D188" t="str">
            <v>ЖНВЛП</v>
          </cell>
          <cell r="E188" t="str">
            <v>A07EA</v>
          </cell>
        </row>
        <row r="189">
          <cell r="B189" t="str">
            <v>Сульфасалазин</v>
          </cell>
          <cell r="C189" t="str">
            <v>A07ECСульфасалазин</v>
          </cell>
          <cell r="D189" t="str">
            <v>ЖНВЛП</v>
          </cell>
          <cell r="E189" t="str">
            <v>A07EC</v>
          </cell>
        </row>
        <row r="190">
          <cell r="B190" t="str">
            <v>Месалазин</v>
          </cell>
          <cell r="C190" t="str">
            <v>A07ECМесалазин</v>
          </cell>
          <cell r="D190" t="str">
            <v>-</v>
          </cell>
          <cell r="E190" t="str">
            <v>A07EC</v>
          </cell>
        </row>
        <row r="191">
          <cell r="B191" t="str">
            <v>Споробактерин</v>
          </cell>
          <cell r="C191" t="str">
            <v>A07FAСпоробактерин</v>
          </cell>
          <cell r="D191" t="str">
            <v>-</v>
          </cell>
          <cell r="E191" t="str">
            <v>A07FA</v>
          </cell>
        </row>
        <row r="192">
          <cell r="B192" t="str">
            <v>Бациллюс субтилис</v>
          </cell>
          <cell r="C192" t="str">
            <v>A07FAБациллюс субтилис</v>
          </cell>
          <cell r="D192" t="str">
            <v>-</v>
          </cell>
          <cell r="E192" t="str">
            <v>A07FA</v>
          </cell>
        </row>
        <row r="193">
          <cell r="B193" t="str">
            <v>Бифидобактерии бифидум + Кишечные палочки</v>
          </cell>
          <cell r="C193" t="str">
            <v>A07FAБифидобактерии бифидум + Кишечные палочки</v>
          </cell>
          <cell r="D193" t="str">
            <v>-</v>
          </cell>
          <cell r="E193" t="str">
            <v>A07FA</v>
          </cell>
        </row>
        <row r="194">
          <cell r="B194" t="str">
            <v>Бифидобактерии бифидум + Лизоцим</v>
          </cell>
          <cell r="C194" t="str">
            <v>A07FAБифидобактерии бифидум + Лизоцим</v>
          </cell>
          <cell r="D194" t="str">
            <v>-</v>
          </cell>
          <cell r="E194" t="str">
            <v>A07FA</v>
          </cell>
        </row>
        <row r="195">
          <cell r="B195" t="str">
            <v>Бифидобактерии лонгум + Энтерококкус фециум</v>
          </cell>
          <cell r="C195" t="str">
            <v>A07FAБифидобактерии лонгум + Энтерококкус фециум</v>
          </cell>
          <cell r="D195" t="str">
            <v>-</v>
          </cell>
          <cell r="E195" t="str">
            <v>A07FA</v>
          </cell>
        </row>
        <row r="196">
          <cell r="B196" t="str">
            <v>Бифидобактерии лонгум + Энтерококкус фециум</v>
          </cell>
          <cell r="C196" t="str">
            <v>A07FAБифидобактерии лонгум + Энтерококкус фециум</v>
          </cell>
          <cell r="D196" t="str">
            <v>-</v>
          </cell>
          <cell r="E196" t="str">
            <v>A07FA</v>
          </cell>
        </row>
        <row r="197">
          <cell r="B197" t="str">
            <v>Бифидобактерии + Лактобактерии</v>
          </cell>
          <cell r="C197" t="str">
            <v>A07FAБифидобактерии + Лактобактерии</v>
          </cell>
          <cell r="D197" t="str">
            <v>-</v>
          </cell>
          <cell r="E197" t="str">
            <v>A07FA</v>
          </cell>
        </row>
        <row r="198">
          <cell r="B198" t="str">
            <v>Кишечные палочки</v>
          </cell>
          <cell r="C198" t="str">
            <v>A07FAКишечные палочки</v>
          </cell>
          <cell r="D198" t="str">
            <v>-</v>
          </cell>
          <cell r="E198" t="str">
            <v>A07FA</v>
          </cell>
        </row>
        <row r="199">
          <cell r="B199" t="str">
            <v>Лиофилизированные Сахаромицеты боулардии</v>
          </cell>
          <cell r="C199" t="str">
            <v>A07FAЛиофилизированные Сахаромицеты боулардии</v>
          </cell>
          <cell r="D199" t="str">
            <v>-</v>
          </cell>
          <cell r="E199" t="str">
            <v>A07FA</v>
          </cell>
        </row>
        <row r="200">
          <cell r="B200" t="str">
            <v>Лактобактерии ацидофильные + Грибки кефирные</v>
          </cell>
          <cell r="C200" t="str">
            <v>A07FAЛактобактерии ацидофильные + Грибки кефирные</v>
          </cell>
          <cell r="D200" t="str">
            <v>-</v>
          </cell>
          <cell r="E200" t="str">
            <v>A07FA</v>
          </cell>
        </row>
        <row r="201">
          <cell r="B201" t="str">
            <v>Лактобактерии ацидофильные</v>
          </cell>
          <cell r="C201" t="str">
            <v>A07FAЛактобактерии ацидофильные</v>
          </cell>
          <cell r="D201" t="str">
            <v>-</v>
          </cell>
          <cell r="E201" t="str">
            <v>A07FA</v>
          </cell>
        </row>
        <row r="202">
          <cell r="B202" t="str">
            <v>Бифидобактерии бифидум</v>
          </cell>
          <cell r="C202" t="str">
            <v>A07FAБифидобактерии бифидум</v>
          </cell>
          <cell r="D202" t="str">
            <v>ЖНВЛП</v>
          </cell>
          <cell r="E202" t="str">
            <v>A07FA</v>
          </cell>
        </row>
        <row r="203">
          <cell r="B203" t="str">
            <v>Черники обыкновенной побеги</v>
          </cell>
          <cell r="C203" t="str">
            <v>A07XЧерники обыкновенной побеги</v>
          </cell>
          <cell r="D203" t="str">
            <v>-</v>
          </cell>
          <cell r="E203" t="str">
            <v>A07X</v>
          </cell>
        </row>
        <row r="204">
          <cell r="B204" t="str">
            <v>Сибутрамин + Целлюлоза микрокристаллическая</v>
          </cell>
          <cell r="C204" t="str">
            <v>A08AAСибутрамин + Целлюлоза микрокристаллическая</v>
          </cell>
          <cell r="D204" t="str">
            <v>-</v>
          </cell>
          <cell r="E204" t="str">
            <v>A08AA</v>
          </cell>
        </row>
        <row r="205">
          <cell r="B205" t="str">
            <v>Сибутрамин</v>
          </cell>
          <cell r="C205" t="str">
            <v>A08AAСибутрамин</v>
          </cell>
          <cell r="D205" t="str">
            <v>-</v>
          </cell>
          <cell r="E205" t="str">
            <v>A08AA</v>
          </cell>
        </row>
        <row r="206">
          <cell r="B206" t="str">
            <v>Орлистат</v>
          </cell>
          <cell r="C206" t="str">
            <v>A08ABОрлистат</v>
          </cell>
          <cell r="D206" t="str">
            <v>-</v>
          </cell>
          <cell r="E206" t="str">
            <v>A08AB</v>
          </cell>
        </row>
        <row r="207">
          <cell r="B207" t="str">
            <v>Сычужные ферменты</v>
          </cell>
          <cell r="C207" t="str">
            <v>A09AAСычужные ферменты</v>
          </cell>
          <cell r="D207" t="str">
            <v>-</v>
          </cell>
          <cell r="E207" t="str">
            <v>A09AA</v>
          </cell>
        </row>
        <row r="208">
          <cell r="B208" t="str">
            <v>Гемицеллюлаза + Желчи компоненты + Панкреатин</v>
          </cell>
          <cell r="C208" t="str">
            <v>A09AAГемицеллюлаза + Желчи компоненты + Панкреатин</v>
          </cell>
          <cell r="D208" t="str">
            <v>-</v>
          </cell>
          <cell r="E208" t="str">
            <v>A09AA</v>
          </cell>
        </row>
        <row r="209">
          <cell r="B209" t="str">
            <v>Панкреатин + Диметикон</v>
          </cell>
          <cell r="C209" t="str">
            <v>A09AAПанкреатин + Диметикон</v>
          </cell>
          <cell r="D209" t="str">
            <v>-</v>
          </cell>
          <cell r="E209" t="str">
            <v>A09AA</v>
          </cell>
        </row>
        <row r="210">
          <cell r="B210" t="str">
            <v>Панкреатин</v>
          </cell>
          <cell r="C210" t="str">
            <v>A09AAПанкреатин</v>
          </cell>
          <cell r="D210" t="str">
            <v>ЖНВЛП</v>
          </cell>
          <cell r="E210" t="str">
            <v>A09AA</v>
          </cell>
        </row>
        <row r="211">
          <cell r="B211" t="str">
            <v>Панкреатин</v>
          </cell>
          <cell r="C211" t="str">
            <v>A09AAПанкреатин</v>
          </cell>
          <cell r="D211" t="str">
            <v>ЖНВЛП</v>
          </cell>
          <cell r="E211" t="str">
            <v>A09AA</v>
          </cell>
        </row>
        <row r="212">
          <cell r="B212" t="str">
            <v>Бетаин + Пепсин</v>
          </cell>
          <cell r="C212" t="str">
            <v>A09ACБетаин + Пепсин</v>
          </cell>
          <cell r="D212" t="str">
            <v>-</v>
          </cell>
          <cell r="E212" t="str">
            <v>A09AC</v>
          </cell>
        </row>
        <row r="213">
          <cell r="B213" t="str">
            <v>Желудочный сок</v>
          </cell>
          <cell r="C213" t="str">
            <v>A09ACЖелудочный сок</v>
          </cell>
          <cell r="D213" t="str">
            <v>-</v>
          </cell>
          <cell r="E213" t="str">
            <v>A09AC</v>
          </cell>
        </row>
        <row r="214">
          <cell r="B214" t="str">
            <v>Инсулин растворимый {человеческий полусинтетический}</v>
          </cell>
          <cell r="C214" t="str">
            <v>A10ABИнсулин растворимый {человеческий полусинтетический}</v>
          </cell>
          <cell r="D214" t="str">
            <v>-</v>
          </cell>
          <cell r="E214" t="str">
            <v>A10AB</v>
          </cell>
        </row>
        <row r="215">
          <cell r="B215" t="str">
            <v>Инсулин аспарт</v>
          </cell>
          <cell r="C215" t="str">
            <v>A10ABИнсулин аспарт</v>
          </cell>
          <cell r="D215" t="str">
            <v>ЖНВЛП</v>
          </cell>
          <cell r="E215" t="str">
            <v>A10AB</v>
          </cell>
        </row>
        <row r="216">
          <cell r="B216" t="str">
            <v>Инсулин лизпро</v>
          </cell>
          <cell r="C216" t="str">
            <v>A10ABИнсулин лизпро</v>
          </cell>
          <cell r="D216" t="str">
            <v>ЖНВЛП</v>
          </cell>
          <cell r="E216" t="str">
            <v>A10AB</v>
          </cell>
        </row>
        <row r="217">
          <cell r="B217" t="str">
            <v>Инсулин растворимый {человеческий генно-инженерный}</v>
          </cell>
          <cell r="C217" t="str">
            <v>A10ABИнсулин растворимый {человеческий генно-инженерный}</v>
          </cell>
          <cell r="D217" t="str">
            <v>ЖНВЛП</v>
          </cell>
          <cell r="E217" t="str">
            <v>A10AB</v>
          </cell>
        </row>
        <row r="218">
          <cell r="B218" t="str">
            <v>Инсулин глулизин</v>
          </cell>
          <cell r="C218" t="str">
            <v>A10ABИнсулин глулизин</v>
          </cell>
          <cell r="D218" t="str">
            <v>ЖНВЛП</v>
          </cell>
          <cell r="E218" t="str">
            <v>A10AB</v>
          </cell>
        </row>
        <row r="219">
          <cell r="B219" t="str">
            <v>Инсулин-изофан {человеческий генно-инженерный}</v>
          </cell>
          <cell r="C219" t="str">
            <v>A10ACИнсулин-изофан {человеческий генно-инженерный}</v>
          </cell>
          <cell r="D219" t="str">
            <v>ЖНВЛП</v>
          </cell>
          <cell r="E219" t="str">
            <v>A10AC</v>
          </cell>
        </row>
        <row r="220">
          <cell r="B220" t="str">
            <v>Инсулина-цинк {человеческого полусинтетического} комбинированного суспензия</v>
          </cell>
          <cell r="C220" t="str">
            <v>A10ACИнсулина-цинк {человеческого полусинтетического} комбинированного суспензия</v>
          </cell>
          <cell r="D220" t="str">
            <v>-</v>
          </cell>
          <cell r="E220" t="str">
            <v>A10AC</v>
          </cell>
        </row>
        <row r="221">
          <cell r="B221" t="str">
            <v>Инсулин-изофан {человеческий полусинтетический}</v>
          </cell>
          <cell r="C221" t="str">
            <v>A10ACИнсулин-изофан {человеческий полусинтетический}</v>
          </cell>
          <cell r="D221" t="str">
            <v>-</v>
          </cell>
          <cell r="E221" t="str">
            <v>A10AC</v>
          </cell>
        </row>
        <row r="222">
          <cell r="B222" t="str">
            <v>Инсулин двухфазный {человеческий полусинтетический}</v>
          </cell>
          <cell r="C222" t="str">
            <v>A10ADИнсулин двухфазный {человеческий полусинтетический}</v>
          </cell>
          <cell r="D222" t="str">
            <v>-</v>
          </cell>
          <cell r="E222" t="str">
            <v>A10AD</v>
          </cell>
        </row>
        <row r="223">
          <cell r="B223" t="str">
            <v>Инсулин лизпро двухфазный</v>
          </cell>
          <cell r="C223" t="str">
            <v>A10ADИнсулин лизпро двухфазный</v>
          </cell>
          <cell r="D223" t="str">
            <v>ЖНВЛП</v>
          </cell>
          <cell r="E223" t="str">
            <v>A10AD</v>
          </cell>
        </row>
        <row r="224">
          <cell r="B224" t="str">
            <v>Инсулин двухфазный {человеческий генно-инженерный}</v>
          </cell>
          <cell r="C224" t="str">
            <v>A10ADИнсулин двухфазный {человеческий генно-инженерный}</v>
          </cell>
          <cell r="D224" t="str">
            <v>ЖНВЛП</v>
          </cell>
          <cell r="E224" t="str">
            <v>A10AD</v>
          </cell>
        </row>
        <row r="225">
          <cell r="B225" t="str">
            <v>Инсулин аспарт двухфазный</v>
          </cell>
          <cell r="C225" t="str">
            <v>A10ADИнсулин аспарт двухфазный</v>
          </cell>
          <cell r="D225" t="str">
            <v>ЖНВЛП</v>
          </cell>
          <cell r="E225" t="str">
            <v>A10AD</v>
          </cell>
        </row>
        <row r="226">
          <cell r="B226" t="str">
            <v>Инсулин детемир</v>
          </cell>
          <cell r="C226" t="str">
            <v>A10AEИнсулин детемир</v>
          </cell>
          <cell r="D226" t="str">
            <v>ЖНВЛП</v>
          </cell>
          <cell r="E226" t="str">
            <v>A10AE</v>
          </cell>
        </row>
        <row r="227">
          <cell r="B227" t="str">
            <v>Инсулин гларгин</v>
          </cell>
          <cell r="C227" t="str">
            <v>A10AEИнсулин гларгин</v>
          </cell>
          <cell r="D227" t="str">
            <v>ЖНВЛП</v>
          </cell>
          <cell r="E227" t="str">
            <v>A10AE</v>
          </cell>
        </row>
        <row r="228">
          <cell r="B228" t="str">
            <v>Метформин</v>
          </cell>
          <cell r="C228" t="str">
            <v>A10BAМетформин</v>
          </cell>
          <cell r="D228" t="str">
            <v>ЖНВЛП</v>
          </cell>
          <cell r="E228" t="str">
            <v>A10BA</v>
          </cell>
        </row>
        <row r="229">
          <cell r="B229" t="str">
            <v>Гликлазид</v>
          </cell>
          <cell r="C229" t="str">
            <v>A10BBГликлазид</v>
          </cell>
          <cell r="D229" t="str">
            <v>ЖНВЛП</v>
          </cell>
          <cell r="E229" t="str">
            <v>A10BB</v>
          </cell>
        </row>
        <row r="230">
          <cell r="B230" t="str">
            <v>Глибенкламид</v>
          </cell>
          <cell r="C230" t="str">
            <v>A10BBГлибенкламид</v>
          </cell>
          <cell r="D230" t="str">
            <v>ЖНВЛП</v>
          </cell>
          <cell r="E230" t="str">
            <v>A10BB</v>
          </cell>
        </row>
        <row r="231">
          <cell r="B231" t="str">
            <v>Глипизид</v>
          </cell>
          <cell r="C231" t="str">
            <v>A10BBГлипизид</v>
          </cell>
          <cell r="D231" t="str">
            <v>-</v>
          </cell>
          <cell r="E231" t="str">
            <v>A10BB</v>
          </cell>
        </row>
        <row r="232">
          <cell r="B232" t="str">
            <v>Гликвидон</v>
          </cell>
          <cell r="C232" t="str">
            <v>A10BBГликвидон</v>
          </cell>
          <cell r="D232" t="str">
            <v>-</v>
          </cell>
          <cell r="E232" t="str">
            <v>A10BB</v>
          </cell>
        </row>
        <row r="233">
          <cell r="B233" t="str">
            <v>Глимепирид</v>
          </cell>
          <cell r="C233" t="str">
            <v>A10BBГлимепирид</v>
          </cell>
          <cell r="D233" t="str">
            <v>-</v>
          </cell>
          <cell r="E233" t="str">
            <v>A10BB</v>
          </cell>
        </row>
        <row r="234">
          <cell r="B234" t="str">
            <v>Глибенкламид + Метформин</v>
          </cell>
          <cell r="C234" t="str">
            <v>A10BDГлибенкламид + Метформин</v>
          </cell>
          <cell r="D234" t="str">
            <v>-</v>
          </cell>
          <cell r="E234" t="str">
            <v>A10BD</v>
          </cell>
        </row>
        <row r="235">
          <cell r="B235" t="str">
            <v>Гликлазид + Метформин</v>
          </cell>
          <cell r="C235" t="str">
            <v>A10BDГликлазид + Метформин</v>
          </cell>
          <cell r="D235" t="str">
            <v>-</v>
          </cell>
          <cell r="E235" t="str">
            <v>A10BD</v>
          </cell>
        </row>
        <row r="236">
          <cell r="B236" t="str">
            <v>Глимепирид + Метформин</v>
          </cell>
          <cell r="C236" t="str">
            <v>A10BDГлимепирид + Метформин</v>
          </cell>
          <cell r="D236" t="str">
            <v>-</v>
          </cell>
          <cell r="E236" t="str">
            <v>A10BD</v>
          </cell>
        </row>
        <row r="237">
          <cell r="B237" t="str">
            <v>Метформин + Росиглитазон</v>
          </cell>
          <cell r="C237" t="str">
            <v>A10BDМетформин + Росиглитазон</v>
          </cell>
          <cell r="D237" t="str">
            <v>-</v>
          </cell>
          <cell r="E237" t="str">
            <v>A10BD</v>
          </cell>
        </row>
        <row r="238">
          <cell r="B238" t="str">
            <v>Глимепирид + Росиглитазон</v>
          </cell>
          <cell r="C238" t="str">
            <v>A10BDГлимепирид + Росиглитазон</v>
          </cell>
          <cell r="D238" t="str">
            <v>-</v>
          </cell>
          <cell r="E238" t="str">
            <v>A10BD</v>
          </cell>
        </row>
        <row r="239">
          <cell r="B239" t="str">
            <v>Метформин + Ситаглиптин</v>
          </cell>
          <cell r="C239" t="str">
            <v>A10BDМетформин + Ситаглиптин</v>
          </cell>
          <cell r="D239" t="str">
            <v>-</v>
          </cell>
          <cell r="E239" t="str">
            <v>A10BD</v>
          </cell>
        </row>
        <row r="240">
          <cell r="B240" t="str">
            <v>Вилдаглиптин + Метформин</v>
          </cell>
          <cell r="C240" t="str">
            <v>A10BDВилдаглиптин + Метформин</v>
          </cell>
          <cell r="D240" t="str">
            <v>-</v>
          </cell>
          <cell r="E240" t="str">
            <v>A10BD</v>
          </cell>
        </row>
        <row r="241">
          <cell r="B241" t="str">
            <v>Акарбоза</v>
          </cell>
          <cell r="C241" t="str">
            <v>A10BFАкарбоза</v>
          </cell>
          <cell r="D241" t="str">
            <v>-</v>
          </cell>
          <cell r="E241" t="str">
            <v>A10BF</v>
          </cell>
        </row>
        <row r="242">
          <cell r="B242" t="str">
            <v>Акривастин</v>
          </cell>
          <cell r="C242" t="str">
            <v>A10BFАкривастин</v>
          </cell>
          <cell r="D242" t="str">
            <v>-</v>
          </cell>
          <cell r="E242" t="str">
            <v>A10BF</v>
          </cell>
        </row>
        <row r="243">
          <cell r="B243" t="str">
            <v>Пиоглитазон</v>
          </cell>
          <cell r="C243" t="str">
            <v>A10BGПиоглитазон</v>
          </cell>
          <cell r="D243" t="str">
            <v>-</v>
          </cell>
          <cell r="E243" t="str">
            <v>A10BG</v>
          </cell>
        </row>
        <row r="244">
          <cell r="B244" t="str">
            <v>Росиглитазон</v>
          </cell>
          <cell r="C244" t="str">
            <v>A10BGРосиглитазон</v>
          </cell>
          <cell r="D244" t="str">
            <v>ЖНВЛП</v>
          </cell>
          <cell r="E244" t="str">
            <v>A10BG</v>
          </cell>
        </row>
        <row r="245">
          <cell r="B245" t="str">
            <v>Вилдаглиптин</v>
          </cell>
          <cell r="C245" t="str">
            <v>A10BHВилдаглиптин</v>
          </cell>
          <cell r="D245" t="str">
            <v>ЖНВЛП</v>
          </cell>
          <cell r="E245" t="str">
            <v>A10BH</v>
          </cell>
        </row>
        <row r="246">
          <cell r="B246" t="str">
            <v>Ситаглиптин</v>
          </cell>
          <cell r="C246" t="str">
            <v>A10BHСитаглиптин</v>
          </cell>
          <cell r="D246" t="str">
            <v>-</v>
          </cell>
          <cell r="E246" t="str">
            <v>A10BH</v>
          </cell>
        </row>
        <row r="247">
          <cell r="B247" t="str">
            <v>Репаглинид</v>
          </cell>
          <cell r="C247" t="str">
            <v>A10BXРепаглинид</v>
          </cell>
          <cell r="D247" t="str">
            <v>ЖНВЛП</v>
          </cell>
          <cell r="E247" t="str">
            <v>A10BX</v>
          </cell>
        </row>
        <row r="248">
          <cell r="B248" t="str">
            <v>Натеглинид</v>
          </cell>
          <cell r="C248" t="str">
            <v>A10BXНатеглинид</v>
          </cell>
          <cell r="D248" t="str">
            <v>-</v>
          </cell>
          <cell r="E248" t="str">
            <v>A10BX</v>
          </cell>
        </row>
        <row r="249">
          <cell r="B249" t="str">
            <v>Эксенатид</v>
          </cell>
          <cell r="C249" t="str">
            <v>A10BXЭксенатид</v>
          </cell>
          <cell r="D249" t="str">
            <v>-</v>
          </cell>
          <cell r="E249" t="str">
            <v>A10BX</v>
          </cell>
        </row>
        <row r="250">
          <cell r="B250" t="str">
            <v>Лираглутид</v>
          </cell>
          <cell r="C250" t="str">
            <v>A10BXЛираглутид</v>
          </cell>
          <cell r="D250" t="str">
            <v>-</v>
          </cell>
          <cell r="E250" t="str">
            <v>A10BX</v>
          </cell>
        </row>
        <row r="251">
          <cell r="B251" t="str">
            <v>Поливитамины + Минералы</v>
          </cell>
          <cell r="C251" t="str">
            <v>A11AAПоливитамины + Минералы</v>
          </cell>
          <cell r="D251" t="str">
            <v>-</v>
          </cell>
          <cell r="E251" t="str">
            <v>A11AA</v>
          </cell>
        </row>
        <row r="252">
          <cell r="B252" t="str">
            <v>Поливитамины + Минералы</v>
          </cell>
          <cell r="C252" t="str">
            <v>A11AAПоливитамины + Минералы</v>
          </cell>
          <cell r="D252" t="str">
            <v>-</v>
          </cell>
          <cell r="E252" t="str">
            <v>A11AA</v>
          </cell>
        </row>
        <row r="253">
          <cell r="B253" t="str">
            <v>Поливитамины + Минералы</v>
          </cell>
          <cell r="C253" t="str">
            <v>A11AAПоливитамины + Минералы</v>
          </cell>
          <cell r="D253" t="str">
            <v>-</v>
          </cell>
          <cell r="E253" t="str">
            <v>A11AA</v>
          </cell>
        </row>
        <row r="254">
          <cell r="B254" t="str">
            <v>Поливитамины + Минералы</v>
          </cell>
          <cell r="C254" t="str">
            <v>A11AAПоливитамины + Минералы</v>
          </cell>
          <cell r="D254" t="str">
            <v>-</v>
          </cell>
          <cell r="E254" t="str">
            <v>A11AA</v>
          </cell>
        </row>
        <row r="255">
          <cell r="B255" t="str">
            <v>Пиридоксин + Цианокобаламин</v>
          </cell>
          <cell r="C255" t="str">
            <v>A11ABПиридоксин + Цианокобаламин</v>
          </cell>
          <cell r="D255" t="str">
            <v>-</v>
          </cell>
          <cell r="E255" t="str">
            <v>A11AB</v>
          </cell>
        </row>
        <row r="256">
          <cell r="B256" t="str">
            <v>Пиридоксин + Тиамин + Цианокобаламин</v>
          </cell>
          <cell r="C256" t="str">
            <v>A11BAПиридоксин + Тиамин + Цианокобаламин</v>
          </cell>
          <cell r="D256" t="str">
            <v>-</v>
          </cell>
          <cell r="E256" t="str">
            <v>A11BA</v>
          </cell>
        </row>
        <row r="257">
          <cell r="B257" t="str">
            <v>Пиридоксин + Тиамин + Цианокобаламин + {Лидокаин}</v>
          </cell>
          <cell r="C257" t="str">
            <v>A11BAПиридоксин + Тиамин + Цианокобаламин + {Лидокаин}</v>
          </cell>
          <cell r="D257" t="str">
            <v>-</v>
          </cell>
          <cell r="E257" t="str">
            <v>A11BA</v>
          </cell>
        </row>
        <row r="258">
          <cell r="B258" t="str">
            <v>Поливитамины</v>
          </cell>
          <cell r="C258" t="str">
            <v>A11BAПоливитамины</v>
          </cell>
          <cell r="D258" t="str">
            <v>-</v>
          </cell>
          <cell r="E258" t="str">
            <v>A11BA</v>
          </cell>
        </row>
        <row r="259">
          <cell r="B259" t="str">
            <v>Поливитамины {парентеральное введение}</v>
          </cell>
          <cell r="C259" t="str">
            <v>A11BAПоливитамины {парентеральное введение}</v>
          </cell>
          <cell r="D259" t="str">
            <v>-</v>
          </cell>
          <cell r="E259" t="str">
            <v>A11BA</v>
          </cell>
        </row>
        <row r="260">
          <cell r="B260" t="str">
            <v>Поливитамины + Прочие препараты</v>
          </cell>
          <cell r="C260" t="str">
            <v>A11BAПоливитамины + Прочие препараты</v>
          </cell>
          <cell r="D260" t="str">
            <v>-</v>
          </cell>
          <cell r="E260" t="str">
            <v>A11BA</v>
          </cell>
        </row>
        <row r="261">
          <cell r="B261" t="str">
            <v>Поливитамины + Прочие препараты</v>
          </cell>
          <cell r="C261" t="str">
            <v>A11BAПоливитамины + Прочие препараты</v>
          </cell>
          <cell r="D261" t="str">
            <v>-</v>
          </cell>
          <cell r="E261" t="str">
            <v>A11BA</v>
          </cell>
        </row>
        <row r="262">
          <cell r="B262" t="str">
            <v>Аминокислоты для парентерального питания + Прочие препараты</v>
          </cell>
          <cell r="C262" t="str">
            <v>A11BAАминокислоты для парентерального питания + Прочие препараты</v>
          </cell>
          <cell r="D262" t="str">
            <v>ЖНВЛП</v>
          </cell>
          <cell r="E262" t="str">
            <v>A11BA</v>
          </cell>
        </row>
        <row r="263">
          <cell r="B263" t="str">
            <v>Ретинол</v>
          </cell>
          <cell r="C263" t="str">
            <v>A11CAРетинол</v>
          </cell>
          <cell r="D263" t="str">
            <v>ЖНВЛП</v>
          </cell>
          <cell r="E263" t="str">
            <v>A11CA</v>
          </cell>
        </row>
        <row r="264">
          <cell r="B264" t="str">
            <v>Бетакаротен</v>
          </cell>
          <cell r="C264" t="str">
            <v>A11CAБетакаротен</v>
          </cell>
          <cell r="D264" t="str">
            <v>-</v>
          </cell>
          <cell r="E264" t="str">
            <v>A11CA</v>
          </cell>
        </row>
        <row r="265">
          <cell r="B265" t="str">
            <v>Рыбий жир из печени трески</v>
          </cell>
          <cell r="C265" t="str">
            <v>A11CBРыбий жир из печени трески</v>
          </cell>
          <cell r="D265" t="str">
            <v>-</v>
          </cell>
          <cell r="E265" t="str">
            <v>A11CB</v>
          </cell>
        </row>
        <row r="266">
          <cell r="B266" t="str">
            <v>Эргокальциферол</v>
          </cell>
          <cell r="C266" t="str">
            <v>A11CCЭргокальциферол</v>
          </cell>
          <cell r="D266" t="str">
            <v>-</v>
          </cell>
          <cell r="E266" t="str">
            <v>A11CC</v>
          </cell>
        </row>
        <row r="267">
          <cell r="B267" t="str">
            <v>Дигидротахистерол</v>
          </cell>
          <cell r="C267" t="str">
            <v>A11CCДигидротахистерол</v>
          </cell>
          <cell r="D267" t="str">
            <v>-</v>
          </cell>
          <cell r="E267" t="str">
            <v>A11CC</v>
          </cell>
        </row>
        <row r="268">
          <cell r="B268" t="str">
            <v>Колекальциферол</v>
          </cell>
          <cell r="C268" t="str">
            <v>A11CCКолекальциферол</v>
          </cell>
          <cell r="D268" t="str">
            <v>ЖНВЛП</v>
          </cell>
          <cell r="E268" t="str">
            <v>A11CC</v>
          </cell>
        </row>
        <row r="269">
          <cell r="B269" t="str">
            <v>Кальцитриол</v>
          </cell>
          <cell r="C269" t="str">
            <v>A11CCКальцитриол</v>
          </cell>
          <cell r="D269" t="str">
            <v>ЖНВЛП</v>
          </cell>
          <cell r="E269" t="str">
            <v>A11CC</v>
          </cell>
        </row>
        <row r="270">
          <cell r="B270" t="str">
            <v>Альфакальцидол</v>
          </cell>
          <cell r="C270" t="str">
            <v>A11CCАльфакальцидол</v>
          </cell>
          <cell r="D270" t="str">
            <v>ЖНВЛП</v>
          </cell>
          <cell r="E270" t="str">
            <v>A11CC</v>
          </cell>
        </row>
        <row r="271">
          <cell r="B271" t="str">
            <v>Тиамин</v>
          </cell>
          <cell r="C271" t="str">
            <v>A11DAТиамин</v>
          </cell>
          <cell r="D271" t="str">
            <v>ЖНВЛП</v>
          </cell>
          <cell r="E271" t="str">
            <v>A11DA</v>
          </cell>
        </row>
        <row r="272">
          <cell r="B272" t="str">
            <v>Кокарбоксилаза</v>
          </cell>
          <cell r="C272" t="str">
            <v>A11DAКокарбоксилаза</v>
          </cell>
          <cell r="D272" t="str">
            <v>-</v>
          </cell>
          <cell r="E272" t="str">
            <v>A11DA</v>
          </cell>
        </row>
        <row r="273">
          <cell r="B273" t="str">
            <v>Сульбутиамин</v>
          </cell>
          <cell r="C273" t="str">
            <v>A11DAСульбутиамин</v>
          </cell>
          <cell r="D273" t="str">
            <v>-</v>
          </cell>
          <cell r="E273" t="str">
            <v>A11DA</v>
          </cell>
        </row>
        <row r="274">
          <cell r="B274" t="str">
            <v>Бенфотиамин</v>
          </cell>
          <cell r="C274" t="str">
            <v>A11DAБенфотиамин</v>
          </cell>
          <cell r="D274" t="str">
            <v>-</v>
          </cell>
          <cell r="E274" t="str">
            <v>A11DA</v>
          </cell>
        </row>
        <row r="275">
          <cell r="B275" t="str">
            <v>Бенфотиамин + Пиридоксин</v>
          </cell>
          <cell r="C275" t="str">
            <v>A11EAБенфотиамин + Пиридоксин</v>
          </cell>
          <cell r="D275" t="str">
            <v>-</v>
          </cell>
          <cell r="E275" t="str">
            <v>A11EA</v>
          </cell>
        </row>
        <row r="276">
          <cell r="B276" t="str">
            <v>Аскорбиновая кислота</v>
          </cell>
          <cell r="C276" t="str">
            <v>A11GAАскорбиновая кислота</v>
          </cell>
          <cell r="D276" t="str">
            <v>ЖНВЛП</v>
          </cell>
          <cell r="E276" t="str">
            <v>A11GA</v>
          </cell>
        </row>
        <row r="277">
          <cell r="B277" t="str">
            <v>Аскорбиновая кислота + Декстроза</v>
          </cell>
          <cell r="C277" t="str">
            <v>A11GBАскорбиновая кислота + Декстроза</v>
          </cell>
          <cell r="D277" t="str">
            <v>-</v>
          </cell>
          <cell r="E277" t="str">
            <v>A11GB</v>
          </cell>
        </row>
        <row r="278">
          <cell r="B278" t="str">
            <v>Аскорбиновая кислота + Декстроза + Сахароза</v>
          </cell>
          <cell r="C278" t="str">
            <v>A11GBАскорбиновая кислота + Декстроза + Сахароза</v>
          </cell>
          <cell r="D278" t="str">
            <v>-</v>
          </cell>
          <cell r="E278" t="str">
            <v>A11GB</v>
          </cell>
        </row>
        <row r="279">
          <cell r="B279" t="str">
            <v>Аскорбиновая кислота + Дигидрокверцетин</v>
          </cell>
          <cell r="C279" t="str">
            <v>A11GBАскорбиновая кислота + Дигидрокверцетин</v>
          </cell>
          <cell r="D279" t="str">
            <v>-</v>
          </cell>
          <cell r="E279" t="str">
            <v>A11GB</v>
          </cell>
        </row>
        <row r="280">
          <cell r="B280" t="str">
            <v>Аскорбиновая кислота + Фолиевая кислота</v>
          </cell>
          <cell r="C280" t="str">
            <v>A11GBАскорбиновая кислота + Фолиевая кислота</v>
          </cell>
          <cell r="D280" t="str">
            <v>-</v>
          </cell>
          <cell r="E280" t="str">
            <v>A11GB</v>
          </cell>
        </row>
        <row r="281">
          <cell r="B281" t="str">
            <v>Аскорбиновая кислота + Кальция карбонат</v>
          </cell>
          <cell r="C281" t="str">
            <v>A11GBАскорбиновая кислота + Кальция карбонат</v>
          </cell>
          <cell r="D281" t="str">
            <v>-</v>
          </cell>
          <cell r="E281" t="str">
            <v>A11GB</v>
          </cell>
        </row>
        <row r="282">
          <cell r="B282" t="str">
            <v>Никотинамид</v>
          </cell>
          <cell r="C282" t="str">
            <v>A11HAНикотинамид</v>
          </cell>
          <cell r="D282" t="str">
            <v>-</v>
          </cell>
          <cell r="E282" t="str">
            <v>A11HA</v>
          </cell>
        </row>
        <row r="283">
          <cell r="B283" t="str">
            <v>Витамин Е</v>
          </cell>
          <cell r="C283" t="str">
            <v>A11HAВитамин Е</v>
          </cell>
          <cell r="D283" t="str">
            <v>-</v>
          </cell>
          <cell r="E283" t="str">
            <v>A11HA</v>
          </cell>
        </row>
        <row r="284">
          <cell r="B284" t="str">
            <v>Рибофлавин</v>
          </cell>
          <cell r="C284" t="str">
            <v>A11HAРибофлавин</v>
          </cell>
          <cell r="D284" t="str">
            <v>-</v>
          </cell>
          <cell r="E284" t="str">
            <v>A11HA</v>
          </cell>
        </row>
        <row r="285">
          <cell r="B285" t="str">
            <v>Пиридоксаль фосфат</v>
          </cell>
          <cell r="C285" t="str">
            <v>A11HAПиридоксаль фосфат</v>
          </cell>
          <cell r="D285" t="str">
            <v>-</v>
          </cell>
          <cell r="E285" t="str">
            <v>A11HA</v>
          </cell>
        </row>
        <row r="286">
          <cell r="B286" t="str">
            <v>Кальция пантотенат</v>
          </cell>
          <cell r="C286" t="str">
            <v>A11HAКальция пантотенат</v>
          </cell>
          <cell r="D286" t="str">
            <v>-</v>
          </cell>
          <cell r="E286" t="str">
            <v>A11HA</v>
          </cell>
        </row>
        <row r="287">
          <cell r="B287" t="str">
            <v>Пиридоксин</v>
          </cell>
          <cell r="C287" t="str">
            <v>A11HAПиридоксин</v>
          </cell>
          <cell r="D287" t="str">
            <v>ЖНВЛП</v>
          </cell>
          <cell r="E287" t="str">
            <v>A11HA</v>
          </cell>
        </row>
        <row r="288">
          <cell r="B288" t="str">
            <v>Бетакаротен + Витамин Е + Менадион + Ретинол</v>
          </cell>
          <cell r="C288" t="str">
            <v>A11JAБетакаротен + Витамин Е + Менадион + Ретинол</v>
          </cell>
          <cell r="D288" t="str">
            <v>-</v>
          </cell>
          <cell r="E288" t="str">
            <v>A11JA</v>
          </cell>
        </row>
        <row r="289">
          <cell r="B289" t="str">
            <v>Витамин Е + Ретинол</v>
          </cell>
          <cell r="C289" t="str">
            <v>A11JAВитамин Е + Ретинол</v>
          </cell>
          <cell r="D289" t="str">
            <v>-</v>
          </cell>
          <cell r="E289" t="str">
            <v>A11JA</v>
          </cell>
        </row>
        <row r="290">
          <cell r="B290" t="str">
            <v>Альфакальцидол + Кальция карбонат</v>
          </cell>
          <cell r="C290" t="str">
            <v>A11JBАльфакальцидол + Кальция карбонат</v>
          </cell>
          <cell r="D290" t="str">
            <v>-</v>
          </cell>
          <cell r="E290" t="str">
            <v>A11JB</v>
          </cell>
        </row>
        <row r="291">
          <cell r="B291" t="str">
            <v>Магния цитрат + Пиридоксин</v>
          </cell>
          <cell r="C291" t="str">
            <v>A11JBМагния цитрат + Пиридоксин</v>
          </cell>
          <cell r="D291" t="str">
            <v>-</v>
          </cell>
          <cell r="E291" t="str">
            <v>A11JB</v>
          </cell>
        </row>
        <row r="292">
          <cell r="B292" t="str">
            <v>Кокарбоксилаза + Рибофлавин + Тиоктовая кислота</v>
          </cell>
          <cell r="C292" t="str">
            <v>A11JCКокарбоксилаза + Рибофлавин + Тиоктовая кислота</v>
          </cell>
          <cell r="D292" t="str">
            <v>-</v>
          </cell>
          <cell r="E292" t="str">
            <v>A11JC</v>
          </cell>
        </row>
        <row r="293">
          <cell r="B293" t="str">
            <v>Пиридоксин + Треонин</v>
          </cell>
          <cell r="C293" t="str">
            <v>A11JCПиридоксин + Треонин</v>
          </cell>
          <cell r="D293" t="str">
            <v>-</v>
          </cell>
          <cell r="E293" t="str">
            <v>A11JC</v>
          </cell>
        </row>
        <row r="294">
          <cell r="B294" t="str">
            <v>Кальция карбонат</v>
          </cell>
          <cell r="C294" t="str">
            <v>A12AAКальция карбонат</v>
          </cell>
          <cell r="D294" t="str">
            <v>-</v>
          </cell>
          <cell r="E294" t="str">
            <v>A12AA</v>
          </cell>
        </row>
        <row r="295">
          <cell r="B295" t="str">
            <v>Кальция хлорид</v>
          </cell>
          <cell r="C295" t="str">
            <v>A12AAКальция хлорид</v>
          </cell>
          <cell r="D295" t="str">
            <v>-</v>
          </cell>
          <cell r="E295" t="str">
            <v>A12AA</v>
          </cell>
        </row>
        <row r="296">
          <cell r="B296" t="str">
            <v>Кальция глицерофосфат</v>
          </cell>
          <cell r="C296" t="str">
            <v>A12AAКальция глицерофосфат</v>
          </cell>
          <cell r="D296" t="str">
            <v>-</v>
          </cell>
          <cell r="E296" t="str">
            <v>A12AA</v>
          </cell>
        </row>
        <row r="297">
          <cell r="B297" t="str">
            <v>Кальция карбонат + Кальция лактоглюконат</v>
          </cell>
          <cell r="C297" t="str">
            <v>A12AAКальция карбонат + Кальция лактоглюконат</v>
          </cell>
          <cell r="D297" t="str">
            <v>-</v>
          </cell>
          <cell r="E297" t="str">
            <v>A12AA</v>
          </cell>
        </row>
        <row r="298">
          <cell r="B298" t="str">
            <v>Кальция глюконат</v>
          </cell>
          <cell r="C298" t="str">
            <v>A12AAКальция глюконат</v>
          </cell>
          <cell r="D298" t="str">
            <v>ЖНВЛП</v>
          </cell>
          <cell r="E298" t="str">
            <v>A12AA</v>
          </cell>
        </row>
        <row r="299">
          <cell r="B299" t="str">
            <v>Аскорбиновая кислота + Кальция карбонат + Колекальциферол</v>
          </cell>
          <cell r="C299" t="str">
            <v>A12AXАскорбиновая кислота + Кальция карбонат + Колекальциферол</v>
          </cell>
          <cell r="D299" t="str">
            <v>-</v>
          </cell>
          <cell r="E299" t="str">
            <v>A12AX</v>
          </cell>
        </row>
        <row r="300">
          <cell r="B300" t="str">
            <v>Кальция карбонат + Колекальциферол</v>
          </cell>
          <cell r="C300" t="str">
            <v>A12AXКальция карбонат + Колекальциферол</v>
          </cell>
          <cell r="D300" t="str">
            <v>-</v>
          </cell>
          <cell r="E300" t="str">
            <v>A12AX</v>
          </cell>
        </row>
        <row r="301">
          <cell r="B301" t="str">
            <v>Калия хлорид</v>
          </cell>
          <cell r="C301" t="str">
            <v>A12BAКалия хлорид</v>
          </cell>
          <cell r="D301" t="str">
            <v>ЖНВЛП</v>
          </cell>
          <cell r="E301" t="str">
            <v>A12BA</v>
          </cell>
        </row>
        <row r="302">
          <cell r="B302" t="str">
            <v>Цинка сульфат</v>
          </cell>
          <cell r="C302" t="str">
            <v>A12CBЦинка сульфат</v>
          </cell>
          <cell r="D302" t="str">
            <v>-</v>
          </cell>
          <cell r="E302" t="str">
            <v>A12CB</v>
          </cell>
        </row>
        <row r="303">
          <cell r="B303" t="str">
            <v>Магния карбонат</v>
          </cell>
          <cell r="C303" t="str">
            <v>A12CCМагния карбонат</v>
          </cell>
          <cell r="D303" t="str">
            <v>-</v>
          </cell>
          <cell r="E303" t="str">
            <v>A12CC</v>
          </cell>
        </row>
        <row r="304">
          <cell r="B304" t="str">
            <v>Магния цитрат</v>
          </cell>
          <cell r="C304" t="str">
            <v>A12CCМагния цитрат</v>
          </cell>
          <cell r="D304" t="str">
            <v>-</v>
          </cell>
          <cell r="E304" t="str">
            <v>A12CC</v>
          </cell>
        </row>
        <row r="305">
          <cell r="B305" t="str">
            <v>Натрия фторид</v>
          </cell>
          <cell r="C305" t="str">
            <v>A12CDНатрия фторид</v>
          </cell>
          <cell r="D305" t="str">
            <v>-</v>
          </cell>
          <cell r="E305" t="str">
            <v>A12CD</v>
          </cell>
        </row>
        <row r="306">
          <cell r="B306" t="str">
            <v>Натрия селенит</v>
          </cell>
          <cell r="C306" t="str">
            <v>A12CEНатрия селенит</v>
          </cell>
          <cell r="D306" t="str">
            <v>-</v>
          </cell>
          <cell r="E306" t="str">
            <v>A12CE</v>
          </cell>
        </row>
        <row r="307">
          <cell r="B307" t="str">
            <v>Магния аспарагинат</v>
          </cell>
          <cell r="C307" t="str">
            <v>A12CXМагния аспарагинат</v>
          </cell>
          <cell r="D307" t="str">
            <v>-</v>
          </cell>
          <cell r="E307" t="str">
            <v>A12CX</v>
          </cell>
        </row>
        <row r="308">
          <cell r="B308" t="str">
            <v>Калия и магния оротат</v>
          </cell>
          <cell r="C308" t="str">
            <v>A12CXКалия и магния оротат</v>
          </cell>
          <cell r="D308" t="str">
            <v>-</v>
          </cell>
          <cell r="E308" t="str">
            <v>A12CX</v>
          </cell>
        </row>
        <row r="309">
          <cell r="B309" t="str">
            <v>Калия и магния аспарагинат</v>
          </cell>
          <cell r="C309" t="str">
            <v>A12CXКалия и магния аспарагинат</v>
          </cell>
          <cell r="D309" t="str">
            <v>ЖНВЛП</v>
          </cell>
          <cell r="E309" t="str">
            <v>A12CX</v>
          </cell>
        </row>
        <row r="310">
          <cell r="B310" t="str">
            <v>Адамантилбромфениламин</v>
          </cell>
          <cell r="C310" t="str">
            <v>A13AАдамантилбромфениламин</v>
          </cell>
          <cell r="D310" t="str">
            <v>-</v>
          </cell>
          <cell r="E310" t="str">
            <v>A13A</v>
          </cell>
        </row>
        <row r="311">
          <cell r="B311" t="str">
            <v>Алтайский экстракт</v>
          </cell>
          <cell r="C311" t="str">
            <v>A13AАлтайский экстракт</v>
          </cell>
          <cell r="D311" t="str">
            <v>-</v>
          </cell>
          <cell r="E311" t="str">
            <v>A13A</v>
          </cell>
        </row>
        <row r="312">
          <cell r="B312" t="str">
            <v>Аралии маньчжурской корни</v>
          </cell>
          <cell r="C312" t="str">
            <v>A13AАралии маньчжурской корни</v>
          </cell>
          <cell r="D312" t="str">
            <v>-</v>
          </cell>
          <cell r="E312" t="str">
            <v>A13A</v>
          </cell>
        </row>
        <row r="313">
          <cell r="B313" t="str">
            <v>Витамин Е + Ламинарии слоевищ экстракт</v>
          </cell>
          <cell r="C313" t="str">
            <v>A13AВитамин Е + Ламинарии слоевищ экстракт</v>
          </cell>
          <cell r="D313" t="str">
            <v>-</v>
          </cell>
          <cell r="E313" t="str">
            <v>A13A</v>
          </cell>
        </row>
        <row r="314">
          <cell r="B314" t="str">
            <v>Гвоздики бутоны + Девясила корневища с корнями + Имбиря лекарственного корневища + Кардамона плоды + Сосны кедровой сибирской орех + Кориандра плоды + Коричника к</v>
          </cell>
          <cell r="C314" t="str">
            <v>A13AГвоздики бутоны + Девясила корневища с корнями + Имбиря лекарственного корневища + Кардамона плоды + Сосны кедровой сибирской орех + Кориандра плоды + Коричника к</v>
          </cell>
          <cell r="D314" t="str">
            <v>-</v>
          </cell>
          <cell r="E314" t="str">
            <v>A13A</v>
          </cell>
        </row>
        <row r="315">
          <cell r="B315" t="str">
            <v>Гриба березового экстракт + Кобальта сульфат</v>
          </cell>
          <cell r="C315" t="str">
            <v>A13AГриба березового экстракт + Кобальта сульфат</v>
          </cell>
          <cell r="D315" t="str">
            <v>-</v>
          </cell>
          <cell r="E315" t="str">
            <v>A13A</v>
          </cell>
        </row>
        <row r="316">
          <cell r="B316" t="str">
            <v>Гриба березового экстракт + Кобальта сульфат/Кобальта хлорид</v>
          </cell>
          <cell r="C316" t="str">
            <v>A13AГриба березового экстракт + Кобальта сульфат/Кобальта хлорид</v>
          </cell>
          <cell r="D316" t="str">
            <v>-</v>
          </cell>
          <cell r="E316" t="str">
            <v>A13A</v>
          </cell>
        </row>
        <row r="317">
          <cell r="B317" t="str">
            <v>Гриба березового экстракт + Кобальта хлорид</v>
          </cell>
          <cell r="C317" t="str">
            <v>A13AГриба березового экстракт + Кобальта хлорид</v>
          </cell>
          <cell r="D317" t="str">
            <v>-</v>
          </cell>
          <cell r="E317" t="str">
            <v>A13A</v>
          </cell>
        </row>
        <row r="318">
          <cell r="B318" t="str">
            <v>Женьшень</v>
          </cell>
          <cell r="C318" t="str">
            <v>A13AЖеньшень</v>
          </cell>
          <cell r="D318" t="str">
            <v>-</v>
          </cell>
          <cell r="E318" t="str">
            <v>A13A</v>
          </cell>
        </row>
        <row r="319">
          <cell r="B319" t="str">
            <v>Левзеи сафлоровидной корневища с корнями</v>
          </cell>
          <cell r="C319" t="str">
            <v>A13AЛевзеи сафлоровидной корневища с корнями</v>
          </cell>
          <cell r="D319" t="str">
            <v>-</v>
          </cell>
          <cell r="E319" t="str">
            <v>A13A</v>
          </cell>
        </row>
        <row r="320">
          <cell r="B320" t="str">
            <v>Маточное молочко</v>
          </cell>
          <cell r="C320" t="str">
            <v>A13AМаточное молочко</v>
          </cell>
          <cell r="D320" t="str">
            <v>-</v>
          </cell>
          <cell r="E320" t="str">
            <v>A13A</v>
          </cell>
        </row>
        <row r="321">
          <cell r="B321" t="str">
            <v>Овса посевного трава</v>
          </cell>
          <cell r="C321" t="str">
            <v>A13AОвса посевного трава</v>
          </cell>
          <cell r="D321" t="str">
            <v>-</v>
          </cell>
          <cell r="E321" t="str">
            <v>A13A</v>
          </cell>
        </row>
        <row r="322">
          <cell r="B322" t="str">
            <v>Оксиэтиламмония метилфеноксиацетат</v>
          </cell>
          <cell r="C322" t="str">
            <v>A13AОксиэтиламмония метилфеноксиацетат</v>
          </cell>
          <cell r="D322" t="str">
            <v>-</v>
          </cell>
          <cell r="E322" t="str">
            <v>A13A</v>
          </cell>
        </row>
        <row r="323">
          <cell r="B323" t="str">
            <v>Пантов благородного оленя экстракт</v>
          </cell>
          <cell r="C323" t="str">
            <v>A13AПантов благородного оленя экстракт</v>
          </cell>
          <cell r="D323" t="str">
            <v>-</v>
          </cell>
          <cell r="E323" t="str">
            <v>A13A</v>
          </cell>
        </row>
        <row r="324">
          <cell r="B324" t="str">
            <v>Пантов северного оленя экстракт</v>
          </cell>
          <cell r="C324" t="str">
            <v>A13AПантов северного оленя экстракт</v>
          </cell>
          <cell r="D324" t="str">
            <v>-</v>
          </cell>
          <cell r="E324" t="str">
            <v>A13A</v>
          </cell>
        </row>
        <row r="325">
          <cell r="B325" t="str">
            <v>Полидигидроксифенилентиосульфонат натрия</v>
          </cell>
          <cell r="C325" t="str">
            <v>A13AПолидигидроксифенилентиосульфонат натрия</v>
          </cell>
          <cell r="D325" t="str">
            <v>-</v>
          </cell>
          <cell r="E325" t="str">
            <v>A13A</v>
          </cell>
        </row>
        <row r="326">
          <cell r="B326" t="str">
            <v>Родиолы розовой корневища и корни</v>
          </cell>
          <cell r="C326" t="str">
            <v>A13AРодиолы розовой корневища и корни</v>
          </cell>
          <cell r="D326" t="str">
            <v>-</v>
          </cell>
          <cell r="E326" t="str">
            <v>A13A</v>
          </cell>
        </row>
        <row r="327">
          <cell r="B327" t="str">
            <v>Цитруллина малат</v>
          </cell>
          <cell r="C327" t="str">
            <v>A13AЦитруллина малат</v>
          </cell>
          <cell r="D327" t="str">
            <v>-</v>
          </cell>
          <cell r="E327" t="str">
            <v>A13A</v>
          </cell>
        </row>
        <row r="328">
          <cell r="B328" t="str">
            <v>Чеснока посевного луковиц масло</v>
          </cell>
          <cell r="C328" t="str">
            <v>A13AЧеснока посевного луковиц масло</v>
          </cell>
          <cell r="D328" t="str">
            <v>-</v>
          </cell>
          <cell r="E328" t="str">
            <v>A13A</v>
          </cell>
        </row>
        <row r="329">
          <cell r="B329" t="str">
            <v>Чеснока посевного луковиц экстракт</v>
          </cell>
          <cell r="C329" t="str">
            <v>A13AЧеснока посевного луковиц экстракт</v>
          </cell>
          <cell r="D329" t="str">
            <v>-</v>
          </cell>
          <cell r="E329" t="str">
            <v>A13A</v>
          </cell>
        </row>
        <row r="330">
          <cell r="B330" t="str">
            <v>Элеутерококка колючего корневища и корни</v>
          </cell>
          <cell r="C330" t="str">
            <v>A13AЭлеутерококка колючего корневища и корни</v>
          </cell>
          <cell r="D330" t="str">
            <v>-</v>
          </cell>
          <cell r="E330" t="str">
            <v>A13A</v>
          </cell>
        </row>
        <row r="331">
          <cell r="B331" t="str">
            <v>Этилтиобензимидазол</v>
          </cell>
          <cell r="C331" t="str">
            <v>A13AЭтилтиобензимидазол</v>
          </cell>
          <cell r="D331" t="str">
            <v>-</v>
          </cell>
          <cell r="E331" t="str">
            <v>A13A</v>
          </cell>
        </row>
        <row r="332">
          <cell r="B332" t="str">
            <v>Алоэ древовидного листья</v>
          </cell>
          <cell r="C332" t="str">
            <v>A13AАлоэ древовидного листья</v>
          </cell>
          <cell r="D332" t="str">
            <v>-</v>
          </cell>
          <cell r="E332" t="str">
            <v>A13A</v>
          </cell>
        </row>
        <row r="333">
          <cell r="B333" t="str">
            <v>Аралии маньчжурской корни {Заманихи корневища с корнями/Элеутерококка колючего корневища с корнями} + Зверобоя продырявленного трава + Ромашки аптечной цветки</v>
          </cell>
          <cell r="C333" t="str">
            <v>A13AАралии маньчжурской корни {Заманихи корневища с корнями/Элеутерококка колючего корневища с корнями} + Зверобоя продырявленного трава + Ромашки аптечной цветки</v>
          </cell>
          <cell r="D333" t="str">
            <v>-</v>
          </cell>
          <cell r="E333" t="str">
            <v>A13A</v>
          </cell>
        </row>
        <row r="334">
          <cell r="B334" t="str">
            <v>Крапивы листья</v>
          </cell>
          <cell r="C334" t="str">
            <v>A13AКрапивы листья</v>
          </cell>
          <cell r="D334" t="str">
            <v>-</v>
          </cell>
          <cell r="E334" t="str">
            <v>A13A</v>
          </cell>
        </row>
        <row r="335">
          <cell r="B335" t="str">
            <v>Рябины плоды</v>
          </cell>
          <cell r="C335" t="str">
            <v>A13AРябины плоды</v>
          </cell>
          <cell r="D335" t="str">
            <v>-</v>
          </cell>
          <cell r="E335" t="str">
            <v>A13A</v>
          </cell>
        </row>
        <row r="336">
          <cell r="B336" t="str">
            <v>Рябины плоды + Шиповника плоды</v>
          </cell>
          <cell r="C336" t="str">
            <v>A13AРябины плоды + Шиповника плоды</v>
          </cell>
          <cell r="D336" t="str">
            <v>-</v>
          </cell>
          <cell r="E336" t="str">
            <v>A13A</v>
          </cell>
        </row>
        <row r="337">
          <cell r="B337" t="str">
            <v>Лимонника китайского плоды</v>
          </cell>
          <cell r="C337" t="str">
            <v>A13AЛимонника китайского плоды</v>
          </cell>
          <cell r="D337" t="str">
            <v>-</v>
          </cell>
          <cell r="E337" t="str">
            <v>A13A</v>
          </cell>
        </row>
        <row r="338">
          <cell r="B338" t="str">
            <v>Лимонника китайского семена</v>
          </cell>
          <cell r="C338" t="str">
            <v>A13AЛимонника китайского семена</v>
          </cell>
          <cell r="D338" t="str">
            <v>-</v>
          </cell>
          <cell r="E338" t="str">
            <v>A13A</v>
          </cell>
        </row>
        <row r="339">
          <cell r="B339" t="str">
            <v>Нандролон</v>
          </cell>
          <cell r="C339" t="str">
            <v>A14ABНандролон</v>
          </cell>
          <cell r="D339" t="str">
            <v>ЖНВЛП</v>
          </cell>
          <cell r="E339" t="str">
            <v>A14AB</v>
          </cell>
        </row>
        <row r="340">
          <cell r="B340" t="str">
            <v>Аира корневища</v>
          </cell>
          <cell r="C340" t="str">
            <v>A15Аира корневища</v>
          </cell>
          <cell r="D340" t="str">
            <v>-</v>
          </cell>
          <cell r="E340" t="str">
            <v>A15</v>
          </cell>
        </row>
        <row r="341">
          <cell r="B341" t="str">
            <v>Золототысячника трава</v>
          </cell>
          <cell r="C341" t="str">
            <v>A15Золототысячника трава</v>
          </cell>
          <cell r="D341" t="str">
            <v>-</v>
          </cell>
          <cell r="E341" t="str">
            <v>A15</v>
          </cell>
        </row>
        <row r="342">
          <cell r="B342" t="str">
            <v>Кориандра плоды</v>
          </cell>
          <cell r="C342" t="str">
            <v>A15Кориандра плоды</v>
          </cell>
          <cell r="D342" t="str">
            <v>-</v>
          </cell>
          <cell r="E342" t="str">
            <v>A15</v>
          </cell>
        </row>
        <row r="343">
          <cell r="B343" t="str">
            <v>Одуванчика лекарственного корни</v>
          </cell>
          <cell r="C343" t="str">
            <v>A15Одуванчика лекарственного корни</v>
          </cell>
          <cell r="D343" t="str">
            <v>-</v>
          </cell>
          <cell r="E343" t="str">
            <v>A15</v>
          </cell>
        </row>
        <row r="344">
          <cell r="B344" t="str">
            <v>Полыни горькой трава</v>
          </cell>
          <cell r="C344" t="str">
            <v>A15Полыни горькой трава</v>
          </cell>
          <cell r="D344" t="str">
            <v>-</v>
          </cell>
          <cell r="E344" t="str">
            <v>A15</v>
          </cell>
        </row>
        <row r="345">
          <cell r="B345" t="str">
            <v>Полыни горькой трава + Тысячелистника обыкновенного трава</v>
          </cell>
          <cell r="C345" t="str">
            <v>A15Полыни горькой трава + Тысячелистника обыкновенного трава</v>
          </cell>
          <cell r="D345" t="str">
            <v>-</v>
          </cell>
          <cell r="E345" t="str">
            <v>A15</v>
          </cell>
        </row>
        <row r="346">
          <cell r="B346" t="str">
            <v>Янтарная кислота + {Лимонная кислота}</v>
          </cell>
          <cell r="C346" t="str">
            <v>A15Янтарная кислота + {Лимонная кислота}</v>
          </cell>
          <cell r="D346" t="str">
            <v>-</v>
          </cell>
          <cell r="E346" t="str">
            <v>A15</v>
          </cell>
        </row>
        <row r="347">
          <cell r="B347" t="str">
            <v>Аира корневища + Мяты перечной листья + Ромашки аптечной цветки + Солодки корни + Укропа огородного плоды</v>
          </cell>
          <cell r="C347" t="str">
            <v>A15Аира корневища + Мяты перечной листья + Ромашки аптечной цветки + Солодки корни + Укропа огородного плоды</v>
          </cell>
          <cell r="D347" t="str">
            <v>-</v>
          </cell>
          <cell r="E347" t="str">
            <v>A15</v>
          </cell>
        </row>
        <row r="348">
          <cell r="B348" t="str">
            <v>Аира корневищ экстракт + Бадана корневищ экстракт + Березы почек экстракт + Боярышника плодов экстракт + Дуба коры экстракт + Душицы обыкновенной травы экстракт</v>
          </cell>
          <cell r="C348" t="str">
            <v>A15Аира корневищ экстракт + Бадана корневищ экстракт + Березы почек экстракт + Боярышника плодов экстракт + Дуба коры экстракт + Душицы обыкновенной травы экстракт</v>
          </cell>
          <cell r="D348" t="str">
            <v>-</v>
          </cell>
          <cell r="E348" t="str">
            <v>A15</v>
          </cell>
        </row>
        <row r="349">
          <cell r="B349" t="str">
            <v>Карнитин</v>
          </cell>
          <cell r="C349" t="str">
            <v>A16AAКарнитин</v>
          </cell>
          <cell r="D349" t="str">
            <v>-</v>
          </cell>
          <cell r="E349" t="str">
            <v>A16AA</v>
          </cell>
        </row>
        <row r="350">
          <cell r="B350" t="str">
            <v>Левокарнитин</v>
          </cell>
          <cell r="C350" t="str">
            <v>A16AAЛевокарнитин</v>
          </cell>
          <cell r="D350" t="str">
            <v>-</v>
          </cell>
          <cell r="E350" t="str">
            <v>A16AA</v>
          </cell>
        </row>
        <row r="351">
          <cell r="B351" t="str">
            <v>Адеметионин</v>
          </cell>
          <cell r="C351" t="str">
            <v>A16AAАдеметионин</v>
          </cell>
          <cell r="D351" t="str">
            <v>ЖНВЛП</v>
          </cell>
          <cell r="E351" t="str">
            <v>A16AA</v>
          </cell>
        </row>
        <row r="352">
          <cell r="B352" t="str">
            <v>Имиглюцераза</v>
          </cell>
          <cell r="C352" t="str">
            <v>A16ABИмиглюцераза</v>
          </cell>
          <cell r="D352" t="str">
            <v>ЖНВЛП</v>
          </cell>
          <cell r="E352" t="str">
            <v>A16AB</v>
          </cell>
        </row>
        <row r="353">
          <cell r="B353" t="str">
            <v>Агалсидаза альфа</v>
          </cell>
          <cell r="C353" t="str">
            <v>A16ABАгалсидаза альфа</v>
          </cell>
          <cell r="D353" t="str">
            <v>-</v>
          </cell>
          <cell r="E353" t="str">
            <v>A16AB</v>
          </cell>
        </row>
        <row r="354">
          <cell r="B354" t="str">
            <v>Агалсидаза бета</v>
          </cell>
          <cell r="C354" t="str">
            <v>A16ABАгалсидаза бета</v>
          </cell>
          <cell r="D354" t="str">
            <v>-</v>
          </cell>
          <cell r="E354" t="str">
            <v>A16AB</v>
          </cell>
        </row>
        <row r="355">
          <cell r="B355" t="str">
            <v>Ларонидаза</v>
          </cell>
          <cell r="C355" t="str">
            <v>A16ABЛаронидаза</v>
          </cell>
          <cell r="D355" t="str">
            <v>-</v>
          </cell>
          <cell r="E355" t="str">
            <v>A16AB</v>
          </cell>
        </row>
        <row r="356">
          <cell r="B356" t="str">
            <v>Галсульфаза</v>
          </cell>
          <cell r="C356" t="str">
            <v>A16ABГалсульфаза</v>
          </cell>
          <cell r="D356" t="str">
            <v>-</v>
          </cell>
          <cell r="E356" t="str">
            <v>A16AB</v>
          </cell>
        </row>
        <row r="357">
          <cell r="B357" t="str">
            <v>Идурсульфаза</v>
          </cell>
          <cell r="C357" t="str">
            <v>A16ABИдурсульфаза</v>
          </cell>
          <cell r="D357" t="str">
            <v>-</v>
          </cell>
          <cell r="E357" t="str">
            <v>A16AB</v>
          </cell>
        </row>
        <row r="358">
          <cell r="B358" t="str">
            <v>Нитизинон</v>
          </cell>
          <cell r="C358" t="str">
            <v>A16AXНитизинон</v>
          </cell>
          <cell r="D358" t="str">
            <v>-</v>
          </cell>
          <cell r="E358" t="str">
            <v>A16AX</v>
          </cell>
        </row>
        <row r="359">
          <cell r="B359" t="str">
            <v>Миглустат</v>
          </cell>
          <cell r="C359" t="str">
            <v>A16AXМиглустат</v>
          </cell>
          <cell r="D359" t="str">
            <v>-</v>
          </cell>
          <cell r="E359" t="str">
            <v>A16AX</v>
          </cell>
        </row>
        <row r="360">
          <cell r="B360" t="str">
            <v>Тиоктовая кислота</v>
          </cell>
          <cell r="C360" t="str">
            <v>A16AXТиоктовая кислота</v>
          </cell>
          <cell r="D360" t="str">
            <v>ЖНВЛП</v>
          </cell>
          <cell r="E360" t="str">
            <v>A16AX</v>
          </cell>
        </row>
        <row r="361">
          <cell r="B361" t="str">
            <v>Фениндион</v>
          </cell>
          <cell r="C361" t="str">
            <v>B01AAФениндион</v>
          </cell>
          <cell r="D361" t="str">
            <v>-</v>
          </cell>
          <cell r="E361" t="str">
            <v>B01AA</v>
          </cell>
        </row>
        <row r="362">
          <cell r="B362" t="str">
            <v>Аценокумарол</v>
          </cell>
          <cell r="C362" t="str">
            <v>B01AAАценокумарол</v>
          </cell>
          <cell r="D362" t="str">
            <v>-</v>
          </cell>
          <cell r="E362" t="str">
            <v>B01AA</v>
          </cell>
        </row>
        <row r="363">
          <cell r="B363" t="str">
            <v>Варфарин</v>
          </cell>
          <cell r="C363" t="str">
            <v>B01AAВарфарин</v>
          </cell>
          <cell r="D363" t="str">
            <v>ЖНВЛП</v>
          </cell>
          <cell r="E363" t="str">
            <v>B01AA</v>
          </cell>
        </row>
        <row r="364">
          <cell r="B364" t="str">
            <v>Гепарин натрия</v>
          </cell>
          <cell r="C364" t="str">
            <v>B01ABГепарин натрия</v>
          </cell>
          <cell r="D364" t="str">
            <v>ЖНВЛП</v>
          </cell>
          <cell r="E364" t="str">
            <v>B01AB</v>
          </cell>
        </row>
        <row r="365">
          <cell r="B365" t="str">
            <v>Эноксапарин натрия</v>
          </cell>
          <cell r="C365" t="str">
            <v>B01ABЭноксапарин натрия</v>
          </cell>
          <cell r="D365" t="str">
            <v>ЖНВЛП</v>
          </cell>
          <cell r="E365" t="str">
            <v>B01AB</v>
          </cell>
        </row>
        <row r="366">
          <cell r="B366" t="str">
            <v>Пиявок порошок</v>
          </cell>
          <cell r="C366" t="str">
            <v>B01ABПиявок порошок</v>
          </cell>
          <cell r="D366" t="str">
            <v>-</v>
          </cell>
          <cell r="E366" t="str">
            <v>B01AB</v>
          </cell>
        </row>
        <row r="367">
          <cell r="B367" t="str">
            <v>Антитромбин III</v>
          </cell>
          <cell r="C367" t="str">
            <v>B01ABАнтитромбин III</v>
          </cell>
          <cell r="D367" t="str">
            <v>-</v>
          </cell>
          <cell r="E367" t="str">
            <v>B01AB</v>
          </cell>
        </row>
        <row r="368">
          <cell r="B368" t="str">
            <v>Далтепарин натрия</v>
          </cell>
          <cell r="C368" t="str">
            <v>B01ABДалтепарин натрия</v>
          </cell>
          <cell r="D368" t="str">
            <v>-</v>
          </cell>
          <cell r="E368" t="str">
            <v>B01AB</v>
          </cell>
        </row>
        <row r="369">
          <cell r="B369" t="str">
            <v>Надропарин кальция</v>
          </cell>
          <cell r="C369" t="str">
            <v>B01ABНадропарин кальция</v>
          </cell>
          <cell r="D369" t="str">
            <v>-</v>
          </cell>
          <cell r="E369" t="str">
            <v>B01AB</v>
          </cell>
        </row>
        <row r="370">
          <cell r="B370" t="str">
            <v>Сулодексид</v>
          </cell>
          <cell r="C370" t="str">
            <v>B01ABСулодексид</v>
          </cell>
          <cell r="D370" t="str">
            <v>-</v>
          </cell>
          <cell r="E370" t="str">
            <v>B01AB</v>
          </cell>
        </row>
        <row r="371">
          <cell r="B371" t="str">
            <v>Бемипарин натрия</v>
          </cell>
          <cell r="C371" t="str">
            <v>B01ABБемипарин натрия</v>
          </cell>
          <cell r="D371" t="str">
            <v>-</v>
          </cell>
          <cell r="E371" t="str">
            <v>B01AB</v>
          </cell>
        </row>
        <row r="372">
          <cell r="B372" t="str">
            <v>Эноксапарин натрия</v>
          </cell>
          <cell r="C372" t="str">
            <v>B01ABЭноксапарин натрия</v>
          </cell>
          <cell r="D372" t="str">
            <v>ЖНВЛП</v>
          </cell>
          <cell r="E372" t="str">
            <v>B01AB</v>
          </cell>
        </row>
        <row r="373">
          <cell r="B373" t="str">
            <v>Абциксимаб</v>
          </cell>
          <cell r="C373" t="str">
            <v>B01ACАбциксимаб</v>
          </cell>
          <cell r="D373" t="str">
            <v>-</v>
          </cell>
          <cell r="E373" t="str">
            <v>B01AC</v>
          </cell>
        </row>
        <row r="374">
          <cell r="B374" t="str">
            <v>Монафрам</v>
          </cell>
          <cell r="C374" t="str">
            <v>B01ACМонафрам</v>
          </cell>
          <cell r="D374" t="str">
            <v>-</v>
          </cell>
          <cell r="E374" t="str">
            <v>B01AC</v>
          </cell>
        </row>
        <row r="375">
          <cell r="B375" t="str">
            <v>Тиклопидин</v>
          </cell>
          <cell r="C375" t="str">
            <v>B01ACТиклопидин</v>
          </cell>
          <cell r="D375" t="str">
            <v>-</v>
          </cell>
          <cell r="E375" t="str">
            <v>B01AC</v>
          </cell>
        </row>
        <row r="376">
          <cell r="B376" t="str">
            <v>Дипиридамол</v>
          </cell>
          <cell r="C376" t="str">
            <v>B01ACДипиридамол</v>
          </cell>
          <cell r="D376" t="str">
            <v>-</v>
          </cell>
          <cell r="E376" t="str">
            <v>B01AC</v>
          </cell>
        </row>
        <row r="377">
          <cell r="B377" t="str">
            <v>Илопрост</v>
          </cell>
          <cell r="C377" t="str">
            <v>B01ACИлопрост</v>
          </cell>
          <cell r="D377" t="str">
            <v>-</v>
          </cell>
          <cell r="E377" t="str">
            <v>B01AC</v>
          </cell>
        </row>
        <row r="378">
          <cell r="B378" t="str">
            <v>Абциксимаб</v>
          </cell>
          <cell r="C378" t="str">
            <v>B01ACАбциксимаб</v>
          </cell>
          <cell r="D378" t="str">
            <v>-</v>
          </cell>
          <cell r="E378" t="str">
            <v>B01AC</v>
          </cell>
        </row>
        <row r="379">
          <cell r="B379" t="str">
            <v>Эптифибатид</v>
          </cell>
          <cell r="C379" t="str">
            <v>B01ACЭптифибатид</v>
          </cell>
          <cell r="D379" t="str">
            <v>-</v>
          </cell>
          <cell r="E379" t="str">
            <v>B01AC</v>
          </cell>
        </row>
        <row r="380">
          <cell r="B380" t="str">
            <v>Ацетилсалициловая килота + Клопидогрел</v>
          </cell>
          <cell r="C380" t="str">
            <v>B01ACАцетилсалициловая килота + Клопидогрел</v>
          </cell>
          <cell r="D380" t="str">
            <v>-</v>
          </cell>
          <cell r="E380" t="str">
            <v>B01AC</v>
          </cell>
        </row>
        <row r="381">
          <cell r="B381" t="str">
            <v>Ацетилсалициловая кислота + Дипиридамол</v>
          </cell>
          <cell r="C381" t="str">
            <v>B01ACАцетилсалициловая кислота + Дипиридамол</v>
          </cell>
          <cell r="D381" t="str">
            <v>-</v>
          </cell>
          <cell r="E381" t="str">
            <v>B01AC</v>
          </cell>
        </row>
        <row r="382">
          <cell r="B382" t="str">
            <v>Ацетилсалициловая кислота + Магния гидроксид</v>
          </cell>
          <cell r="C382" t="str">
            <v>B01ACАцетилсалициловая кислота + Магния гидроксид</v>
          </cell>
          <cell r="D382" t="str">
            <v>-</v>
          </cell>
          <cell r="E382" t="str">
            <v>B01AC</v>
          </cell>
        </row>
        <row r="383">
          <cell r="B383" t="str">
            <v>Ацетилсалициловая кислота</v>
          </cell>
          <cell r="C383" t="str">
            <v>B01ACАцетилсалициловая кислота</v>
          </cell>
          <cell r="D383" t="str">
            <v>ЖНВЛП</v>
          </cell>
          <cell r="E383" t="str">
            <v>B01AC</v>
          </cell>
        </row>
        <row r="384">
          <cell r="B384" t="str">
            <v>Клопидогрел</v>
          </cell>
          <cell r="C384" t="str">
            <v>B01ACКлопидогрел</v>
          </cell>
          <cell r="D384" t="str">
            <v>ЖНВЛП</v>
          </cell>
          <cell r="E384" t="str">
            <v>B01AC</v>
          </cell>
        </row>
        <row r="385">
          <cell r="B385" t="str">
            <v>Проурокиназа</v>
          </cell>
          <cell r="C385" t="str">
            <v>B01ADПроурокиназа</v>
          </cell>
          <cell r="D385" t="str">
            <v>ЖНВЛП</v>
          </cell>
          <cell r="E385" t="str">
            <v>B01AD</v>
          </cell>
        </row>
        <row r="386">
          <cell r="B386" t="str">
            <v>Алтеплаза</v>
          </cell>
          <cell r="C386" t="str">
            <v>B01ADАлтеплаза</v>
          </cell>
          <cell r="D386" t="str">
            <v>ЖНВЛП</v>
          </cell>
          <cell r="E386" t="str">
            <v>B01AD</v>
          </cell>
        </row>
        <row r="387">
          <cell r="B387" t="str">
            <v>Стрептокиназа</v>
          </cell>
          <cell r="C387" t="str">
            <v>B01ADСтрептокиназа</v>
          </cell>
          <cell r="D387" t="str">
            <v>-</v>
          </cell>
          <cell r="E387" t="str">
            <v>B01AD</v>
          </cell>
        </row>
        <row r="388">
          <cell r="B388" t="str">
            <v>Урокиназа</v>
          </cell>
          <cell r="C388" t="str">
            <v>B01ADУрокиназа</v>
          </cell>
          <cell r="D388" t="str">
            <v>-</v>
          </cell>
          <cell r="E388" t="str">
            <v>B01AD</v>
          </cell>
        </row>
        <row r="389">
          <cell r="B389" t="str">
            <v>Фибринолизин {человека}</v>
          </cell>
          <cell r="C389" t="str">
            <v>B01ADФибринолизин {человека}</v>
          </cell>
          <cell r="D389" t="str">
            <v>-</v>
          </cell>
          <cell r="E389" t="str">
            <v>B01AD</v>
          </cell>
        </row>
        <row r="390">
          <cell r="B390" t="str">
            <v>Дротрекогин альфа {активированный}</v>
          </cell>
          <cell r="C390" t="str">
            <v>B01ADДротрекогин альфа {активированный}</v>
          </cell>
          <cell r="D390" t="str">
            <v>-</v>
          </cell>
          <cell r="E390" t="str">
            <v>B01AD</v>
          </cell>
        </row>
        <row r="391">
          <cell r="B391" t="str">
            <v>Тенектеплаза</v>
          </cell>
          <cell r="C391" t="str">
            <v>B01ADТенектеплаза</v>
          </cell>
          <cell r="D391" t="str">
            <v>-</v>
          </cell>
          <cell r="E391" t="str">
            <v>B01AD</v>
          </cell>
        </row>
        <row r="392">
          <cell r="B392" t="str">
            <v>Протеин С человеческий</v>
          </cell>
          <cell r="C392" t="str">
            <v>B01ADПротеин С человеческий</v>
          </cell>
          <cell r="D392" t="str">
            <v>-</v>
          </cell>
          <cell r="E392" t="str">
            <v>B01AD</v>
          </cell>
        </row>
        <row r="393">
          <cell r="B393" t="str">
            <v>Мелагатран</v>
          </cell>
          <cell r="C393" t="str">
            <v>B01AEМелагатран</v>
          </cell>
          <cell r="D393" t="str">
            <v>-</v>
          </cell>
          <cell r="E393" t="str">
            <v>B01AE</v>
          </cell>
        </row>
        <row r="394">
          <cell r="B394" t="str">
            <v>Ксимелагатран</v>
          </cell>
          <cell r="C394" t="str">
            <v>B01AEКсимелагатран</v>
          </cell>
          <cell r="D394" t="str">
            <v>-</v>
          </cell>
          <cell r="E394" t="str">
            <v>B01AE</v>
          </cell>
        </row>
        <row r="395">
          <cell r="B395" t="str">
            <v>Бивалирудин</v>
          </cell>
          <cell r="C395" t="str">
            <v>B01AEБивалирудин</v>
          </cell>
          <cell r="D395" t="str">
            <v>-</v>
          </cell>
          <cell r="E395" t="str">
            <v>B01AE</v>
          </cell>
        </row>
        <row r="396">
          <cell r="B396" t="str">
            <v>Дабигатрана этексилат</v>
          </cell>
          <cell r="C396" t="str">
            <v>B01AEДабигатрана этексилат</v>
          </cell>
          <cell r="D396" t="str">
            <v>ЖНВЛП</v>
          </cell>
          <cell r="E396" t="str">
            <v>B01AE</v>
          </cell>
        </row>
        <row r="397">
          <cell r="B397" t="str">
            <v>Фондапаринукс натрия</v>
          </cell>
          <cell r="C397" t="str">
            <v>B01AXФондапаринукс натрия</v>
          </cell>
          <cell r="D397" t="str">
            <v>-</v>
          </cell>
          <cell r="E397" t="str">
            <v>B01AX</v>
          </cell>
        </row>
        <row r="398">
          <cell r="B398" t="str">
            <v>Ривароксабан</v>
          </cell>
          <cell r="C398" t="str">
            <v>B01AXРивароксабан</v>
          </cell>
          <cell r="D398" t="str">
            <v>ЖНВЛП</v>
          </cell>
          <cell r="E398" t="str">
            <v>B01AX</v>
          </cell>
        </row>
        <row r="399">
          <cell r="B399" t="str">
            <v>Аминометилбензойная кислота</v>
          </cell>
          <cell r="C399" t="str">
            <v>B02AAАминометилбензойная кислота</v>
          </cell>
          <cell r="D399" t="str">
            <v>-</v>
          </cell>
          <cell r="E399" t="str">
            <v>B02AA</v>
          </cell>
        </row>
        <row r="400">
          <cell r="B400" t="str">
            <v>Аминокапроновая кислота</v>
          </cell>
          <cell r="C400" t="str">
            <v>B02AAАминокапроновая кислота</v>
          </cell>
          <cell r="D400" t="str">
            <v>ЖНВЛП</v>
          </cell>
          <cell r="E400" t="str">
            <v>B02AA</v>
          </cell>
        </row>
        <row r="401">
          <cell r="B401" t="str">
            <v>Транексамовая кислота</v>
          </cell>
          <cell r="C401" t="str">
            <v>B02AAТранексамовая кислота</v>
          </cell>
          <cell r="D401" t="str">
            <v>ЖНВЛП</v>
          </cell>
          <cell r="E401" t="str">
            <v>B02AA</v>
          </cell>
        </row>
        <row r="402">
          <cell r="B402" t="str">
            <v>Апротинин</v>
          </cell>
          <cell r="C402" t="str">
            <v>B02ABАпротинин</v>
          </cell>
          <cell r="D402" t="str">
            <v>ЖНВЛП</v>
          </cell>
          <cell r="E402" t="str">
            <v>B02AB</v>
          </cell>
        </row>
        <row r="403">
          <cell r="B403" t="str">
            <v>Менадиона натрия бисульфит</v>
          </cell>
          <cell r="C403" t="str">
            <v>B02BAМенадиона натрия бисульфит</v>
          </cell>
          <cell r="D403" t="str">
            <v>ЖНВЛП</v>
          </cell>
          <cell r="E403" t="str">
            <v>B02BA</v>
          </cell>
        </row>
        <row r="404">
          <cell r="B404" t="str">
            <v>Эпинефрин</v>
          </cell>
          <cell r="C404" t="str">
            <v>B02BCЭпинефрин</v>
          </cell>
          <cell r="D404" t="str">
            <v>ЖНВЛП</v>
          </cell>
          <cell r="E404" t="str">
            <v>B02BC</v>
          </cell>
        </row>
        <row r="405">
          <cell r="B405" t="str">
            <v>Железа полиакрилат</v>
          </cell>
          <cell r="C405" t="str">
            <v>B02BCЖелеза полиакрилат</v>
          </cell>
          <cell r="D405" t="str">
            <v>-</v>
          </cell>
          <cell r="E405" t="str">
            <v>B02BC</v>
          </cell>
        </row>
        <row r="406">
          <cell r="B406" t="str">
            <v>Натрия алгинат</v>
          </cell>
          <cell r="C406" t="str">
            <v>B02BCНатрия алгинат</v>
          </cell>
          <cell r="D406" t="str">
            <v>-</v>
          </cell>
          <cell r="E406" t="str">
            <v>B02BC</v>
          </cell>
        </row>
        <row r="407">
          <cell r="B407" t="str">
            <v>Борная кислота + Нитрофурал + {Коллаген}</v>
          </cell>
          <cell r="C407" t="str">
            <v>B02BCБорная кислота + Нитрофурал + {Коллаген}</v>
          </cell>
          <cell r="D407" t="str">
            <v>-</v>
          </cell>
          <cell r="E407" t="str">
            <v>B02BC</v>
          </cell>
        </row>
        <row r="408">
          <cell r="B408" t="str">
            <v>Факторы свертывания крови II, VII, IX и X в комбинации {протромбиновый комплекс}</v>
          </cell>
          <cell r="C408" t="str">
            <v>B02BDФакторы свертывания крови II, VII, IX и X в комбинации {протромбиновый комплекс}</v>
          </cell>
          <cell r="D408" t="str">
            <v>-</v>
          </cell>
          <cell r="E408" t="str">
            <v>B02BD</v>
          </cell>
        </row>
        <row r="409">
          <cell r="B409" t="str">
            <v>Антиингибиторный коагулянтный комплекс</v>
          </cell>
          <cell r="C409" t="str">
            <v>B02BDАнтиингибиторный коагулянтный комплекс</v>
          </cell>
          <cell r="D409" t="str">
            <v>ЖНВЛП</v>
          </cell>
          <cell r="E409" t="str">
            <v>B02BD</v>
          </cell>
        </row>
        <row r="410">
          <cell r="B410" t="str">
            <v>Фактор свертывания крови VIII + Фактор Виллебранда</v>
          </cell>
          <cell r="C410" t="str">
            <v>B02BDФактор свертывания крови VIII + Фактор Виллебранда</v>
          </cell>
          <cell r="D410" t="str">
            <v>-</v>
          </cell>
          <cell r="E410" t="str">
            <v>B02BD</v>
          </cell>
        </row>
        <row r="411">
          <cell r="B411" t="str">
            <v>Эптаког альфа {активированный}</v>
          </cell>
          <cell r="C411" t="str">
            <v>B02BDЭптаког альфа {активированный}</v>
          </cell>
          <cell r="D411" t="str">
            <v>ЖНВЛП</v>
          </cell>
          <cell r="E411" t="str">
            <v>B02BD</v>
          </cell>
        </row>
        <row r="412">
          <cell r="B412" t="str">
            <v>Фактор свертывания крови IX</v>
          </cell>
          <cell r="C412" t="str">
            <v>B02BDФактор свертывания крови IX</v>
          </cell>
          <cell r="D412" t="str">
            <v>ЖНВЛП</v>
          </cell>
          <cell r="E412" t="str">
            <v>B02BD</v>
          </cell>
        </row>
        <row r="413">
          <cell r="B413" t="str">
            <v>Фактор свертывания крови VII</v>
          </cell>
          <cell r="C413" t="str">
            <v>B02BDФактор свертывания крови VII</v>
          </cell>
          <cell r="D413" t="str">
            <v>ЖНВЛП</v>
          </cell>
          <cell r="E413" t="str">
            <v>B02BD</v>
          </cell>
        </row>
        <row r="414">
          <cell r="B414" t="str">
            <v>Фактор свертывания крови VIII</v>
          </cell>
          <cell r="C414" t="str">
            <v>B02BDФактор свертывания крови VIII</v>
          </cell>
          <cell r="D414" t="str">
            <v>ЖНВЛП</v>
          </cell>
          <cell r="E414" t="str">
            <v>B02BD</v>
          </cell>
        </row>
        <row r="415">
          <cell r="B415" t="str">
            <v>Факторы свертывания крови II, IX и X в комбинации</v>
          </cell>
          <cell r="C415" t="str">
            <v>B02BDФакторы свертывания крови II, IX и X в комбинации</v>
          </cell>
          <cell r="D415" t="str">
            <v>ЖНВЛП</v>
          </cell>
          <cell r="E415" t="str">
            <v>B02BD</v>
          </cell>
        </row>
        <row r="416">
          <cell r="B416" t="str">
            <v>Октоког альфа</v>
          </cell>
          <cell r="C416" t="str">
            <v>B02BDОктоког альфа</v>
          </cell>
          <cell r="D416" t="str">
            <v>-</v>
          </cell>
          <cell r="E416" t="str">
            <v>B02BD</v>
          </cell>
        </row>
        <row r="417">
          <cell r="B417" t="str">
            <v>Этамзилат</v>
          </cell>
          <cell r="C417" t="str">
            <v>B02BXЭтамзилат</v>
          </cell>
          <cell r="D417" t="str">
            <v>ЖНВЛП</v>
          </cell>
          <cell r="E417" t="str">
            <v>B02BX</v>
          </cell>
        </row>
        <row r="418">
          <cell r="B418" t="str">
            <v>Батроксобин</v>
          </cell>
          <cell r="C418" t="str">
            <v>B02BXБатроксобин</v>
          </cell>
          <cell r="D418" t="str">
            <v>-</v>
          </cell>
          <cell r="E418" t="str">
            <v>B02BX</v>
          </cell>
        </row>
        <row r="419">
          <cell r="B419" t="str">
            <v>Ромиплостим</v>
          </cell>
          <cell r="C419" t="str">
            <v>B02BXРомиплостим</v>
          </cell>
          <cell r="D419" t="str">
            <v>-</v>
          </cell>
          <cell r="E419" t="str">
            <v>B02BX</v>
          </cell>
        </row>
        <row r="420">
          <cell r="B420" t="str">
            <v>Элтромбопаг</v>
          </cell>
          <cell r="C420" t="str">
            <v>B02BXЭлтромбопаг</v>
          </cell>
          <cell r="D420" t="str">
            <v>-</v>
          </cell>
          <cell r="E420" t="str">
            <v>B02BX</v>
          </cell>
        </row>
        <row r="421">
          <cell r="B421" t="str">
            <v>Серотонин</v>
          </cell>
          <cell r="C421" t="str">
            <v>B02BXСеротонин</v>
          </cell>
          <cell r="D421" t="str">
            <v>-</v>
          </cell>
          <cell r="E421" t="str">
            <v>B02BX</v>
          </cell>
        </row>
        <row r="422">
          <cell r="B422" t="str">
            <v>Перца водяного трава</v>
          </cell>
          <cell r="C422" t="str">
            <v>B02BXПерца водяного трава</v>
          </cell>
          <cell r="D422" t="str">
            <v>-</v>
          </cell>
          <cell r="E422" t="str">
            <v>B02BX</v>
          </cell>
        </row>
        <row r="423">
          <cell r="B423" t="str">
            <v>Железа фумарат</v>
          </cell>
          <cell r="C423" t="str">
            <v>B03AAЖелеза фумарат</v>
          </cell>
          <cell r="D423" t="str">
            <v>-</v>
          </cell>
          <cell r="E423" t="str">
            <v>B03AA</v>
          </cell>
        </row>
        <row r="424">
          <cell r="B424" t="str">
            <v>Железа хлорид</v>
          </cell>
          <cell r="C424" t="str">
            <v>B03AAЖелеза хлорид</v>
          </cell>
          <cell r="D424" t="str">
            <v>-</v>
          </cell>
          <cell r="E424" t="str">
            <v>B03AA</v>
          </cell>
        </row>
        <row r="425">
          <cell r="B425" t="str">
            <v>Железа сульфат</v>
          </cell>
          <cell r="C425" t="str">
            <v>B03AAЖелеза сульфат</v>
          </cell>
          <cell r="D425" t="str">
            <v>-</v>
          </cell>
          <cell r="E425" t="str">
            <v>B03AA</v>
          </cell>
        </row>
        <row r="426">
          <cell r="B426" t="str">
            <v>Железа протеин-сукцинилат</v>
          </cell>
          <cell r="C426" t="str">
            <v>B03ABЖелеза протеин-сукцинилат</v>
          </cell>
          <cell r="D426" t="str">
            <v>-</v>
          </cell>
          <cell r="E426" t="str">
            <v>B03AB</v>
          </cell>
        </row>
        <row r="427">
          <cell r="B427" t="str">
            <v>Железа {III} гидроксид полимальтозат</v>
          </cell>
          <cell r="C427" t="str">
            <v>B03ABЖелеза {III} гидроксид полимальтозат</v>
          </cell>
          <cell r="D427" t="str">
            <v>ЖНВЛП</v>
          </cell>
          <cell r="E427" t="str">
            <v>B03AB</v>
          </cell>
        </row>
        <row r="428">
          <cell r="B428" t="str">
            <v>Железа {III} гидроксид сахарозный комплекс</v>
          </cell>
          <cell r="C428" t="str">
            <v>B03ACЖелеза {III} гидроксид сахарозный комплекс</v>
          </cell>
          <cell r="D428" t="str">
            <v>ЖНВЛП</v>
          </cell>
          <cell r="E428" t="str">
            <v>B03AC</v>
          </cell>
        </row>
        <row r="429">
          <cell r="B429" t="str">
            <v>Железа {III} гидроксид декстран</v>
          </cell>
          <cell r="C429" t="str">
            <v>B03ACЖелеза {III} гидроксид декстран</v>
          </cell>
          <cell r="D429" t="str">
            <v>-</v>
          </cell>
          <cell r="E429" t="str">
            <v>B03AC</v>
          </cell>
        </row>
        <row r="430">
          <cell r="B430" t="str">
            <v>Железа карбоксимальтозат</v>
          </cell>
          <cell r="C430" t="str">
            <v>B03ACЖелеза карбоксимальтозат</v>
          </cell>
          <cell r="D430" t="str">
            <v>-</v>
          </cell>
          <cell r="E430" t="str">
            <v>B03AC</v>
          </cell>
        </row>
        <row r="431">
          <cell r="B431" t="str">
            <v>Железа {III} гидроксид декстран</v>
          </cell>
          <cell r="C431" t="str">
            <v>B03ACЖелеза {III} гидроксид декстран</v>
          </cell>
          <cell r="D431" t="str">
            <v>-</v>
          </cell>
          <cell r="E431" t="str">
            <v>B03AC</v>
          </cell>
        </row>
        <row r="432">
          <cell r="B432" t="str">
            <v>Железа {III} гидроксид полимальтозат + Фолиевая кислота</v>
          </cell>
          <cell r="C432" t="str">
            <v>B03ADЖелеза {III} гидроксид полимальтозат + Фолиевая кислота</v>
          </cell>
          <cell r="D432" t="str">
            <v>-</v>
          </cell>
          <cell r="E432" t="str">
            <v>B03AD</v>
          </cell>
        </row>
        <row r="433">
          <cell r="B433" t="str">
            <v>Железа фумарат + Фолиевая кислота</v>
          </cell>
          <cell r="C433" t="str">
            <v>B03ADЖелеза фумарат + Фолиевая кислота</v>
          </cell>
          <cell r="D433" t="str">
            <v>-</v>
          </cell>
          <cell r="E433" t="str">
            <v>B03AD</v>
          </cell>
        </row>
        <row r="434">
          <cell r="B434" t="str">
            <v>Железа сульфат + Фолиевая кислота</v>
          </cell>
          <cell r="C434" t="str">
            <v>B03ADЖелеза сульфат + Фолиевая кислота</v>
          </cell>
          <cell r="D434" t="str">
            <v>-</v>
          </cell>
          <cell r="E434" t="str">
            <v>B03AD</v>
          </cell>
        </row>
        <row r="435">
          <cell r="B435" t="str">
            <v>Железа сульфат + Фолиевая кислота + Цианокобаламин</v>
          </cell>
          <cell r="C435" t="str">
            <v>B03AEЖелеза сульфат + Фолиевая кислота + Цианокобаламин</v>
          </cell>
          <cell r="D435" t="str">
            <v>-</v>
          </cell>
          <cell r="E435" t="str">
            <v>B03AE</v>
          </cell>
        </row>
        <row r="436">
          <cell r="B436" t="str">
            <v>Гематоген</v>
          </cell>
          <cell r="C436" t="str">
            <v>B03AEГематоген</v>
          </cell>
          <cell r="D436" t="str">
            <v>-</v>
          </cell>
          <cell r="E436" t="str">
            <v>B03AE</v>
          </cell>
        </row>
        <row r="437">
          <cell r="B437" t="str">
            <v>Железа глюконат + Марганца глюконат + Меди глюконат</v>
          </cell>
          <cell r="C437" t="str">
            <v>B03AEЖелеза глюконат + Марганца глюконат + Меди глюконат</v>
          </cell>
          <cell r="D437" t="str">
            <v>-</v>
          </cell>
          <cell r="E437" t="str">
            <v>B03AE</v>
          </cell>
        </row>
        <row r="438">
          <cell r="B438" t="str">
            <v>Железа сульфат + {Аскорбиновая кислота}</v>
          </cell>
          <cell r="C438" t="str">
            <v>B03AEЖелеза сульфат + {Аскорбиновая кислота}</v>
          </cell>
          <cell r="D438" t="str">
            <v>-</v>
          </cell>
          <cell r="E438" t="str">
            <v>B03AE</v>
          </cell>
        </row>
        <row r="439">
          <cell r="B439" t="str">
            <v>Железа сульфат + Аскорбиновая кислота</v>
          </cell>
          <cell r="C439" t="str">
            <v>B03AEЖелеза сульфат + Аскорбиновая кислота</v>
          </cell>
          <cell r="D439" t="str">
            <v>-</v>
          </cell>
          <cell r="E439" t="str">
            <v>B03AE</v>
          </cell>
        </row>
        <row r="440">
          <cell r="B440" t="str">
            <v>Железа сульфат + Серин</v>
          </cell>
          <cell r="C440" t="str">
            <v>B03AEЖелеза сульфат + Серин</v>
          </cell>
          <cell r="D440" t="str">
            <v>-</v>
          </cell>
          <cell r="E440" t="str">
            <v>B03AE</v>
          </cell>
        </row>
        <row r="441">
          <cell r="B441" t="str">
            <v>Железа сульфат + Серин + Фолиевая кислота</v>
          </cell>
          <cell r="C441" t="str">
            <v>B03AEЖелеза сульфат + Серин + Фолиевая кислота</v>
          </cell>
          <cell r="D441" t="str">
            <v>-</v>
          </cell>
          <cell r="E441" t="str">
            <v>B03AE</v>
          </cell>
        </row>
        <row r="442">
          <cell r="B442" t="str">
            <v>Цианокобаламин</v>
          </cell>
          <cell r="C442" t="str">
            <v>B03BAЦианокобаламин</v>
          </cell>
          <cell r="D442" t="str">
            <v>ЖНВЛП</v>
          </cell>
          <cell r="E442" t="str">
            <v>B03BA</v>
          </cell>
        </row>
        <row r="443">
          <cell r="B443" t="str">
            <v>Фолиевая кислота</v>
          </cell>
          <cell r="C443" t="str">
            <v>B03BBФолиевая кислота</v>
          </cell>
          <cell r="D443" t="str">
            <v>ЖНВЛП</v>
          </cell>
          <cell r="E443" t="str">
            <v>B03BB</v>
          </cell>
        </row>
        <row r="444">
          <cell r="B444" t="str">
            <v>Эпоэтин альфа</v>
          </cell>
          <cell r="C444" t="str">
            <v>B03XAЭпоэтин альфа</v>
          </cell>
          <cell r="D444" t="str">
            <v>ЖНВЛП</v>
          </cell>
          <cell r="E444" t="str">
            <v>B03XA</v>
          </cell>
        </row>
        <row r="445">
          <cell r="B445" t="str">
            <v>Эпоэтин бета</v>
          </cell>
          <cell r="C445" t="str">
            <v>B03XAЭпоэтин бета</v>
          </cell>
          <cell r="D445" t="str">
            <v>ЖНВЛП</v>
          </cell>
          <cell r="E445" t="str">
            <v>B03XA</v>
          </cell>
        </row>
        <row r="446">
          <cell r="B446" t="str">
            <v>Дарбэпоэтин альфа</v>
          </cell>
          <cell r="C446" t="str">
            <v>B03XAДарбэпоэтин альфа</v>
          </cell>
          <cell r="D446" t="str">
            <v>ЖНВЛП</v>
          </cell>
          <cell r="E446" t="str">
            <v>B03XA</v>
          </cell>
        </row>
        <row r="447">
          <cell r="B447" t="str">
            <v>Эпоэтин бета {метоксиполиэтиленгликоль}</v>
          </cell>
          <cell r="C447" t="str">
            <v>B03XAЭпоэтин бета {метоксиполиэтиленгликоль}</v>
          </cell>
          <cell r="D447" t="str">
            <v>-</v>
          </cell>
          <cell r="E447" t="str">
            <v>B03XA</v>
          </cell>
        </row>
        <row r="448">
          <cell r="B448" t="str">
            <v>Калия йодид + Натрия хлорид + {Макрогол}</v>
          </cell>
          <cell r="C448" t="str">
            <v>B05AAКалия йодид + Натрия хлорид + {Макрогол}</v>
          </cell>
          <cell r="D448" t="str">
            <v>-</v>
          </cell>
          <cell r="E448" t="str">
            <v>B05AA</v>
          </cell>
        </row>
        <row r="449">
          <cell r="B449" t="str">
            <v>Калия хлорид + Кальция хлорид + Магния хлорид + Натрия гидрокарбонат + Натрия хлорид + Повидон-8 тыс</v>
          </cell>
          <cell r="C449" t="str">
            <v>B05AAКалия хлорид + Кальция хлорид + Магния хлорид + Натрия гидрокарбонат + Натрия хлорид + Повидон-8 тыс</v>
          </cell>
          <cell r="D449" t="str">
            <v>-</v>
          </cell>
          <cell r="E449" t="str">
            <v>B05AA</v>
          </cell>
        </row>
        <row r="450">
          <cell r="B450" t="str">
            <v>Плазма крови человека</v>
          </cell>
          <cell r="C450" t="str">
            <v>B05AAПлазма крови человека</v>
          </cell>
          <cell r="D450" t="str">
            <v>-</v>
          </cell>
          <cell r="E450" t="str">
            <v>B05AA</v>
          </cell>
        </row>
        <row r="451">
          <cell r="B451" t="str">
            <v>Повидон + Декстроза</v>
          </cell>
          <cell r="C451" t="str">
            <v>B05AAПовидон + Декстроза</v>
          </cell>
          <cell r="D451" t="str">
            <v>-</v>
          </cell>
          <cell r="E451" t="str">
            <v>B05AA</v>
          </cell>
        </row>
        <row r="452">
          <cell r="B452" t="str">
            <v>Полоксамер</v>
          </cell>
          <cell r="C452" t="str">
            <v>B05AAПолоксамер</v>
          </cell>
          <cell r="D452" t="str">
            <v>-</v>
          </cell>
          <cell r="E452" t="str">
            <v>B05AA</v>
          </cell>
        </row>
        <row r="453">
          <cell r="B453" t="str">
            <v>Плазма крови человека сухая</v>
          </cell>
          <cell r="C453" t="str">
            <v>B05AAПлазма крови человека сухая</v>
          </cell>
          <cell r="D453" t="str">
            <v>-</v>
          </cell>
          <cell r="E453" t="str">
            <v>B05AA</v>
          </cell>
        </row>
        <row r="454">
          <cell r="B454" t="str">
            <v>Декстран {срмолмасса 30000-40000}</v>
          </cell>
          <cell r="C454" t="str">
            <v>B05AAДекстран {срмолмасса 30000-40000}</v>
          </cell>
          <cell r="D454" t="str">
            <v>ЖНВЛП</v>
          </cell>
          <cell r="E454" t="str">
            <v>B05AA</v>
          </cell>
        </row>
        <row r="455">
          <cell r="B455" t="str">
            <v>Декстран {срмолмасса 30000-40000} + Декстроза</v>
          </cell>
          <cell r="C455" t="str">
            <v>B05AAДекстран {срмолмасса 30000-40000} + Декстроза</v>
          </cell>
          <cell r="D455" t="str">
            <v>-</v>
          </cell>
          <cell r="E455" t="str">
            <v>B05AA</v>
          </cell>
        </row>
        <row r="456">
          <cell r="B456" t="str">
            <v>Декстран {срмолмасса 30000-50000} + Маннитол + Натрия хлорид</v>
          </cell>
          <cell r="C456" t="str">
            <v>B05AAДекстран {срмолмасса 30000-50000} + Маннитол + Натрия хлорид</v>
          </cell>
          <cell r="D456" t="str">
            <v>-</v>
          </cell>
          <cell r="E456" t="str">
            <v>B05AA</v>
          </cell>
        </row>
        <row r="457">
          <cell r="B457" t="str">
            <v>Декстран {срмолмасса 35000-45000}</v>
          </cell>
          <cell r="C457" t="str">
            <v>B05AAДекстран {срмолмасса 35000-45000}</v>
          </cell>
          <cell r="D457" t="str">
            <v>ЖНВЛП</v>
          </cell>
          <cell r="E457" t="str">
            <v>B05AA</v>
          </cell>
        </row>
        <row r="458">
          <cell r="B458" t="str">
            <v>Декстран {срмолмасса 50000-70000}</v>
          </cell>
          <cell r="C458" t="str">
            <v>B05AAДекстран {срмолмасса 50000-70000}</v>
          </cell>
          <cell r="D458" t="str">
            <v>ЖНВЛП</v>
          </cell>
          <cell r="E458" t="str">
            <v>B05AA</v>
          </cell>
        </row>
        <row r="459">
          <cell r="B459" t="str">
            <v>Декстран {срмолмасса 64000-76000}</v>
          </cell>
          <cell r="C459" t="str">
            <v>B05AAДекстран {срмолмасса 64000-76000}</v>
          </cell>
          <cell r="D459" t="str">
            <v>ЖНВЛП</v>
          </cell>
          <cell r="E459" t="str">
            <v>B05AA</v>
          </cell>
        </row>
        <row r="460">
          <cell r="B460" t="str">
            <v>Желатин</v>
          </cell>
          <cell r="C460" t="str">
            <v>B05AAЖелатин</v>
          </cell>
          <cell r="D460" t="str">
            <v>ЖНВЛП</v>
          </cell>
          <cell r="E460" t="str">
            <v>B05AA</v>
          </cell>
        </row>
        <row r="461">
          <cell r="B461" t="str">
            <v>Гемоглобин глутамер</v>
          </cell>
          <cell r="C461" t="str">
            <v>B05AAГемоглобин глутамер</v>
          </cell>
          <cell r="D461" t="str">
            <v>-</v>
          </cell>
          <cell r="E461" t="str">
            <v>B05AA</v>
          </cell>
        </row>
        <row r="462">
          <cell r="B462" t="str">
            <v>Альбумин человека</v>
          </cell>
          <cell r="C462" t="str">
            <v>B05AAАльбумин человека</v>
          </cell>
          <cell r="D462" t="str">
            <v>ЖНВЛП</v>
          </cell>
          <cell r="E462" t="str">
            <v>B05AA</v>
          </cell>
        </row>
        <row r="463">
          <cell r="B463" t="str">
            <v>Желатин</v>
          </cell>
          <cell r="C463" t="str">
            <v>B05AAЖелатин</v>
          </cell>
          <cell r="D463" t="str">
            <v>ЖНВЛП</v>
          </cell>
          <cell r="E463" t="str">
            <v>B05AA</v>
          </cell>
        </row>
        <row r="464">
          <cell r="B464" t="str">
            <v>Декстран</v>
          </cell>
          <cell r="C464" t="str">
            <v>B05AAДекстран</v>
          </cell>
          <cell r="D464" t="str">
            <v>ЖНВЛП</v>
          </cell>
          <cell r="E464" t="str">
            <v>B05AA</v>
          </cell>
        </row>
        <row r="465">
          <cell r="B465" t="str">
            <v>Гидроксиэтилкрахмал</v>
          </cell>
          <cell r="C465" t="str">
            <v>B05AAГидроксиэтилкрахмал</v>
          </cell>
          <cell r="D465" t="str">
            <v>ЖНВЛП</v>
          </cell>
          <cell r="E465" t="str">
            <v>B05AA</v>
          </cell>
        </row>
        <row r="466">
          <cell r="B466" t="str">
            <v>Аминокислоты для парентерального питания</v>
          </cell>
          <cell r="C466" t="str">
            <v>B05BAАминокислоты для парентерального питания</v>
          </cell>
          <cell r="D466" t="str">
            <v>ЖНВЛП</v>
          </cell>
          <cell r="E466" t="str">
            <v>B05BA</v>
          </cell>
        </row>
        <row r="467">
          <cell r="B467" t="str">
            <v>Декстроза</v>
          </cell>
          <cell r="C467" t="str">
            <v>B05BAДекстроза</v>
          </cell>
          <cell r="D467" t="str">
            <v>ЖНВЛП</v>
          </cell>
          <cell r="E467" t="str">
            <v>B05BA</v>
          </cell>
        </row>
        <row r="468">
          <cell r="B468" t="str">
            <v>Жировые эмульсии для парентерального питания</v>
          </cell>
          <cell r="C468" t="str">
            <v>B05BAЖировые эмульсии для парентерального питания</v>
          </cell>
          <cell r="D468" t="str">
            <v>ЖНВЛП</v>
          </cell>
          <cell r="E468" t="str">
            <v>B05BA</v>
          </cell>
        </row>
        <row r="469">
          <cell r="B469" t="str">
            <v>Лизин</v>
          </cell>
          <cell r="C469" t="str">
            <v>B05BAЛизин</v>
          </cell>
          <cell r="D469" t="str">
            <v>-</v>
          </cell>
          <cell r="E469" t="str">
            <v>B05BA</v>
          </cell>
        </row>
        <row r="470">
          <cell r="B470" t="str">
            <v>Гидролизаты белков для парентерального питания</v>
          </cell>
          <cell r="C470" t="str">
            <v>B05BAГидролизаты белков для парентерального питания</v>
          </cell>
          <cell r="D470" t="str">
            <v>-</v>
          </cell>
          <cell r="E470" t="str">
            <v>B05BA</v>
          </cell>
        </row>
        <row r="471">
          <cell r="B471" t="str">
            <v>Аминокислоты для парентерального питания + Прочие препараты {Декстроза + Минералы}</v>
          </cell>
          <cell r="C471" t="str">
            <v>B05BAАминокислоты для парентерального питания + Прочие препараты {Декстроза + Минералы}</v>
          </cell>
          <cell r="D471" t="str">
            <v>ЖНВЛП</v>
          </cell>
          <cell r="E471" t="str">
            <v>B05BA</v>
          </cell>
        </row>
        <row r="472">
          <cell r="B472" t="str">
            <v>Аминокислоты для парентерального питания + Прочие препараты {Жировые эмульсии для парентерального питания + Декстроза + Минералы}</v>
          </cell>
          <cell r="C472" t="str">
            <v>B05BAАминокислоты для парентерального питания + Прочие препараты {Жировые эмульсии для парентерального питания + Декстроза + Минералы}</v>
          </cell>
          <cell r="D472" t="str">
            <v>ЖНВЛП</v>
          </cell>
          <cell r="E472" t="str">
            <v>B05BA</v>
          </cell>
        </row>
        <row r="473">
          <cell r="B473" t="str">
            <v>Аминокислоты для парентерального питания + Прочие препараты {Минералы}</v>
          </cell>
          <cell r="C473" t="str">
            <v>B05BAАминокислоты для парентерального питания + Прочие препараты {Минералы}</v>
          </cell>
          <cell r="D473" t="str">
            <v>ЖНВЛП</v>
          </cell>
          <cell r="E473" t="str">
            <v>B05BA</v>
          </cell>
        </row>
        <row r="474">
          <cell r="B474" t="str">
            <v>Аминокислоты для парентерального питания + Прочие препараты {Поливитамины}</v>
          </cell>
          <cell r="C474" t="str">
            <v>B05BAАминокислоты для парентерального питания + Прочие препараты {Поливитамины}</v>
          </cell>
          <cell r="D474" t="str">
            <v>ЖНВЛП</v>
          </cell>
          <cell r="E474" t="str">
            <v>B05BA</v>
          </cell>
        </row>
        <row r="475">
          <cell r="B475" t="str">
            <v>Калия хлорид + Кальция хлорид + Магния хлорид + Натрия лактат + Натрия хлорид + Сорбитол</v>
          </cell>
          <cell r="C475" t="str">
            <v>B05BBКалия хлорид + Кальция хлорид + Магния хлорид + Натрия лактат + Натрия хлорид + Сорбитол</v>
          </cell>
          <cell r="D475" t="str">
            <v>-</v>
          </cell>
          <cell r="E475" t="str">
            <v>B05BB</v>
          </cell>
        </row>
        <row r="476">
          <cell r="B476" t="str">
            <v>Меглюмин</v>
          </cell>
          <cell r="C476" t="str">
            <v>B05BBМеглюмин</v>
          </cell>
          <cell r="D476" t="str">
            <v>-</v>
          </cell>
          <cell r="E476" t="str">
            <v>B05BB</v>
          </cell>
        </row>
        <row r="477">
          <cell r="B477" t="str">
            <v>Натрия ацетат + Натрия хлорид</v>
          </cell>
          <cell r="C477" t="str">
            <v>B05BBНатрия ацетат + Натрия хлорид</v>
          </cell>
          <cell r="D477" t="str">
            <v>-</v>
          </cell>
          <cell r="E477" t="str">
            <v>B05BB</v>
          </cell>
        </row>
        <row r="478">
          <cell r="B478" t="str">
            <v>Калия хлорид + Кальция хлорид + Магния хлорид + Натрия ацетат + Натрия хлорид</v>
          </cell>
          <cell r="C478" t="str">
            <v>B05BBКалия хлорид + Кальция хлорид + Магния хлорид + Натрия ацетат + Натрия хлорид</v>
          </cell>
          <cell r="D478" t="str">
            <v>-</v>
          </cell>
          <cell r="E478" t="str">
            <v>B05BB</v>
          </cell>
        </row>
        <row r="479">
          <cell r="B479" t="str">
            <v>Калия хлорид + Кальция хлорид + Магния хлорид + Натрия лактат + Натрия хлорид</v>
          </cell>
          <cell r="C479" t="str">
            <v>B05BBКалия хлорид + Кальция хлорид + Магния хлорид + Натрия лактат + Натрия хлорид</v>
          </cell>
          <cell r="D479" t="str">
            <v>-</v>
          </cell>
          <cell r="E479" t="str">
            <v>B05BB</v>
          </cell>
        </row>
        <row r="480">
          <cell r="B480" t="str">
            <v>Калия хлорид + Магния хлорид + Натрия ацетат + Натрия глюконат + Натрия хлорид</v>
          </cell>
          <cell r="C480" t="str">
            <v>B05BBКалия хлорид + Магния хлорид + Натрия ацетат + Натрия глюконат + Натрия хлорид</v>
          </cell>
          <cell r="D480" t="str">
            <v>-</v>
          </cell>
          <cell r="E480" t="str">
            <v>B05BB</v>
          </cell>
        </row>
        <row r="481">
          <cell r="B481" t="str">
            <v>Калия хлорид + Магния хлорид + Натрия хлорид + Натрия фумарат</v>
          </cell>
          <cell r="C481" t="str">
            <v>B05BBКалия хлорид + Магния хлорид + Натрия хлорид + Натрия фумарат</v>
          </cell>
          <cell r="D481" t="str">
            <v>-</v>
          </cell>
          <cell r="E481" t="str">
            <v>B05BB</v>
          </cell>
        </row>
        <row r="482">
          <cell r="B482" t="str">
            <v>Калия хлорид + Натрия гидрокарбонат + Натрия хлорид</v>
          </cell>
          <cell r="C482" t="str">
            <v>B05BBКалия хлорид + Натрия гидрокарбонат + Натрия хлорид</v>
          </cell>
          <cell r="D482" t="str">
            <v>-</v>
          </cell>
          <cell r="E482" t="str">
            <v>B05BB</v>
          </cell>
        </row>
        <row r="483">
          <cell r="B483" t="str">
            <v>Декстроза + Калия хлорид + Магния хлорид + Натрия ацетат + Натрия глюконат + Натрия хлорид</v>
          </cell>
          <cell r="C483" t="str">
            <v>B05BBДекстроза + Калия хлорид + Магния хлорид + Натрия ацетат + Натрия глюконат + Натрия хлорид</v>
          </cell>
          <cell r="D483" t="str">
            <v>-</v>
          </cell>
          <cell r="E483" t="str">
            <v>B05BB</v>
          </cell>
        </row>
        <row r="484">
          <cell r="B484" t="str">
            <v>Натрия фумарат</v>
          </cell>
          <cell r="C484" t="str">
            <v>B05BBНатрия фумарат</v>
          </cell>
          <cell r="D484" t="str">
            <v>-</v>
          </cell>
          <cell r="E484" t="str">
            <v>B05BB</v>
          </cell>
        </row>
        <row r="485">
          <cell r="B485" t="str">
            <v>Трометамол</v>
          </cell>
          <cell r="C485" t="str">
            <v>B05BBТрометамол</v>
          </cell>
          <cell r="D485" t="str">
            <v>-</v>
          </cell>
          <cell r="E485" t="str">
            <v>B05BB</v>
          </cell>
        </row>
        <row r="486">
          <cell r="B486" t="str">
            <v>Натрия лактата раствор сложный {Калия хлорид + Кальция хлорид + Натрия хлорид + Натрия лактат}</v>
          </cell>
          <cell r="C486" t="str">
            <v>B05BBНатрия лактата раствор сложный {Калия хлорид + Кальция хлорид + Натрия хлорид + Натрия лактат}</v>
          </cell>
          <cell r="D486" t="str">
            <v>ЖНВЛП</v>
          </cell>
          <cell r="E486" t="str">
            <v>B05BB</v>
          </cell>
        </row>
        <row r="487">
          <cell r="B487" t="str">
            <v>Декстроза + Калия хлорид + Натрия хлорид + Натрия цитрат</v>
          </cell>
          <cell r="C487" t="str">
            <v>B05BBДекстроза + Калия хлорид + Натрия хлорид + Натрия цитрат</v>
          </cell>
          <cell r="D487" t="str">
            <v>ЖНВЛП</v>
          </cell>
          <cell r="E487" t="str">
            <v>B05BB</v>
          </cell>
        </row>
        <row r="488">
          <cell r="B488" t="str">
            <v>Калия хлорид + Натрия ацетат + Натрия хлорид</v>
          </cell>
          <cell r="C488" t="str">
            <v>B05BBКалия хлорид + Натрия ацетат + Натрия хлорид</v>
          </cell>
          <cell r="D488" t="str">
            <v>ЖНВЛП</v>
          </cell>
          <cell r="E488" t="str">
            <v>B05BB</v>
          </cell>
        </row>
        <row r="489">
          <cell r="B489" t="str">
            <v>Меглюмина натрия сукцинат</v>
          </cell>
          <cell r="C489" t="str">
            <v>B05BBМеглюмина натрия сукцинат</v>
          </cell>
          <cell r="D489" t="str">
            <v>ЖНВЛП</v>
          </cell>
          <cell r="E489" t="str">
            <v>B05BB</v>
          </cell>
        </row>
        <row r="490">
          <cell r="B490" t="str">
            <v>Натрия хлорида раствор сложный {Калия хлорид + Кальция хлорид + Натрия хлорид}</v>
          </cell>
          <cell r="C490" t="str">
            <v>B05BBНатрия хлорида раствор сложный {Калия хлорид + Кальция хлорид + Натрия хлорид}</v>
          </cell>
          <cell r="D490" t="str">
            <v>ЖНВЛП</v>
          </cell>
          <cell r="E490" t="str">
            <v>B05BB</v>
          </cell>
        </row>
        <row r="491">
          <cell r="B491" t="str">
            <v>Маннитол</v>
          </cell>
          <cell r="C491" t="str">
            <v>B05BCМаннитол</v>
          </cell>
          <cell r="D491" t="str">
            <v>ЖНВЛП</v>
          </cell>
          <cell r="E491" t="str">
            <v>B05BC</v>
          </cell>
        </row>
        <row r="492">
          <cell r="B492" t="str">
            <v>Мочевина</v>
          </cell>
          <cell r="C492" t="str">
            <v>B05BCМочевина</v>
          </cell>
          <cell r="D492" t="str">
            <v>-</v>
          </cell>
          <cell r="E492" t="str">
            <v>B05BC</v>
          </cell>
        </row>
        <row r="493">
          <cell r="B493" t="str">
            <v>Натрия гидрокарбонат</v>
          </cell>
          <cell r="C493" t="str">
            <v>B05CBНатрия гидрокарбонат</v>
          </cell>
          <cell r="D493" t="str">
            <v>ЖНВЛП</v>
          </cell>
          <cell r="E493" t="str">
            <v>B05CB</v>
          </cell>
        </row>
        <row r="494">
          <cell r="B494" t="str">
            <v>Натрия хлорид</v>
          </cell>
          <cell r="C494" t="str">
            <v>B05CBНатрия хлорид</v>
          </cell>
          <cell r="D494" t="str">
            <v>ЖНВЛП</v>
          </cell>
          <cell r="E494" t="str">
            <v>B05CB</v>
          </cell>
        </row>
        <row r="495">
          <cell r="B495" t="str">
            <v>Сорбитол</v>
          </cell>
          <cell r="C495" t="str">
            <v>B05CXСорбитол</v>
          </cell>
          <cell r="D495" t="str">
            <v>-</v>
          </cell>
          <cell r="E495" t="str">
            <v>B05CX</v>
          </cell>
        </row>
        <row r="496">
          <cell r="B496" t="str">
            <v>Декстроза</v>
          </cell>
          <cell r="C496" t="str">
            <v>B05CXДекстроза</v>
          </cell>
          <cell r="D496" t="str">
            <v>ЖНВЛП</v>
          </cell>
          <cell r="E496" t="str">
            <v>B05CX</v>
          </cell>
        </row>
        <row r="497">
          <cell r="B497" t="str">
            <v>Икодекстрин</v>
          </cell>
          <cell r="C497" t="str">
            <v>B05DИкодекстрин</v>
          </cell>
          <cell r="D497" t="str">
            <v>-</v>
          </cell>
          <cell r="E497" t="str">
            <v>B05D</v>
          </cell>
        </row>
        <row r="498">
          <cell r="B498" t="str">
            <v>Растворы для перитонеального диализа</v>
          </cell>
          <cell r="C498" t="str">
            <v>B05DРастворы для перитонеального диализа</v>
          </cell>
          <cell r="D498" t="str">
            <v>ЖНВЛП</v>
          </cell>
          <cell r="E498" t="str">
            <v>B05D</v>
          </cell>
        </row>
        <row r="499">
          <cell r="B499" t="str">
            <v>Растворы для перитонеального диализа</v>
          </cell>
          <cell r="C499" t="str">
            <v>B05DРастворы для перитонеального диализа</v>
          </cell>
          <cell r="D499" t="str">
            <v>ЖНВЛП</v>
          </cell>
          <cell r="E499" t="str">
            <v>B05D</v>
          </cell>
        </row>
        <row r="500">
          <cell r="B500" t="str">
            <v>Кальция хлорид</v>
          </cell>
          <cell r="C500" t="str">
            <v>B05XAКальция хлорид</v>
          </cell>
          <cell r="D500" t="str">
            <v>-</v>
          </cell>
          <cell r="E500" t="str">
            <v>B05XA</v>
          </cell>
        </row>
        <row r="501">
          <cell r="B501" t="str">
            <v>Декстран + Инозин + Калия хлорид + Кальция глюконат + Лидокаин + Магния сульфат + Натрия гидрокарбонат + Натрия хлорид</v>
          </cell>
          <cell r="C501" t="str">
            <v>B05XAДекстран + Инозин + Калия хлорид + Кальция глюконат + Лидокаин + Магния сульфат + Натрия гидрокарбонат + Натрия хлорид</v>
          </cell>
          <cell r="D501" t="str">
            <v>-</v>
          </cell>
          <cell r="E501" t="str">
            <v>B05XA</v>
          </cell>
        </row>
        <row r="502">
          <cell r="B502" t="str">
            <v>Калия хлорид</v>
          </cell>
          <cell r="C502" t="str">
            <v>B05XAКалия хлорид</v>
          </cell>
          <cell r="D502" t="str">
            <v>ЖНВЛП</v>
          </cell>
          <cell r="E502" t="str">
            <v>B05XA</v>
          </cell>
        </row>
        <row r="503">
          <cell r="B503" t="str">
            <v>Магния сульфат</v>
          </cell>
          <cell r="C503" t="str">
            <v>B05XAМагния сульфат</v>
          </cell>
          <cell r="D503" t="str">
            <v>ЖНВЛП</v>
          </cell>
          <cell r="E503" t="str">
            <v>B05XA</v>
          </cell>
        </row>
        <row r="504">
          <cell r="B504" t="str">
            <v>Растворы для гемодиализа</v>
          </cell>
          <cell r="C504" t="str">
            <v>B05ZAРастворы для гемодиализа</v>
          </cell>
          <cell r="D504" t="str">
            <v>-</v>
          </cell>
          <cell r="E504" t="str">
            <v>B05ZA</v>
          </cell>
        </row>
        <row r="505">
          <cell r="B505" t="str">
            <v>Гиалуронидаза</v>
          </cell>
          <cell r="C505" t="str">
            <v>B06AAГиалуронидаза</v>
          </cell>
          <cell r="D505" t="str">
            <v>-</v>
          </cell>
          <cell r="E505" t="str">
            <v>B06AA</v>
          </cell>
        </row>
        <row r="506">
          <cell r="B506" t="str">
            <v>Актовегин</v>
          </cell>
          <cell r="C506" t="str">
            <v>B06ABАктовегин</v>
          </cell>
          <cell r="D506" t="str">
            <v>-</v>
          </cell>
          <cell r="E506" t="str">
            <v>B06AB</v>
          </cell>
        </row>
        <row r="507">
          <cell r="B507" t="str">
            <v>Пентагидроксиэтилнафтохинон</v>
          </cell>
          <cell r="C507" t="str">
            <v>C01Пентагидроксиэтилнафтохинон</v>
          </cell>
          <cell r="D507" t="str">
            <v>-</v>
          </cell>
          <cell r="E507" t="str">
            <v>C01</v>
          </cell>
        </row>
        <row r="508">
          <cell r="B508" t="str">
            <v>Ланатозид Ц</v>
          </cell>
          <cell r="C508" t="str">
            <v>C01AAЛанатозид Ц</v>
          </cell>
          <cell r="D508" t="str">
            <v>-</v>
          </cell>
          <cell r="E508" t="str">
            <v>C01AA</v>
          </cell>
        </row>
        <row r="509">
          <cell r="B509" t="str">
            <v>Дигоксин</v>
          </cell>
          <cell r="C509" t="str">
            <v>C01AAДигоксин</v>
          </cell>
          <cell r="D509" t="str">
            <v>ЖНВЛП</v>
          </cell>
          <cell r="E509" t="str">
            <v>C01AA</v>
          </cell>
        </row>
        <row r="510">
          <cell r="B510" t="str">
            <v>Строфантин-К</v>
          </cell>
          <cell r="C510" t="str">
            <v>C01ACСтрофантин-К</v>
          </cell>
          <cell r="D510" t="str">
            <v>-</v>
          </cell>
          <cell r="E510" t="str">
            <v>C01AC</v>
          </cell>
        </row>
        <row r="511">
          <cell r="B511" t="str">
            <v>Уабаин</v>
          </cell>
          <cell r="C511" t="str">
            <v>C01ACУабаин</v>
          </cell>
          <cell r="D511" t="str">
            <v>-</v>
          </cell>
          <cell r="E511" t="str">
            <v>C01AC</v>
          </cell>
        </row>
        <row r="512">
          <cell r="B512" t="str">
            <v>Адонизид</v>
          </cell>
          <cell r="C512" t="str">
            <v>C01AXАдонизид</v>
          </cell>
          <cell r="D512" t="str">
            <v>-</v>
          </cell>
          <cell r="E512" t="str">
            <v>C01AX</v>
          </cell>
        </row>
        <row r="513">
          <cell r="B513" t="str">
            <v>Горицвета весеннего травы гликозид + Калия бромид</v>
          </cell>
          <cell r="C513" t="str">
            <v>C01AXГорицвета весеннего травы гликозид + Калия бромид</v>
          </cell>
          <cell r="D513" t="str">
            <v>-</v>
          </cell>
          <cell r="E513" t="str">
            <v>C01AX</v>
          </cell>
        </row>
        <row r="514">
          <cell r="B514" t="str">
            <v>Ландыша листьев гликозид</v>
          </cell>
          <cell r="C514" t="str">
            <v>C01AXЛандыша листьев гликозид</v>
          </cell>
          <cell r="D514" t="str">
            <v>-</v>
          </cell>
          <cell r="E514" t="str">
            <v>C01AX</v>
          </cell>
        </row>
        <row r="515">
          <cell r="B515" t="str">
            <v>Ландыша травы настойка</v>
          </cell>
          <cell r="C515" t="str">
            <v>C01AXЛандыша травы настойка</v>
          </cell>
          <cell r="D515" t="str">
            <v>-</v>
          </cell>
          <cell r="E515" t="str">
            <v>C01AX</v>
          </cell>
        </row>
        <row r="516">
          <cell r="B516" t="str">
            <v>Ландыша травы настойка + Пустырника травы настойка</v>
          </cell>
          <cell r="C516" t="str">
            <v>C01AXЛандыша травы настойка + Пустырника травы настойка</v>
          </cell>
          <cell r="D516" t="str">
            <v>-</v>
          </cell>
          <cell r="E516" t="str">
            <v>C01AX</v>
          </cell>
        </row>
        <row r="517">
          <cell r="B517" t="str">
            <v>Адонизид + Боярышника плодов экстракт + Валерианы лекарственной корневищ с корнями настойка + Желтушника серого сок + Камфора + Натрия бромид</v>
          </cell>
          <cell r="C517" t="str">
            <v>C01AXАдонизид + Боярышника плодов экстракт + Валерианы лекарственной корневищ с корнями настойка + Желтушника серого сок + Камфора + Натрия бромид</v>
          </cell>
          <cell r="D517" t="str">
            <v>-</v>
          </cell>
          <cell r="E517" t="str">
            <v>C01AX</v>
          </cell>
        </row>
        <row r="518">
          <cell r="B518" t="str">
            <v>Прокаинамид</v>
          </cell>
          <cell r="C518" t="str">
            <v>C01BAПрокаинамид</v>
          </cell>
          <cell r="D518" t="str">
            <v>ЖНВЛП</v>
          </cell>
          <cell r="E518" t="str">
            <v>C01BA</v>
          </cell>
        </row>
        <row r="519">
          <cell r="B519" t="str">
            <v>Лидокаин</v>
          </cell>
          <cell r="C519" t="str">
            <v>C01BBЛидокаин</v>
          </cell>
          <cell r="D519" t="str">
            <v>ЖНВЛП</v>
          </cell>
          <cell r="E519" t="str">
            <v>C01BB</v>
          </cell>
        </row>
        <row r="520">
          <cell r="B520" t="str">
            <v>Пропафенон</v>
          </cell>
          <cell r="C520" t="str">
            <v>C01BCПропафенон</v>
          </cell>
          <cell r="D520" t="str">
            <v>ЖНВЛП</v>
          </cell>
          <cell r="E520" t="str">
            <v>C01BC</v>
          </cell>
        </row>
        <row r="521">
          <cell r="B521" t="str">
            <v>Диэтиламинопропионилэтоксикарбониламинофенотиазин</v>
          </cell>
          <cell r="C521" t="str">
            <v>C01BCДиэтиламинопропионилэтоксикарбониламинофенотиазин</v>
          </cell>
          <cell r="D521" t="str">
            <v>-</v>
          </cell>
          <cell r="E521" t="str">
            <v>C01BC</v>
          </cell>
        </row>
        <row r="522">
          <cell r="B522" t="str">
            <v>Дронедарон</v>
          </cell>
          <cell r="C522" t="str">
            <v>C01BDДронедарон</v>
          </cell>
          <cell r="D522" t="str">
            <v>-</v>
          </cell>
          <cell r="E522" t="str">
            <v>C01BD</v>
          </cell>
        </row>
        <row r="523">
          <cell r="B523" t="str">
            <v>Нитрофенилдиэтиламинопентилбензамид</v>
          </cell>
          <cell r="C523" t="str">
            <v>C01BDНитрофенилдиэтиламинопентилбензамид</v>
          </cell>
          <cell r="D523" t="str">
            <v>-</v>
          </cell>
          <cell r="E523" t="str">
            <v>C01BD</v>
          </cell>
        </row>
        <row r="524">
          <cell r="B524" t="str">
            <v>Амиодарон</v>
          </cell>
          <cell r="C524" t="str">
            <v>C01BDАмиодарон</v>
          </cell>
          <cell r="D524" t="str">
            <v>ЖНВЛП</v>
          </cell>
          <cell r="E524" t="str">
            <v>C01BD</v>
          </cell>
        </row>
        <row r="525">
          <cell r="B525" t="str">
            <v>Лаппаконитина гидробромид</v>
          </cell>
          <cell r="C525" t="str">
            <v>C01BGЛаппаконитина гидробромид</v>
          </cell>
          <cell r="D525" t="str">
            <v>ЖНВЛП</v>
          </cell>
          <cell r="E525" t="str">
            <v>C01BG</v>
          </cell>
        </row>
        <row r="526">
          <cell r="B526" t="str">
            <v>Морацизин</v>
          </cell>
          <cell r="C526" t="str">
            <v>C01BGМорацизин</v>
          </cell>
          <cell r="D526" t="str">
            <v>-</v>
          </cell>
          <cell r="E526" t="str">
            <v>C01BG</v>
          </cell>
        </row>
        <row r="527">
          <cell r="B527" t="str">
            <v>Фенилпирролидинилбутирилдигидробензодиоксан</v>
          </cell>
          <cell r="C527" t="str">
            <v>C01CAФенилпирролидинилбутирилдигидробензодиоксан</v>
          </cell>
          <cell r="D527" t="str">
            <v>-</v>
          </cell>
          <cell r="E527" t="str">
            <v>C01CA</v>
          </cell>
        </row>
        <row r="528">
          <cell r="B528" t="str">
            <v>Мидодрин</v>
          </cell>
          <cell r="C528" t="str">
            <v>C01CAМидодрин</v>
          </cell>
          <cell r="D528" t="str">
            <v>-</v>
          </cell>
          <cell r="E528" t="str">
            <v>C01CA</v>
          </cell>
        </row>
        <row r="529">
          <cell r="B529" t="str">
            <v>Норэпинефрин</v>
          </cell>
          <cell r="C529" t="str">
            <v>C01CAНорэпинефрин</v>
          </cell>
          <cell r="D529" t="str">
            <v>ЖНВЛП</v>
          </cell>
          <cell r="E529" t="str">
            <v>C01CA</v>
          </cell>
        </row>
        <row r="530">
          <cell r="B530" t="str">
            <v>Добутамин</v>
          </cell>
          <cell r="C530" t="str">
            <v>C01CAДобутамин</v>
          </cell>
          <cell r="D530" t="str">
            <v>ЖНВЛП</v>
          </cell>
          <cell r="E530" t="str">
            <v>C01CA</v>
          </cell>
        </row>
        <row r="531">
          <cell r="B531" t="str">
            <v>Фенилэфрин</v>
          </cell>
          <cell r="C531" t="str">
            <v>C01CAФенилэфрин</v>
          </cell>
          <cell r="D531" t="str">
            <v>ЖНВЛП</v>
          </cell>
          <cell r="E531" t="str">
            <v>C01CA</v>
          </cell>
        </row>
        <row r="532">
          <cell r="B532" t="str">
            <v>Допамин</v>
          </cell>
          <cell r="C532" t="str">
            <v>C01CAДопамин</v>
          </cell>
          <cell r="D532" t="str">
            <v>ЖНВЛП</v>
          </cell>
          <cell r="E532" t="str">
            <v>C01CA</v>
          </cell>
        </row>
        <row r="533">
          <cell r="B533" t="str">
            <v>Эпинефрин</v>
          </cell>
          <cell r="C533" t="str">
            <v>C01CAЭпинефрин</v>
          </cell>
          <cell r="D533" t="str">
            <v>ЖНВЛП</v>
          </cell>
          <cell r="E533" t="str">
            <v>C01CA</v>
          </cell>
        </row>
        <row r="534">
          <cell r="B534" t="str">
            <v>Левосимендан</v>
          </cell>
          <cell r="C534" t="str">
            <v>C01CXЛевосимендан</v>
          </cell>
          <cell r="D534" t="str">
            <v>ЖНВЛП</v>
          </cell>
          <cell r="E534" t="str">
            <v>C01CX</v>
          </cell>
        </row>
        <row r="535">
          <cell r="B535" t="str">
            <v>Цитохром С</v>
          </cell>
          <cell r="C535" t="str">
            <v>C01CXЦитохром С</v>
          </cell>
          <cell r="D535" t="str">
            <v>-</v>
          </cell>
          <cell r="E535" t="str">
            <v>C01CX</v>
          </cell>
        </row>
        <row r="536">
          <cell r="B536" t="str">
            <v>Пентаэритритила тетранитрат</v>
          </cell>
          <cell r="C536" t="str">
            <v>C01DAПентаэритритила тетранитрат</v>
          </cell>
          <cell r="D536" t="str">
            <v>-</v>
          </cell>
          <cell r="E536" t="str">
            <v>C01DA</v>
          </cell>
        </row>
        <row r="537">
          <cell r="B537" t="str">
            <v>Валерианы лекарственной корневищ с корнями настойка + Ландыша травы настойка + Нитроглицерин + {Левоментола раствор в ментил изовалерате}</v>
          </cell>
          <cell r="C537" t="str">
            <v>C01DAВалерианы лекарственной корневищ с корнями настойка + Ландыша травы настойка + Нитроглицерин + {Левоментола раствор в ментил изовалерате}</v>
          </cell>
          <cell r="D537" t="str">
            <v>-</v>
          </cell>
          <cell r="E537" t="str">
            <v>C01DA</v>
          </cell>
        </row>
        <row r="538">
          <cell r="B538" t="str">
            <v>Нитроглицерин</v>
          </cell>
          <cell r="C538" t="str">
            <v>C01DAНитроглицерин</v>
          </cell>
          <cell r="D538" t="str">
            <v>ЖНВЛП</v>
          </cell>
          <cell r="E538" t="str">
            <v>C01DA</v>
          </cell>
        </row>
        <row r="539">
          <cell r="B539" t="str">
            <v>Изосорбида динитрат</v>
          </cell>
          <cell r="C539" t="str">
            <v>C01DAИзосорбида динитрат</v>
          </cell>
          <cell r="D539" t="str">
            <v>ЖНВЛП</v>
          </cell>
          <cell r="E539" t="str">
            <v>C01DA</v>
          </cell>
        </row>
        <row r="540">
          <cell r="B540" t="str">
            <v>Изосорбида мононитрат</v>
          </cell>
          <cell r="C540" t="str">
            <v>C01DAИзосорбида мононитрат</v>
          </cell>
          <cell r="D540" t="str">
            <v>ЖНВЛП</v>
          </cell>
          <cell r="E540" t="str">
            <v>C01DA</v>
          </cell>
        </row>
        <row r="541">
          <cell r="B541" t="str">
            <v>Молсидомин</v>
          </cell>
          <cell r="C541" t="str">
            <v>C01DXМолсидомин</v>
          </cell>
          <cell r="D541" t="str">
            <v>-</v>
          </cell>
          <cell r="E541" t="str">
            <v>C01DX</v>
          </cell>
        </row>
        <row r="542">
          <cell r="B542" t="str">
            <v>Никорандил</v>
          </cell>
          <cell r="C542" t="str">
            <v>C01DXНикорандил</v>
          </cell>
          <cell r="D542" t="str">
            <v>-</v>
          </cell>
          <cell r="E542" t="str">
            <v>C01DX</v>
          </cell>
        </row>
        <row r="543">
          <cell r="B543" t="str">
            <v>Алпростадил</v>
          </cell>
          <cell r="C543" t="str">
            <v>C01EAАлпростадил</v>
          </cell>
          <cell r="D543" t="str">
            <v>ЖНВЛП</v>
          </cell>
          <cell r="E543" t="str">
            <v>C01EA</v>
          </cell>
        </row>
        <row r="544">
          <cell r="B544" t="str">
            <v>Ибупрофен</v>
          </cell>
          <cell r="C544" t="str">
            <v>C01EBИбупрофен</v>
          </cell>
          <cell r="D544" t="str">
            <v>ЖНВЛП</v>
          </cell>
          <cell r="E544" t="str">
            <v>C01EB</v>
          </cell>
        </row>
        <row r="545">
          <cell r="B545" t="str">
            <v>Ивабрадин</v>
          </cell>
          <cell r="C545" t="str">
            <v>C01EBИвабрадин</v>
          </cell>
          <cell r="D545" t="str">
            <v>ЖНВЛП</v>
          </cell>
          <cell r="E545" t="str">
            <v>C01EB</v>
          </cell>
        </row>
        <row r="546">
          <cell r="B546" t="str">
            <v>Мельдоний</v>
          </cell>
          <cell r="C546" t="str">
            <v>C01EBМельдоний</v>
          </cell>
          <cell r="D546" t="str">
            <v>ЖНВЛП</v>
          </cell>
          <cell r="E546" t="str">
            <v>C01EB</v>
          </cell>
        </row>
        <row r="547">
          <cell r="B547" t="str">
            <v>Этилметилгидроксипиридина сукцинат</v>
          </cell>
          <cell r="C547" t="str">
            <v>C01EBЭтилметилгидроксипиридина сукцинат</v>
          </cell>
          <cell r="D547" t="str">
            <v>ЖНВЛП</v>
          </cell>
          <cell r="E547" t="str">
            <v>C01EB</v>
          </cell>
        </row>
        <row r="548">
          <cell r="B548" t="str">
            <v>Инозин</v>
          </cell>
          <cell r="C548" t="str">
            <v>C01EBИнозин</v>
          </cell>
          <cell r="D548" t="str">
            <v>-</v>
          </cell>
          <cell r="E548" t="str">
            <v>C01EB</v>
          </cell>
        </row>
        <row r="549">
          <cell r="B549" t="str">
            <v>Таурин</v>
          </cell>
          <cell r="C549" t="str">
            <v>C01EBТаурин</v>
          </cell>
          <cell r="D549" t="str">
            <v>-</v>
          </cell>
          <cell r="E549" t="str">
            <v>C01EB</v>
          </cell>
        </row>
        <row r="550">
          <cell r="B550" t="str">
            <v>Трифосаденин</v>
          </cell>
          <cell r="C550" t="str">
            <v>C01EBТрифосаденин</v>
          </cell>
          <cell r="D550" t="str">
            <v>-</v>
          </cell>
          <cell r="E550" t="str">
            <v>C01EB</v>
          </cell>
        </row>
        <row r="551">
          <cell r="B551" t="str">
            <v>Индометацин</v>
          </cell>
          <cell r="C551" t="str">
            <v>C01EBИндометацин</v>
          </cell>
          <cell r="D551" t="str">
            <v>-</v>
          </cell>
          <cell r="E551" t="str">
            <v>C01EB</v>
          </cell>
        </row>
        <row r="552">
          <cell r="B552" t="str">
            <v>Фосфокреатин</v>
          </cell>
          <cell r="C552" t="str">
            <v>C01EBФосфокреатин</v>
          </cell>
          <cell r="D552" t="str">
            <v>-</v>
          </cell>
          <cell r="E552" t="str">
            <v>C01EB</v>
          </cell>
        </row>
        <row r="553">
          <cell r="B553" t="str">
            <v>Фруктозо-1,6-дифосфат {D}</v>
          </cell>
          <cell r="C553" t="str">
            <v>C01EBФруктозо-1,6-дифосфат {D}</v>
          </cell>
          <cell r="D553" t="str">
            <v>-</v>
          </cell>
          <cell r="E553" t="str">
            <v>C01EB</v>
          </cell>
        </row>
        <row r="554">
          <cell r="B554" t="str">
            <v>Убидекаренон</v>
          </cell>
          <cell r="C554" t="str">
            <v>C01EBУбидекаренон</v>
          </cell>
          <cell r="D554" t="str">
            <v>-</v>
          </cell>
          <cell r="E554" t="str">
            <v>C01EB</v>
          </cell>
        </row>
        <row r="555">
          <cell r="B555" t="str">
            <v>Триметазидин</v>
          </cell>
          <cell r="C555" t="str">
            <v>C01EBТриметазидин</v>
          </cell>
          <cell r="D555" t="str">
            <v>-</v>
          </cell>
          <cell r="E555" t="str">
            <v>C01EB</v>
          </cell>
        </row>
        <row r="556">
          <cell r="B556" t="str">
            <v>Икатибант</v>
          </cell>
          <cell r="C556" t="str">
            <v>C01EBИкатибант</v>
          </cell>
          <cell r="D556" t="str">
            <v>-</v>
          </cell>
          <cell r="E556" t="str">
            <v>C01EB</v>
          </cell>
        </row>
        <row r="557">
          <cell r="B557" t="str">
            <v>Аденозина фосфат</v>
          </cell>
          <cell r="C557" t="str">
            <v>C01EBАденозина фосфат</v>
          </cell>
          <cell r="D557" t="str">
            <v>-</v>
          </cell>
          <cell r="E557" t="str">
            <v>C01EB</v>
          </cell>
        </row>
        <row r="558">
          <cell r="B558" t="str">
            <v>Боярышника плодов настойка + Валерианы лекарственной корневищ с корнями настойка + Дифенгидрамин + Мяты перечной листьев настойка + Пустырника травы настойка</v>
          </cell>
          <cell r="C558" t="str">
            <v>C01EBБоярышника плодов настойка + Валерианы лекарственной корневищ с корнями настойка + Дифенгидрамин + Мяты перечной листьев настойка + Пустырника травы настойка</v>
          </cell>
          <cell r="D558" t="str">
            <v>-</v>
          </cell>
          <cell r="E558" t="str">
            <v>C01EB</v>
          </cell>
        </row>
        <row r="559">
          <cell r="B559" t="str">
            <v>Аронии черноплодной плоды</v>
          </cell>
          <cell r="C559" t="str">
            <v>C01EBАронии черноплодной плоды</v>
          </cell>
          <cell r="D559" t="str">
            <v>-</v>
          </cell>
          <cell r="E559" t="str">
            <v>C01EB</v>
          </cell>
        </row>
        <row r="560">
          <cell r="B560" t="str">
            <v>Аронии черноплодной плоды + Березы почки + Боярышника плоды + Боярышника цветки + Сосны кедровой сибирской орех + {Мед}</v>
          </cell>
          <cell r="C560" t="str">
            <v>C01EBАронии черноплодной плоды + Березы почки + Боярышника плоды + Боярышника цветки + Сосны кедровой сибирской орех + {Мед}</v>
          </cell>
          <cell r="D560" t="str">
            <v>-</v>
          </cell>
          <cell r="E560" t="str">
            <v>C01EB</v>
          </cell>
        </row>
        <row r="561">
          <cell r="B561" t="str">
            <v>Боярышника плодов настойка + Валерианы лекарственной корневищ с корнями настойка + Натрия бромид + {Рацементол}</v>
          </cell>
          <cell r="C561" t="str">
            <v>C01EBБоярышника плодов настойка + Валерианы лекарственной корневищ с корнями настойка + Натрия бромид + {Рацементол}</v>
          </cell>
          <cell r="D561" t="str">
            <v>-</v>
          </cell>
          <cell r="E561" t="str">
            <v>C01EB</v>
          </cell>
        </row>
        <row r="562">
          <cell r="B562" t="str">
            <v>Боярышника плодов экстракт + Бузины черной цветков экстракт + Валерианы лекарственной корневищ с корнями экстракт + Зверобоя продырявленного травы экстракт</v>
          </cell>
          <cell r="C562" t="str">
            <v>C01EBБоярышника плодов экстракт + Бузины черной цветков экстракт + Валерианы лекарственной корневищ с корнями экстракт + Зверобоя продырявленного травы экстракт</v>
          </cell>
          <cell r="D562" t="str">
            <v>-</v>
          </cell>
          <cell r="E562" t="str">
            <v>C01EB</v>
          </cell>
        </row>
        <row r="563">
          <cell r="B563" t="str">
            <v>Боярышника плоды</v>
          </cell>
          <cell r="C563" t="str">
            <v>C01EBБоярышника плоды</v>
          </cell>
          <cell r="D563" t="str">
            <v>-</v>
          </cell>
          <cell r="E563" t="str">
            <v>C01EB</v>
          </cell>
        </row>
        <row r="564">
          <cell r="B564" t="str">
            <v>Боярышника плоды + Донника трава + Кориандра плоды + Мелиссы лекарственной трава + Овса посевного зерно + Пустырника трава + Хмеля соплодия</v>
          </cell>
          <cell r="C564" t="str">
            <v>C01EBБоярышника плоды + Донника трава + Кориандра плоды + Мелиссы лекарственной трава + Овса посевного зерно + Пустырника трава + Хмеля соплодия</v>
          </cell>
          <cell r="D564" t="str">
            <v>-</v>
          </cell>
          <cell r="E564" t="str">
            <v>C01EB</v>
          </cell>
        </row>
        <row r="565">
          <cell r="B565" t="str">
            <v>Боярышника плоды + Мелиссы лекарственной трава + Пустырника трава + Шиповника плоды + Эхинацеи пурпурной трава</v>
          </cell>
          <cell r="C565" t="str">
            <v>C01EBБоярышника плоды + Мелиссы лекарственной трава + Пустырника трава + Шиповника плоды + Эхинацеи пурпурной трава</v>
          </cell>
          <cell r="D565" t="str">
            <v>-</v>
          </cell>
          <cell r="E565" t="str">
            <v>C01EB</v>
          </cell>
        </row>
        <row r="566">
          <cell r="B566" t="str">
            <v>Боярышника цветки</v>
          </cell>
          <cell r="C566" t="str">
            <v>C01EBБоярышника цветки</v>
          </cell>
          <cell r="D566" t="str">
            <v>-</v>
          </cell>
          <cell r="E566" t="str">
            <v>C01EB</v>
          </cell>
        </row>
        <row r="567">
          <cell r="B567" t="str">
            <v>Боярышника цветков экстракт + Валерианы лекарственной корневищ с корнями экстракт</v>
          </cell>
          <cell r="C567" t="str">
            <v>C01EBБоярышника цветков экстракт + Валерианы лекарственной корневищ с корнями экстракт</v>
          </cell>
          <cell r="D567" t="str">
            <v>-</v>
          </cell>
          <cell r="E567" t="str">
            <v>C01EB</v>
          </cell>
        </row>
        <row r="568">
          <cell r="B568" t="str">
            <v>Плоды боярышника</v>
          </cell>
          <cell r="C568" t="str">
            <v>C01EBПлоды боярышника</v>
          </cell>
          <cell r="D568" t="str">
            <v>-</v>
          </cell>
          <cell r="E568" t="str">
            <v>C01EB</v>
          </cell>
        </row>
        <row r="569">
          <cell r="B569" t="str">
            <v>Гексобендин + Этамиван + Этофиллин</v>
          </cell>
          <cell r="C569" t="str">
            <v>C01EXГексобендин + Этамиван + Этофиллин</v>
          </cell>
          <cell r="D569" t="str">
            <v>-</v>
          </cell>
          <cell r="E569" t="str">
            <v>C01EX</v>
          </cell>
        </row>
        <row r="570">
          <cell r="B570" t="str">
            <v>Глицин + Глутаминовая кислота + Цистин</v>
          </cell>
          <cell r="C570" t="str">
            <v>C01EXГлицин + Глутаминовая кислота + Цистин</v>
          </cell>
          <cell r="D570" t="str">
            <v>-</v>
          </cell>
          <cell r="E570" t="str">
            <v>C01EX</v>
          </cell>
        </row>
        <row r="571">
          <cell r="B571" t="str">
            <v>Левоментола раствор в ментил изовалерате</v>
          </cell>
          <cell r="C571" t="str">
            <v>C01EXЛевоментола раствор в ментил изовалерате</v>
          </cell>
          <cell r="D571" t="str">
            <v>-</v>
          </cell>
          <cell r="E571" t="str">
            <v>C01EX</v>
          </cell>
        </row>
        <row r="572">
          <cell r="B572" t="str">
            <v>Левоментола раствор в ментил изовалерате + {Декстроза}</v>
          </cell>
          <cell r="C572" t="str">
            <v>C01EXЛевоментола раствор в ментил изовалерате + {Декстроза}</v>
          </cell>
          <cell r="D572" t="str">
            <v>-</v>
          </cell>
          <cell r="E572" t="str">
            <v>C01EX</v>
          </cell>
        </row>
        <row r="573">
          <cell r="B573" t="str">
            <v>Раувольфии алкалоиды</v>
          </cell>
          <cell r="C573" t="str">
            <v>C02AAРаувольфии алкалоиды</v>
          </cell>
          <cell r="D573" t="str">
            <v>-</v>
          </cell>
          <cell r="E573" t="str">
            <v>C02AA</v>
          </cell>
        </row>
        <row r="574">
          <cell r="B574" t="str">
            <v>Метилдопа</v>
          </cell>
          <cell r="C574" t="str">
            <v>C02ABМетилдопа</v>
          </cell>
          <cell r="D574" t="str">
            <v>ЖНВЛП</v>
          </cell>
          <cell r="E574" t="str">
            <v>C02AB</v>
          </cell>
        </row>
        <row r="575">
          <cell r="B575" t="str">
            <v>Клонидин</v>
          </cell>
          <cell r="C575" t="str">
            <v>C02ACКлонидин</v>
          </cell>
          <cell r="D575" t="str">
            <v>ЖНВЛП</v>
          </cell>
          <cell r="E575" t="str">
            <v>C02AC</v>
          </cell>
        </row>
        <row r="576">
          <cell r="B576" t="str">
            <v>Моксонидин</v>
          </cell>
          <cell r="C576" t="str">
            <v>C02ACМоксонидин</v>
          </cell>
          <cell r="D576" t="str">
            <v>ЖНВЛП</v>
          </cell>
          <cell r="E576" t="str">
            <v>C02AC</v>
          </cell>
        </row>
        <row r="577">
          <cell r="B577" t="str">
            <v>Гуанфацин</v>
          </cell>
          <cell r="C577" t="str">
            <v>C02ACГуанфацин</v>
          </cell>
          <cell r="D577" t="str">
            <v>-</v>
          </cell>
          <cell r="E577" t="str">
            <v>C02AC</v>
          </cell>
        </row>
        <row r="578">
          <cell r="B578" t="str">
            <v>Рилменидин</v>
          </cell>
          <cell r="C578" t="str">
            <v>C02ACРилменидин</v>
          </cell>
          <cell r="D578" t="str">
            <v>-</v>
          </cell>
          <cell r="E578" t="str">
            <v>C02AC</v>
          </cell>
        </row>
        <row r="579">
          <cell r="B579" t="str">
            <v>Азаметония бромид</v>
          </cell>
          <cell r="C579" t="str">
            <v>C02BCАзаметония бромид</v>
          </cell>
          <cell r="D579" t="str">
            <v>-</v>
          </cell>
          <cell r="E579" t="str">
            <v>C02BC</v>
          </cell>
        </row>
        <row r="580">
          <cell r="B580" t="str">
            <v>Пророксан</v>
          </cell>
          <cell r="C580" t="str">
            <v>C02CAПророксан</v>
          </cell>
          <cell r="D580" t="str">
            <v>-</v>
          </cell>
          <cell r="E580" t="str">
            <v>C02CA</v>
          </cell>
        </row>
        <row r="581">
          <cell r="B581" t="str">
            <v>Урапидил</v>
          </cell>
          <cell r="C581" t="str">
            <v>C02CAУрапидил</v>
          </cell>
          <cell r="D581" t="str">
            <v>ЖНВЛП</v>
          </cell>
          <cell r="E581" t="str">
            <v>C02CA</v>
          </cell>
        </row>
        <row r="582">
          <cell r="B582" t="str">
            <v>Теразозин</v>
          </cell>
          <cell r="C582" t="str">
            <v>C02CAТеразозин</v>
          </cell>
          <cell r="D582" t="str">
            <v>-</v>
          </cell>
          <cell r="E582" t="str">
            <v>C02CA</v>
          </cell>
        </row>
        <row r="583">
          <cell r="B583" t="str">
            <v>Доксазозин</v>
          </cell>
          <cell r="C583" t="str">
            <v>C02CAДоксазозин</v>
          </cell>
          <cell r="D583" t="str">
            <v>ЖНВЛП</v>
          </cell>
          <cell r="E583" t="str">
            <v>C02CA</v>
          </cell>
        </row>
        <row r="584">
          <cell r="B584" t="str">
            <v>Нитропруссид натрия</v>
          </cell>
          <cell r="C584" t="str">
            <v>C02DDНитропруссид натрия</v>
          </cell>
          <cell r="D584" t="str">
            <v>-</v>
          </cell>
          <cell r="E584" t="str">
            <v>C02DD</v>
          </cell>
        </row>
        <row r="585">
          <cell r="B585" t="str">
            <v>Бендазол + Папаверин + Теобромин</v>
          </cell>
          <cell r="C585" t="str">
            <v>C02KБендазол + Папаверин + Теобромин</v>
          </cell>
          <cell r="D585" t="str">
            <v>-</v>
          </cell>
          <cell r="E585" t="str">
            <v>C02K</v>
          </cell>
        </row>
        <row r="586">
          <cell r="B586" t="str">
            <v>Бозентан</v>
          </cell>
          <cell r="C586" t="str">
            <v>C02KXБозентан</v>
          </cell>
          <cell r="D586" t="str">
            <v>-</v>
          </cell>
          <cell r="E586" t="str">
            <v>C02KX</v>
          </cell>
        </row>
        <row r="587">
          <cell r="B587" t="str">
            <v>Гидрохлоротиазид + Дигидралазин + Резерпин</v>
          </cell>
          <cell r="C587" t="str">
            <v>C02LAГидрохлоротиазид + Дигидралазин + Резерпин</v>
          </cell>
          <cell r="D587" t="str">
            <v>-</v>
          </cell>
          <cell r="E587" t="str">
            <v>C02LA</v>
          </cell>
        </row>
        <row r="588">
          <cell r="B588" t="str">
            <v>Дигидроэрготоксин + Клопамид + Резерпин</v>
          </cell>
          <cell r="C588" t="str">
            <v>C02LAДигидроэрготоксин + Клопамид + Резерпин</v>
          </cell>
          <cell r="D588" t="str">
            <v>-</v>
          </cell>
          <cell r="E588" t="str">
            <v>C02LA</v>
          </cell>
        </row>
        <row r="589">
          <cell r="B589" t="str">
            <v>Гидрохлоротиазид</v>
          </cell>
          <cell r="C589" t="str">
            <v>C03AAГидрохлоротиазид</v>
          </cell>
          <cell r="D589" t="str">
            <v>ЖНВЛП</v>
          </cell>
          <cell r="E589" t="str">
            <v>C03AA</v>
          </cell>
        </row>
        <row r="590">
          <cell r="B590" t="str">
            <v>Индапамид</v>
          </cell>
          <cell r="C590" t="str">
            <v>C03BAИндапамид</v>
          </cell>
          <cell r="D590" t="str">
            <v>ЖНВЛП</v>
          </cell>
          <cell r="E590" t="str">
            <v>C03BA</v>
          </cell>
        </row>
        <row r="591">
          <cell r="B591" t="str">
            <v>Хлорталидон</v>
          </cell>
          <cell r="C591" t="str">
            <v>C03BAХлорталидон</v>
          </cell>
          <cell r="D591" t="str">
            <v>-</v>
          </cell>
          <cell r="E591" t="str">
            <v>C03BA</v>
          </cell>
        </row>
        <row r="592">
          <cell r="B592" t="str">
            <v>Торасемид</v>
          </cell>
          <cell r="C592" t="str">
            <v>C03CAТорасемид</v>
          </cell>
          <cell r="D592" t="str">
            <v>-</v>
          </cell>
          <cell r="E592" t="str">
            <v>C03CA</v>
          </cell>
        </row>
        <row r="593">
          <cell r="B593" t="str">
            <v>Фуросемид</v>
          </cell>
          <cell r="C593" t="str">
            <v>C03CAФуросемид</v>
          </cell>
          <cell r="D593" t="str">
            <v>ЖНВЛП</v>
          </cell>
          <cell r="E593" t="str">
            <v>C03CA</v>
          </cell>
        </row>
        <row r="594">
          <cell r="B594" t="str">
            <v>Этакриновая кислота</v>
          </cell>
          <cell r="C594" t="str">
            <v>C03CCЭтакриновая кислота</v>
          </cell>
          <cell r="D594" t="str">
            <v>-</v>
          </cell>
          <cell r="E594" t="str">
            <v>C03CC</v>
          </cell>
        </row>
        <row r="595">
          <cell r="B595" t="str">
            <v>Спиронолактон</v>
          </cell>
          <cell r="C595" t="str">
            <v>C03DAСпиронолактон</v>
          </cell>
          <cell r="D595" t="str">
            <v>ЖНВЛП</v>
          </cell>
          <cell r="E595" t="str">
            <v>C03DA</v>
          </cell>
        </row>
        <row r="596">
          <cell r="B596" t="str">
            <v>Эплеренон</v>
          </cell>
          <cell r="C596" t="str">
            <v>C03DAЭплеренон</v>
          </cell>
          <cell r="D596" t="str">
            <v>-</v>
          </cell>
          <cell r="E596" t="str">
            <v>C03DA</v>
          </cell>
        </row>
        <row r="597">
          <cell r="B597" t="str">
            <v>Гидрохлоротиазид + Триамтерен</v>
          </cell>
          <cell r="C597" t="str">
            <v>C03EAГидрохлоротиазид + Триамтерен</v>
          </cell>
          <cell r="D597" t="str">
            <v>-</v>
          </cell>
          <cell r="E597" t="str">
            <v>C03EA</v>
          </cell>
        </row>
        <row r="598">
          <cell r="B598" t="str">
            <v>Эрвы шерстистой трава</v>
          </cell>
          <cell r="C598" t="str">
            <v>C03XЭрвы шерстистой трава</v>
          </cell>
          <cell r="D598" t="str">
            <v>-</v>
          </cell>
          <cell r="E598" t="str">
            <v>C03X</v>
          </cell>
        </row>
        <row r="599">
          <cell r="B599" t="str">
            <v>Никотиновая кислота</v>
          </cell>
          <cell r="C599" t="str">
            <v>C04ACНикотиновая кислота</v>
          </cell>
          <cell r="D599" t="str">
            <v>-</v>
          </cell>
          <cell r="E599" t="str">
            <v>C04AC</v>
          </cell>
        </row>
        <row r="600">
          <cell r="B600" t="str">
            <v>Ксантинола никотинат</v>
          </cell>
          <cell r="C600" t="str">
            <v>C04ADКсантинола никотинат</v>
          </cell>
          <cell r="D600" t="str">
            <v>-</v>
          </cell>
          <cell r="E600" t="str">
            <v>C04AD</v>
          </cell>
        </row>
        <row r="601">
          <cell r="B601" t="str">
            <v>Пентоксифиллин</v>
          </cell>
          <cell r="C601" t="str">
            <v>C04ADПентоксифиллин</v>
          </cell>
          <cell r="D601" t="str">
            <v>ЖНВЛП</v>
          </cell>
          <cell r="E601" t="str">
            <v>C04AD</v>
          </cell>
        </row>
        <row r="602">
          <cell r="B602" t="str">
            <v>Ницерголин</v>
          </cell>
          <cell r="C602" t="str">
            <v>C04AEНицерголин</v>
          </cell>
          <cell r="D602" t="str">
            <v>-</v>
          </cell>
          <cell r="E602" t="str">
            <v>C04AE</v>
          </cell>
        </row>
        <row r="603">
          <cell r="B603" t="str">
            <v>Бендазол</v>
          </cell>
          <cell r="C603" t="str">
            <v>C04AXБендазол</v>
          </cell>
          <cell r="D603" t="str">
            <v>-</v>
          </cell>
          <cell r="E603" t="str">
            <v>C04AX</v>
          </cell>
        </row>
        <row r="604">
          <cell r="B604" t="str">
            <v>Пирибедил</v>
          </cell>
          <cell r="C604" t="str">
            <v>C04AXПирибедил</v>
          </cell>
          <cell r="D604" t="str">
            <v>-</v>
          </cell>
          <cell r="E604" t="str">
            <v>C04AX</v>
          </cell>
        </row>
        <row r="605">
          <cell r="B605" t="str">
            <v>Винкамин</v>
          </cell>
          <cell r="C605" t="str">
            <v>C04AXВинкамин</v>
          </cell>
          <cell r="D605" t="str">
            <v>-</v>
          </cell>
          <cell r="E605" t="str">
            <v>C04AX</v>
          </cell>
        </row>
        <row r="606">
          <cell r="B606" t="str">
            <v>Бенциклан</v>
          </cell>
          <cell r="C606" t="str">
            <v>C04AXБенциклан</v>
          </cell>
          <cell r="D606" t="str">
            <v>-</v>
          </cell>
          <cell r="E606" t="str">
            <v>C04AX</v>
          </cell>
        </row>
        <row r="607">
          <cell r="B607" t="str">
            <v>Нафтидрофурил</v>
          </cell>
          <cell r="C607" t="str">
            <v>C04AXНафтидрофурил</v>
          </cell>
          <cell r="D607" t="str">
            <v>-</v>
          </cell>
          <cell r="E607" t="str">
            <v>C04AX</v>
          </cell>
        </row>
        <row r="608">
          <cell r="B608" t="str">
            <v>Прокаин</v>
          </cell>
          <cell r="C608" t="str">
            <v>C05ADПрокаин</v>
          </cell>
          <cell r="D608" t="str">
            <v>ЖНВЛП</v>
          </cell>
          <cell r="E608" t="str">
            <v>C05AD</v>
          </cell>
        </row>
        <row r="609">
          <cell r="B609" t="str">
            <v>Белладонны листьев экстракт + Ихтаммол</v>
          </cell>
          <cell r="C609" t="str">
            <v>C05AXБелладонны листьев экстракт + Ихтаммол</v>
          </cell>
          <cell r="D609" t="str">
            <v>-</v>
          </cell>
          <cell r="E609" t="str">
            <v>C05AX</v>
          </cell>
        </row>
        <row r="610">
          <cell r="B610" t="str">
            <v>Кориандра плоды + Крушины ольховидной кора + Сенны остролистной листья + Солодки корни + Тысячелистника обыкновенного трава</v>
          </cell>
          <cell r="C610" t="str">
            <v>C05AXКориандра плоды + Крушины ольховидной кора + Сенны остролистной листья + Солодки корни + Тысячелистника обыкновенного трава</v>
          </cell>
          <cell r="D610" t="str">
            <v>-</v>
          </cell>
          <cell r="E610" t="str">
            <v>C05AX</v>
          </cell>
        </row>
        <row r="611">
          <cell r="B611" t="str">
            <v>Трибенозид + Лидокаин</v>
          </cell>
          <cell r="C611" t="str">
            <v>C05AXТрибенозид + Лидокаин</v>
          </cell>
          <cell r="D611" t="str">
            <v>-</v>
          </cell>
          <cell r="E611" t="str">
            <v>C05AX</v>
          </cell>
        </row>
        <row r="612">
          <cell r="B612" t="str">
            <v>Висмута субнитрат + Йод + Метиленовый синий + Резорцинол + Танин + Цинка оксид</v>
          </cell>
          <cell r="C612" t="str">
            <v>C05AXВисмута субнитрат + Йод + Метиленовый синий + Резорцинол + Танин + Цинка оксид</v>
          </cell>
          <cell r="D612" t="str">
            <v>-</v>
          </cell>
          <cell r="E612" t="str">
            <v>C05AX</v>
          </cell>
        </row>
        <row r="613">
          <cell r="B613" t="str">
            <v>Белладонны листьев экстракт + Трибромфенолята висмута и Висмута оксида комплекс + Цинка сульфат</v>
          </cell>
          <cell r="C613" t="str">
            <v>C05AXБелладонны листьев экстракт + Трибромфенолята висмута и Висмута оксида комплекс + Цинка сульфат</v>
          </cell>
          <cell r="D613" t="str">
            <v>-</v>
          </cell>
          <cell r="E613" t="str">
            <v>C05AX</v>
          </cell>
        </row>
        <row r="614">
          <cell r="B614" t="str">
            <v>Бензокаин + Бутамбен + Гидрокортизон + Фрамицетин + Эскулозид</v>
          </cell>
          <cell r="C614" t="str">
            <v>C05AXБензокаин + Бутамбен + Гидрокортизон + Фрамицетин + Эскулозид</v>
          </cell>
          <cell r="D614" t="str">
            <v>-</v>
          </cell>
          <cell r="E614" t="str">
            <v>C05AX</v>
          </cell>
        </row>
        <row r="615">
          <cell r="B615" t="str">
            <v>Бензокаин + Висмута субгаллат + Цинка оксид + {Левоментол}</v>
          </cell>
          <cell r="C615" t="str">
            <v>C05AXБензокаин + Висмута субгаллат + Цинка оксид + {Левоментол}</v>
          </cell>
          <cell r="D615" t="str">
            <v>-</v>
          </cell>
          <cell r="E615" t="str">
            <v>C05AX</v>
          </cell>
        </row>
        <row r="616">
          <cell r="B616" t="str">
            <v>Бензокаин + Печени акулы масло</v>
          </cell>
          <cell r="C616" t="str">
            <v>C05AXБензокаин + Печени акулы масло</v>
          </cell>
          <cell r="D616" t="str">
            <v>-</v>
          </cell>
          <cell r="E616" t="str">
            <v>C05AX</v>
          </cell>
        </row>
        <row r="617">
          <cell r="B617" t="str">
            <v>Гепарин натрия + {Аллантоин + Декспантенол}</v>
          </cell>
          <cell r="C617" t="str">
            <v>C05AXГепарин натрия + {Аллантоин + Декспантенол}</v>
          </cell>
          <cell r="D617" t="str">
            <v>-</v>
          </cell>
          <cell r="E617" t="str">
            <v>C05AX</v>
          </cell>
        </row>
        <row r="618">
          <cell r="B618" t="str">
            <v>Гепарин натрия + Лидокаин + Преднизолон</v>
          </cell>
          <cell r="C618" t="str">
            <v>C05AXГепарин натрия + Лидокаин + Преднизолон</v>
          </cell>
          <cell r="D618" t="str">
            <v>-</v>
          </cell>
          <cell r="E618" t="str">
            <v>C05AX</v>
          </cell>
        </row>
        <row r="619">
          <cell r="B619" t="str">
            <v>Гепарин натрия + Преднизолон</v>
          </cell>
          <cell r="C619" t="str">
            <v>C05AXГепарин натрия + Преднизолон</v>
          </cell>
          <cell r="D619" t="str">
            <v>-</v>
          </cell>
          <cell r="E619" t="str">
            <v>C05AX</v>
          </cell>
        </row>
        <row r="620">
          <cell r="B620" t="str">
            <v>Лидокаин + Флуокортолон</v>
          </cell>
          <cell r="C620" t="str">
            <v>C05AXЛидокаин + Флуокортолон</v>
          </cell>
          <cell r="D620" t="str">
            <v>-</v>
          </cell>
          <cell r="E620" t="str">
            <v>C05AX</v>
          </cell>
        </row>
        <row r="621">
          <cell r="B621" t="str">
            <v>Печени акулы масло + Фенилэфрин</v>
          </cell>
          <cell r="C621" t="str">
            <v>C05AXПечени акулы масло + Фенилэфрин</v>
          </cell>
          <cell r="D621" t="str">
            <v>-</v>
          </cell>
          <cell r="E621" t="str">
            <v>C05AX</v>
          </cell>
        </row>
        <row r="622">
          <cell r="B622" t="str">
            <v>Донника травы экстракт + Каштана конского семян экстракт</v>
          </cell>
          <cell r="C622" t="str">
            <v>C05BДонника травы экстракт + Каштана конского семян экстракт</v>
          </cell>
          <cell r="D622" t="str">
            <v>-</v>
          </cell>
          <cell r="E622" t="str">
            <v>C05B</v>
          </cell>
        </row>
        <row r="623">
          <cell r="B623" t="str">
            <v>Гепариноид</v>
          </cell>
          <cell r="C623" t="str">
            <v>C05BAГепариноид</v>
          </cell>
          <cell r="D623" t="str">
            <v>-</v>
          </cell>
          <cell r="E623" t="str">
            <v>C05BA</v>
          </cell>
        </row>
        <row r="624">
          <cell r="B624" t="str">
            <v>Аллантоин + Гепарин натрия + Лука репчатого луковиц экстракт</v>
          </cell>
          <cell r="C624" t="str">
            <v>C05BAАллантоин + Гепарин натрия + Лука репчатого луковиц экстракт</v>
          </cell>
          <cell r="D624" t="str">
            <v>-</v>
          </cell>
          <cell r="E624" t="str">
            <v>C05BA</v>
          </cell>
        </row>
        <row r="625">
          <cell r="B625" t="str">
            <v>Бензилникотинат</v>
          </cell>
          <cell r="C625" t="str">
            <v>C05BAБензилникотинат</v>
          </cell>
          <cell r="D625" t="str">
            <v>-</v>
          </cell>
          <cell r="E625" t="str">
            <v>C05BA</v>
          </cell>
        </row>
        <row r="626">
          <cell r="B626" t="str">
            <v>Гепарин натрия + Бензокаин</v>
          </cell>
          <cell r="C626" t="str">
            <v>C05BAГепарин натрия + Бензокаин</v>
          </cell>
          <cell r="D626" t="str">
            <v>-</v>
          </cell>
          <cell r="E626" t="str">
            <v>C05BA</v>
          </cell>
        </row>
        <row r="627">
          <cell r="B627" t="str">
            <v>Гепарин натрия + Бензокаин + Бензилникотинат</v>
          </cell>
          <cell r="C627" t="str">
            <v>C05BAГепарин натрия + Бензокаин + Бензилникотинат</v>
          </cell>
          <cell r="D627" t="str">
            <v>-</v>
          </cell>
          <cell r="E627" t="str">
            <v>C05BA</v>
          </cell>
        </row>
        <row r="628">
          <cell r="B628" t="str">
            <v>Гепарин натрия + Декспантенол + Диметилсульфоксид</v>
          </cell>
          <cell r="C628" t="str">
            <v>C05BAГепарин натрия + Декспантенол + Диметилсульфоксид</v>
          </cell>
          <cell r="D628" t="str">
            <v>-</v>
          </cell>
          <cell r="E628" t="str">
            <v>C05BA</v>
          </cell>
        </row>
        <row r="629">
          <cell r="B629" t="str">
            <v>Гепарин натрия + Декспантенол + Троксерутин</v>
          </cell>
          <cell r="C629" t="str">
            <v>C05BAГепарин натрия + Декспантенол + Троксерутин</v>
          </cell>
          <cell r="D629" t="str">
            <v>-</v>
          </cell>
          <cell r="E629" t="str">
            <v>C05BA</v>
          </cell>
        </row>
        <row r="630">
          <cell r="B630" t="str">
            <v>Гепарин натрия + Эсцин</v>
          </cell>
          <cell r="C630" t="str">
            <v>C05BAГепарин натрия + Эсцин</v>
          </cell>
          <cell r="D630" t="str">
            <v>-</v>
          </cell>
          <cell r="E630" t="str">
            <v>C05BA</v>
          </cell>
        </row>
        <row r="631">
          <cell r="B631" t="str">
            <v>Гепарин натрия</v>
          </cell>
          <cell r="C631" t="str">
            <v>C05BAГепарин натрия</v>
          </cell>
          <cell r="D631" t="str">
            <v>ЖНВЛП</v>
          </cell>
          <cell r="E631" t="str">
            <v>C05BA</v>
          </cell>
        </row>
        <row r="632">
          <cell r="B632" t="str">
            <v>Лауромакрогол 400</v>
          </cell>
          <cell r="C632" t="str">
            <v>C05BBЛауромакрогол 400</v>
          </cell>
          <cell r="D632" t="str">
            <v>-</v>
          </cell>
          <cell r="E632" t="str">
            <v>C05BB</v>
          </cell>
        </row>
        <row r="633">
          <cell r="B633" t="str">
            <v>Натрия тетрадецилсульфат</v>
          </cell>
          <cell r="C633" t="str">
            <v>C05BBНатрия тетрадецилсульфат</v>
          </cell>
          <cell r="D633" t="str">
            <v>-</v>
          </cell>
          <cell r="E633" t="str">
            <v>C05BB</v>
          </cell>
        </row>
        <row r="634">
          <cell r="B634" t="str">
            <v>Кальция добезилат</v>
          </cell>
          <cell r="C634" t="str">
            <v>C05BXКальция добезилат</v>
          </cell>
          <cell r="D634" t="str">
            <v>-</v>
          </cell>
          <cell r="E634" t="str">
            <v>C05BX</v>
          </cell>
        </row>
        <row r="635">
          <cell r="B635" t="str">
            <v>Рутозид</v>
          </cell>
          <cell r="C635" t="str">
            <v>C05CAРутозид</v>
          </cell>
          <cell r="D635" t="str">
            <v>-</v>
          </cell>
          <cell r="E635" t="str">
            <v>C05CA</v>
          </cell>
        </row>
        <row r="636">
          <cell r="B636" t="str">
            <v>Диосмин</v>
          </cell>
          <cell r="C636" t="str">
            <v>C05CAДиосмин</v>
          </cell>
          <cell r="D636" t="str">
            <v>-</v>
          </cell>
          <cell r="E636" t="str">
            <v>C05CA</v>
          </cell>
        </row>
        <row r="637">
          <cell r="B637" t="str">
            <v>Троксерутин</v>
          </cell>
          <cell r="C637" t="str">
            <v>C05CAТроксерутин</v>
          </cell>
          <cell r="D637" t="str">
            <v>-</v>
          </cell>
          <cell r="E637" t="str">
            <v>C05CA</v>
          </cell>
        </row>
        <row r="638">
          <cell r="B638" t="str">
            <v>Аскорбиновая кислота + Рутозид</v>
          </cell>
          <cell r="C638" t="str">
            <v>C05CAАскорбиновая кислота + Рутозид</v>
          </cell>
          <cell r="D638" t="str">
            <v>-</v>
          </cell>
          <cell r="E638" t="str">
            <v>C05CA</v>
          </cell>
        </row>
        <row r="639">
          <cell r="B639" t="str">
            <v>Гесперидин + Диосмин</v>
          </cell>
          <cell r="C639" t="str">
            <v>C05CAГесперидин + Диосмин</v>
          </cell>
          <cell r="D639" t="str">
            <v>-</v>
          </cell>
          <cell r="E639" t="str">
            <v>C05CA</v>
          </cell>
        </row>
        <row r="640">
          <cell r="B640" t="str">
            <v>Индометацин + Троксерутин</v>
          </cell>
          <cell r="C640" t="str">
            <v>C05CAИндометацин + Троксерутин</v>
          </cell>
          <cell r="D640" t="str">
            <v>-</v>
          </cell>
          <cell r="E640" t="str">
            <v>C05CA</v>
          </cell>
        </row>
        <row r="641">
          <cell r="B641" t="str">
            <v>Дигидрокверцетин</v>
          </cell>
          <cell r="C641" t="str">
            <v>C05CXДигидрокверцетин</v>
          </cell>
          <cell r="D641" t="str">
            <v>-</v>
          </cell>
          <cell r="E641" t="str">
            <v>C05CX</v>
          </cell>
        </row>
        <row r="642">
          <cell r="B642" t="str">
            <v>Метилэтилпиридинол</v>
          </cell>
          <cell r="C642" t="str">
            <v>C05CXМетилэтилпиридинол</v>
          </cell>
          <cell r="D642" t="str">
            <v>-</v>
          </cell>
          <cell r="E642" t="str">
            <v>C05CX</v>
          </cell>
        </row>
        <row r="643">
          <cell r="B643" t="str">
            <v>Тиамин + Эсцин</v>
          </cell>
          <cell r="C643" t="str">
            <v>C05CXТиамин + Эсцин</v>
          </cell>
          <cell r="D643" t="str">
            <v>-</v>
          </cell>
          <cell r="E643" t="str">
            <v>C05CX</v>
          </cell>
        </row>
        <row r="644">
          <cell r="B644" t="str">
            <v>Эсцин</v>
          </cell>
          <cell r="C644" t="str">
            <v>C05CXЭсцин</v>
          </cell>
          <cell r="D644" t="str">
            <v>-</v>
          </cell>
          <cell r="E644" t="str">
            <v>C05CX</v>
          </cell>
        </row>
        <row r="645">
          <cell r="B645" t="str">
            <v>Трибенозид</v>
          </cell>
          <cell r="C645" t="str">
            <v>C05CXТрибенозид</v>
          </cell>
          <cell r="D645" t="str">
            <v>-</v>
          </cell>
          <cell r="E645" t="str">
            <v>C05CX</v>
          </cell>
        </row>
        <row r="646">
          <cell r="B646" t="str">
            <v>Пиндолол</v>
          </cell>
          <cell r="C646" t="str">
            <v>C07AAПиндолол</v>
          </cell>
          <cell r="D646" t="str">
            <v>-</v>
          </cell>
          <cell r="E646" t="str">
            <v>C07AA</v>
          </cell>
        </row>
        <row r="647">
          <cell r="B647" t="str">
            <v>Пропранолол</v>
          </cell>
          <cell r="C647" t="str">
            <v>C07AAПропранолол</v>
          </cell>
          <cell r="D647" t="str">
            <v>ЖНВЛП</v>
          </cell>
          <cell r="E647" t="str">
            <v>C07AA</v>
          </cell>
        </row>
        <row r="648">
          <cell r="B648" t="str">
            <v>Соталол</v>
          </cell>
          <cell r="C648" t="str">
            <v>C07AAСоталол</v>
          </cell>
          <cell r="D648" t="str">
            <v>ЖНВЛП</v>
          </cell>
          <cell r="E648" t="str">
            <v>C07AA</v>
          </cell>
        </row>
        <row r="649">
          <cell r="B649" t="str">
            <v>Бисопролол</v>
          </cell>
          <cell r="C649" t="str">
            <v>C07ABБисопролол</v>
          </cell>
          <cell r="D649" t="str">
            <v>ЖНВЛП</v>
          </cell>
          <cell r="E649" t="str">
            <v>C07AB</v>
          </cell>
        </row>
        <row r="650">
          <cell r="B650" t="str">
            <v>Атенолол</v>
          </cell>
          <cell r="C650" t="str">
            <v>C07ABАтенолол</v>
          </cell>
          <cell r="D650" t="str">
            <v>ЖНВЛП</v>
          </cell>
          <cell r="E650" t="str">
            <v>C07AB</v>
          </cell>
        </row>
        <row r="651">
          <cell r="B651" t="str">
            <v>Метопролол</v>
          </cell>
          <cell r="C651" t="str">
            <v>C07ABМетопролол</v>
          </cell>
          <cell r="D651" t="str">
            <v>ЖНВЛП</v>
          </cell>
          <cell r="E651" t="str">
            <v>C07AB</v>
          </cell>
        </row>
        <row r="652">
          <cell r="B652" t="str">
            <v>Эсатенолол</v>
          </cell>
          <cell r="C652" t="str">
            <v>C07ABЭсатенолол</v>
          </cell>
          <cell r="D652" t="str">
            <v>-</v>
          </cell>
          <cell r="E652" t="str">
            <v>C07AB</v>
          </cell>
        </row>
        <row r="653">
          <cell r="B653" t="str">
            <v>Бетаксолол</v>
          </cell>
          <cell r="C653" t="str">
            <v>C07ABБетаксолол</v>
          </cell>
          <cell r="D653" t="str">
            <v>-</v>
          </cell>
          <cell r="E653" t="str">
            <v>C07AB</v>
          </cell>
        </row>
        <row r="654">
          <cell r="B654" t="str">
            <v>Эсмолол</v>
          </cell>
          <cell r="C654" t="str">
            <v>C07ABЭсмолол</v>
          </cell>
          <cell r="D654" t="str">
            <v>-</v>
          </cell>
          <cell r="E654" t="str">
            <v>C07AB</v>
          </cell>
        </row>
        <row r="655">
          <cell r="B655" t="str">
            <v>Небиволол</v>
          </cell>
          <cell r="C655" t="str">
            <v>C07ABНебиволол</v>
          </cell>
          <cell r="D655" t="str">
            <v>-</v>
          </cell>
          <cell r="E655" t="str">
            <v>C07AB</v>
          </cell>
        </row>
        <row r="656">
          <cell r="B656" t="str">
            <v>Талинолол</v>
          </cell>
          <cell r="C656" t="str">
            <v>C07ABТалинолол</v>
          </cell>
          <cell r="D656" t="str">
            <v>-</v>
          </cell>
          <cell r="E656" t="str">
            <v>C07AB</v>
          </cell>
        </row>
        <row r="657">
          <cell r="B657" t="str">
            <v>Тамбуканская грязь</v>
          </cell>
          <cell r="C657" t="str">
            <v>C07ABТамбуканская грязь</v>
          </cell>
          <cell r="D657" t="str">
            <v>-</v>
          </cell>
          <cell r="E657" t="str">
            <v>C07AB</v>
          </cell>
        </row>
        <row r="658">
          <cell r="B658" t="str">
            <v>Бутиламиногидроксипропоксифеноксиметил метилоксадиазол</v>
          </cell>
          <cell r="C658" t="str">
            <v>C07AGБутиламиногидроксипропоксифеноксиметил метилоксадиазол</v>
          </cell>
          <cell r="D658" t="str">
            <v>-</v>
          </cell>
          <cell r="E658" t="str">
            <v>C07AG</v>
          </cell>
        </row>
        <row r="659">
          <cell r="B659" t="str">
            <v>Карведилол</v>
          </cell>
          <cell r="C659" t="str">
            <v>C07AGКарведилол</v>
          </cell>
          <cell r="D659" t="str">
            <v>ЖНВЛП</v>
          </cell>
          <cell r="E659" t="str">
            <v>C07AG</v>
          </cell>
        </row>
        <row r="660">
          <cell r="B660" t="str">
            <v>Бутиламиногидроксипропоксифеноксиметил метилоксадиазол</v>
          </cell>
          <cell r="C660" t="str">
            <v>C07AGБутиламиногидроксипропоксифеноксиметил метилоксадиазол</v>
          </cell>
          <cell r="D660" t="str">
            <v>-</v>
          </cell>
          <cell r="E660" t="str">
            <v>C07AG</v>
          </cell>
        </row>
        <row r="661">
          <cell r="B661" t="str">
            <v>Бисопролол + Гидрохлоротиазид</v>
          </cell>
          <cell r="C661" t="str">
            <v>C07BBБисопролол + Гидрохлоротиазид</v>
          </cell>
          <cell r="D661" t="str">
            <v>-</v>
          </cell>
          <cell r="E661" t="str">
            <v>C07BB</v>
          </cell>
        </row>
        <row r="662">
          <cell r="B662" t="str">
            <v>Клопамид + Пиндолол</v>
          </cell>
          <cell r="C662" t="str">
            <v>C07CAКлопамид + Пиндолол</v>
          </cell>
          <cell r="D662" t="str">
            <v>-</v>
          </cell>
          <cell r="E662" t="str">
            <v>C07CA</v>
          </cell>
        </row>
        <row r="663">
          <cell r="B663" t="str">
            <v>Атенолол + Хлорталидон</v>
          </cell>
          <cell r="C663" t="str">
            <v>C07CBАтенолол + Хлорталидон</v>
          </cell>
          <cell r="D663" t="str">
            <v>-</v>
          </cell>
          <cell r="E663" t="str">
            <v>C07CB</v>
          </cell>
        </row>
        <row r="664">
          <cell r="B664" t="str">
            <v>Метопролол + Фелодипин</v>
          </cell>
          <cell r="C664" t="str">
            <v>C07FBМетопролол + Фелодипин</v>
          </cell>
          <cell r="D664" t="str">
            <v>-</v>
          </cell>
          <cell r="E664" t="str">
            <v>C07FB</v>
          </cell>
        </row>
        <row r="665">
          <cell r="B665" t="str">
            <v>Амлодипин + Атенолол</v>
          </cell>
          <cell r="C665" t="str">
            <v>C07FBАмлодипин + Атенолол</v>
          </cell>
          <cell r="D665" t="str">
            <v>-</v>
          </cell>
          <cell r="E665" t="str">
            <v>C07FB</v>
          </cell>
        </row>
        <row r="666">
          <cell r="B666" t="str">
            <v>Левамлодипин</v>
          </cell>
          <cell r="C666" t="str">
            <v>C08CAЛевамлодипин</v>
          </cell>
          <cell r="D666" t="str">
            <v>-</v>
          </cell>
          <cell r="E666" t="str">
            <v>C08CA</v>
          </cell>
        </row>
        <row r="667">
          <cell r="B667" t="str">
            <v>Фелодипин</v>
          </cell>
          <cell r="C667" t="str">
            <v>C08CAФелодипин</v>
          </cell>
          <cell r="D667" t="str">
            <v>-</v>
          </cell>
          <cell r="E667" t="str">
            <v>C08CA</v>
          </cell>
        </row>
        <row r="668">
          <cell r="B668" t="str">
            <v>Нитрендипин</v>
          </cell>
          <cell r="C668" t="str">
            <v>C08CAНитрендипин</v>
          </cell>
          <cell r="D668" t="str">
            <v>-</v>
          </cell>
          <cell r="E668" t="str">
            <v>C08CA</v>
          </cell>
        </row>
        <row r="669">
          <cell r="B669" t="str">
            <v>Лацидипин</v>
          </cell>
          <cell r="C669" t="str">
            <v>C08CAЛацидипин</v>
          </cell>
          <cell r="D669" t="str">
            <v>-</v>
          </cell>
          <cell r="E669" t="str">
            <v>C08CA</v>
          </cell>
        </row>
        <row r="670">
          <cell r="B670" t="str">
            <v>Лерканидипин</v>
          </cell>
          <cell r="C670" t="str">
            <v>C08CAЛерканидипин</v>
          </cell>
          <cell r="D670" t="str">
            <v>-</v>
          </cell>
          <cell r="E670" t="str">
            <v>C08CA</v>
          </cell>
        </row>
        <row r="671">
          <cell r="B671" t="str">
            <v>Амлодипин</v>
          </cell>
          <cell r="C671" t="str">
            <v>C08CAАмлодипин</v>
          </cell>
          <cell r="D671" t="str">
            <v>ЖНВЛП</v>
          </cell>
          <cell r="E671" t="str">
            <v>C08CA</v>
          </cell>
        </row>
        <row r="672">
          <cell r="B672" t="str">
            <v>Нимодипин</v>
          </cell>
          <cell r="C672" t="str">
            <v>C08CAНимодипин</v>
          </cell>
          <cell r="D672" t="str">
            <v>ЖНВЛП</v>
          </cell>
          <cell r="E672" t="str">
            <v>C08CA</v>
          </cell>
        </row>
        <row r="673">
          <cell r="B673" t="str">
            <v>Нифедипин</v>
          </cell>
          <cell r="C673" t="str">
            <v>C08CAНифедипин</v>
          </cell>
          <cell r="D673" t="str">
            <v>ЖНВЛП</v>
          </cell>
          <cell r="E673" t="str">
            <v>C08CA</v>
          </cell>
        </row>
        <row r="674">
          <cell r="B674" t="str">
            <v>Верапамил</v>
          </cell>
          <cell r="C674" t="str">
            <v>C08DAВерапамил</v>
          </cell>
          <cell r="D674" t="str">
            <v>ЖНВЛП</v>
          </cell>
          <cell r="E674" t="str">
            <v>C08DA</v>
          </cell>
        </row>
        <row r="675">
          <cell r="B675" t="str">
            <v>Дилтиазем</v>
          </cell>
          <cell r="C675" t="str">
            <v>C08DBДилтиазем</v>
          </cell>
          <cell r="D675" t="str">
            <v>-</v>
          </cell>
          <cell r="E675" t="str">
            <v>C08DB</v>
          </cell>
        </row>
        <row r="676">
          <cell r="B676" t="str">
            <v>Эналаприлат</v>
          </cell>
          <cell r="C676" t="str">
            <v>C09AAЭналаприлат</v>
          </cell>
          <cell r="D676" t="str">
            <v>-</v>
          </cell>
          <cell r="E676" t="str">
            <v>C09AA</v>
          </cell>
        </row>
        <row r="677">
          <cell r="B677" t="str">
            <v>Рамиприл</v>
          </cell>
          <cell r="C677" t="str">
            <v>C09AAРамиприл</v>
          </cell>
          <cell r="D677" t="str">
            <v>-</v>
          </cell>
          <cell r="E677" t="str">
            <v>C09AA</v>
          </cell>
        </row>
        <row r="678">
          <cell r="B678" t="str">
            <v>Хинаприл</v>
          </cell>
          <cell r="C678" t="str">
            <v>C09AAХинаприл</v>
          </cell>
          <cell r="D678" t="str">
            <v>-</v>
          </cell>
          <cell r="E678" t="str">
            <v>C09AA</v>
          </cell>
        </row>
        <row r="679">
          <cell r="B679" t="str">
            <v>Цилазаприл</v>
          </cell>
          <cell r="C679" t="str">
            <v>C09AAЦилазаприл</v>
          </cell>
          <cell r="D679" t="str">
            <v>-</v>
          </cell>
          <cell r="E679" t="str">
            <v>C09AA</v>
          </cell>
        </row>
        <row r="680">
          <cell r="B680" t="str">
            <v>Фозиноприл</v>
          </cell>
          <cell r="C680" t="str">
            <v>C09AAФозиноприл</v>
          </cell>
          <cell r="D680" t="str">
            <v>-</v>
          </cell>
          <cell r="E680" t="str">
            <v>C09AA</v>
          </cell>
        </row>
        <row r="681">
          <cell r="B681" t="str">
            <v>Трандолаприл</v>
          </cell>
          <cell r="C681" t="str">
            <v>C09AAТрандолаприл</v>
          </cell>
          <cell r="D681" t="str">
            <v>-</v>
          </cell>
          <cell r="E681" t="str">
            <v>C09AA</v>
          </cell>
        </row>
        <row r="682">
          <cell r="B682" t="str">
            <v>Спираприл</v>
          </cell>
          <cell r="C682" t="str">
            <v>C09AAСпираприл</v>
          </cell>
          <cell r="D682" t="str">
            <v>-</v>
          </cell>
          <cell r="E682" t="str">
            <v>C09AA</v>
          </cell>
        </row>
        <row r="683">
          <cell r="B683" t="str">
            <v>Моэксиприл</v>
          </cell>
          <cell r="C683" t="str">
            <v>C09AAМоэксиприл</v>
          </cell>
          <cell r="D683" t="str">
            <v>-</v>
          </cell>
          <cell r="E683" t="str">
            <v>C09AA</v>
          </cell>
        </row>
        <row r="684">
          <cell r="B684" t="str">
            <v>Зофеноприл</v>
          </cell>
          <cell r="C684" t="str">
            <v>C09AAЗофеноприл</v>
          </cell>
          <cell r="D684" t="str">
            <v>-</v>
          </cell>
          <cell r="E684" t="str">
            <v>C09AA</v>
          </cell>
        </row>
        <row r="685">
          <cell r="B685" t="str">
            <v>Каптоприл</v>
          </cell>
          <cell r="C685" t="str">
            <v>C09AAКаптоприл</v>
          </cell>
          <cell r="D685" t="str">
            <v>ЖНВЛП</v>
          </cell>
          <cell r="E685" t="str">
            <v>C09AA</v>
          </cell>
        </row>
        <row r="686">
          <cell r="B686" t="str">
            <v>Лизиноприл</v>
          </cell>
          <cell r="C686" t="str">
            <v>C09AAЛизиноприл</v>
          </cell>
          <cell r="D686" t="str">
            <v>ЖНВЛП</v>
          </cell>
          <cell r="E686" t="str">
            <v>C09AA</v>
          </cell>
        </row>
        <row r="687">
          <cell r="B687" t="str">
            <v>Периндоприл</v>
          </cell>
          <cell r="C687" t="str">
            <v>C09AAПериндоприл</v>
          </cell>
          <cell r="D687" t="str">
            <v>ЖНВЛП</v>
          </cell>
          <cell r="E687" t="str">
            <v>C09AA</v>
          </cell>
        </row>
        <row r="688">
          <cell r="B688" t="str">
            <v>Эналаприл</v>
          </cell>
          <cell r="C688" t="str">
            <v>C09AAЭналаприл</v>
          </cell>
          <cell r="D688" t="str">
            <v>ЖНВЛП</v>
          </cell>
          <cell r="E688" t="str">
            <v>C09AA</v>
          </cell>
        </row>
        <row r="689">
          <cell r="B689" t="str">
            <v>Индапамид + Цилазаприл</v>
          </cell>
          <cell r="C689" t="str">
            <v>C09BAИндапамид + Цилазаприл</v>
          </cell>
          <cell r="D689" t="str">
            <v>-</v>
          </cell>
          <cell r="E689" t="str">
            <v>C09BA</v>
          </cell>
        </row>
        <row r="690">
          <cell r="B690" t="str">
            <v>Гидрохлоротиазид + Каптоприл</v>
          </cell>
          <cell r="C690" t="str">
            <v>C09BAГидрохлоротиазид + Каптоприл</v>
          </cell>
          <cell r="D690" t="str">
            <v>-</v>
          </cell>
          <cell r="E690" t="str">
            <v>C09BA</v>
          </cell>
        </row>
        <row r="691">
          <cell r="B691" t="str">
            <v>Гидрохлоротиазид + Эналаприл</v>
          </cell>
          <cell r="C691" t="str">
            <v>C09BAГидрохлоротиазид + Эналаприл</v>
          </cell>
          <cell r="D691" t="str">
            <v>-</v>
          </cell>
          <cell r="E691" t="str">
            <v>C09BA</v>
          </cell>
        </row>
        <row r="692">
          <cell r="B692" t="str">
            <v>Индапамид + Эналаприл</v>
          </cell>
          <cell r="C692" t="str">
            <v>C09BAИндапамид + Эналаприл</v>
          </cell>
          <cell r="D692" t="str">
            <v>-</v>
          </cell>
          <cell r="E692" t="str">
            <v>C09BA</v>
          </cell>
        </row>
        <row r="693">
          <cell r="B693" t="str">
            <v>Гидрохлоротиазид + Лизиноприл</v>
          </cell>
          <cell r="C693" t="str">
            <v>C09BAГидрохлоротиазид + Лизиноприл</v>
          </cell>
          <cell r="D693" t="str">
            <v>-</v>
          </cell>
          <cell r="E693" t="str">
            <v>C09BA</v>
          </cell>
        </row>
        <row r="694">
          <cell r="B694" t="str">
            <v>Индапамид + Периндоприл</v>
          </cell>
          <cell r="C694" t="str">
            <v>C09BAИндапамид + Периндоприл</v>
          </cell>
          <cell r="D694" t="str">
            <v>-</v>
          </cell>
          <cell r="E694" t="str">
            <v>C09BA</v>
          </cell>
        </row>
        <row r="695">
          <cell r="B695" t="str">
            <v>Гидрохлоротиазид + Рамиприл</v>
          </cell>
          <cell r="C695" t="str">
            <v>C09BAГидрохлоротиазид + Рамиприл</v>
          </cell>
          <cell r="D695" t="str">
            <v>-</v>
          </cell>
          <cell r="E695" t="str">
            <v>C09BA</v>
          </cell>
        </row>
        <row r="696">
          <cell r="B696" t="str">
            <v>Гидрохлоротиазид + Хинаприл</v>
          </cell>
          <cell r="C696" t="str">
            <v>C09BAГидрохлоротиазид + Хинаприл</v>
          </cell>
          <cell r="D696" t="str">
            <v>-</v>
          </cell>
          <cell r="E696" t="str">
            <v>C09BA</v>
          </cell>
        </row>
        <row r="697">
          <cell r="B697" t="str">
            <v>Гидрохлоротиазид + Фозиноприл</v>
          </cell>
          <cell r="C697" t="str">
            <v>C09BAГидрохлоротиазид + Фозиноприл</v>
          </cell>
          <cell r="D697" t="str">
            <v>-</v>
          </cell>
          <cell r="E697" t="str">
            <v>C09BA</v>
          </cell>
        </row>
        <row r="698">
          <cell r="B698" t="str">
            <v>Гидрохлоротиазид + Моэксиприл</v>
          </cell>
          <cell r="C698" t="str">
            <v>C09BAГидрохлоротиазид + Моэксиприл</v>
          </cell>
          <cell r="D698" t="str">
            <v>-</v>
          </cell>
          <cell r="E698" t="str">
            <v>C09BA</v>
          </cell>
        </row>
        <row r="699">
          <cell r="B699" t="str">
            <v>Гидрохлоротиазид + Зофеноприл</v>
          </cell>
          <cell r="C699" t="str">
            <v>C09BAГидрохлоротиазид + Зофеноприл</v>
          </cell>
          <cell r="D699" t="str">
            <v>-</v>
          </cell>
          <cell r="E699" t="str">
            <v>C09BA</v>
          </cell>
        </row>
        <row r="700">
          <cell r="B700" t="str">
            <v>Амлодипин + Цилазаприл</v>
          </cell>
          <cell r="C700" t="str">
            <v>C09BBАмлодипин + Цилазаприл</v>
          </cell>
          <cell r="D700" t="str">
            <v>-</v>
          </cell>
          <cell r="E700" t="str">
            <v>C09BB</v>
          </cell>
        </row>
        <row r="701">
          <cell r="B701" t="str">
            <v>Амлодипин + Лизиноприл</v>
          </cell>
          <cell r="C701" t="str">
            <v>C09BBАмлодипин + Лизиноприл</v>
          </cell>
          <cell r="D701" t="str">
            <v>-</v>
          </cell>
          <cell r="E701" t="str">
            <v>C09BB</v>
          </cell>
        </row>
        <row r="702">
          <cell r="B702" t="str">
            <v>Амлодипин + Периндоприл</v>
          </cell>
          <cell r="C702" t="str">
            <v>C09BBАмлодипин + Периндоприл</v>
          </cell>
          <cell r="D702" t="str">
            <v>-</v>
          </cell>
          <cell r="E702" t="str">
            <v>C09BB</v>
          </cell>
        </row>
        <row r="703">
          <cell r="B703" t="str">
            <v>Верапамил + Трандолаприл</v>
          </cell>
          <cell r="C703" t="str">
            <v>C09BBВерапамил + Трандолаприл</v>
          </cell>
          <cell r="D703" t="str">
            <v>-</v>
          </cell>
          <cell r="E703" t="str">
            <v>C09BB</v>
          </cell>
        </row>
        <row r="704">
          <cell r="B704" t="str">
            <v>Эпросартан</v>
          </cell>
          <cell r="C704" t="str">
            <v>C09CAЭпросартан</v>
          </cell>
          <cell r="D704" t="str">
            <v>-</v>
          </cell>
          <cell r="E704" t="str">
            <v>C09CA</v>
          </cell>
        </row>
        <row r="705">
          <cell r="B705" t="str">
            <v>Валсартан</v>
          </cell>
          <cell r="C705" t="str">
            <v>C09CAВалсартан</v>
          </cell>
          <cell r="D705" t="str">
            <v>-</v>
          </cell>
          <cell r="E705" t="str">
            <v>C09CA</v>
          </cell>
        </row>
        <row r="706">
          <cell r="B706" t="str">
            <v>Ирбесартан</v>
          </cell>
          <cell r="C706" t="str">
            <v>C09CAИрбесартан</v>
          </cell>
          <cell r="D706" t="str">
            <v>-</v>
          </cell>
          <cell r="E706" t="str">
            <v>C09CA</v>
          </cell>
        </row>
        <row r="707">
          <cell r="B707" t="str">
            <v>Кандесартан</v>
          </cell>
          <cell r="C707" t="str">
            <v>C09CAКандесартан</v>
          </cell>
          <cell r="D707" t="str">
            <v>-</v>
          </cell>
          <cell r="E707" t="str">
            <v>C09CA</v>
          </cell>
        </row>
        <row r="708">
          <cell r="B708" t="str">
            <v>Телмисартан</v>
          </cell>
          <cell r="C708" t="str">
            <v>C09CAТелмисартан</v>
          </cell>
          <cell r="D708" t="str">
            <v>-</v>
          </cell>
          <cell r="E708" t="str">
            <v>C09CA</v>
          </cell>
        </row>
        <row r="709">
          <cell r="B709" t="str">
            <v>Олмесартана медоксомил</v>
          </cell>
          <cell r="C709" t="str">
            <v>C09CAОлмесартана медоксомил</v>
          </cell>
          <cell r="D709" t="str">
            <v>-</v>
          </cell>
          <cell r="E709" t="str">
            <v>C09CA</v>
          </cell>
        </row>
        <row r="710">
          <cell r="B710" t="str">
            <v>Лозартан</v>
          </cell>
          <cell r="C710" t="str">
            <v>C09CAЛозартан</v>
          </cell>
          <cell r="D710" t="str">
            <v>ЖНВЛП</v>
          </cell>
          <cell r="E710" t="str">
            <v>C09CA</v>
          </cell>
        </row>
        <row r="711">
          <cell r="B711" t="str">
            <v>Гидрохлоротиазид + Лозартан</v>
          </cell>
          <cell r="C711" t="str">
            <v>C09DAГидрохлоротиазид + Лозартан</v>
          </cell>
          <cell r="D711" t="str">
            <v>-</v>
          </cell>
          <cell r="E711" t="str">
            <v>C09DA</v>
          </cell>
        </row>
        <row r="712">
          <cell r="B712" t="str">
            <v>Гидрохлоротиазид + Эпросартан</v>
          </cell>
          <cell r="C712" t="str">
            <v>C09DAГидрохлоротиазид + Эпросартан</v>
          </cell>
          <cell r="D712" t="str">
            <v>-</v>
          </cell>
          <cell r="E712" t="str">
            <v>C09DA</v>
          </cell>
        </row>
        <row r="713">
          <cell r="B713" t="str">
            <v>Валсартан + Гидрохлоротиазид</v>
          </cell>
          <cell r="C713" t="str">
            <v>C09DAВалсартан + Гидрохлоротиазид</v>
          </cell>
          <cell r="D713" t="str">
            <v>-</v>
          </cell>
          <cell r="E713" t="str">
            <v>C09DA</v>
          </cell>
        </row>
        <row r="714">
          <cell r="B714" t="str">
            <v>Гидрохлоротиазид + Ирбесартан</v>
          </cell>
          <cell r="C714" t="str">
            <v>C09DAГидрохлоротиазид + Ирбесартан</v>
          </cell>
          <cell r="D714" t="str">
            <v>-</v>
          </cell>
          <cell r="E714" t="str">
            <v>C09DA</v>
          </cell>
        </row>
        <row r="715">
          <cell r="B715" t="str">
            <v>Гидрохлоротиазид + Кандесартан</v>
          </cell>
          <cell r="C715" t="str">
            <v>C09DAГидрохлоротиазид + Кандесартан</v>
          </cell>
          <cell r="D715" t="str">
            <v>-</v>
          </cell>
          <cell r="E715" t="str">
            <v>C09DA</v>
          </cell>
        </row>
        <row r="716">
          <cell r="B716" t="str">
            <v>Гидрохлоротиазид + Телмисартан</v>
          </cell>
          <cell r="C716" t="str">
            <v>C09DAГидрохлоротиазид + Телмисартан</v>
          </cell>
          <cell r="D716" t="str">
            <v>-</v>
          </cell>
          <cell r="E716" t="str">
            <v>C09DA</v>
          </cell>
        </row>
        <row r="717">
          <cell r="B717" t="str">
            <v>Амлодипин + Валсартан</v>
          </cell>
          <cell r="C717" t="str">
            <v>C09DBАмлодипин + Валсартан</v>
          </cell>
          <cell r="D717" t="str">
            <v>-</v>
          </cell>
          <cell r="E717" t="str">
            <v>C09DB</v>
          </cell>
        </row>
        <row r="718">
          <cell r="B718" t="str">
            <v>Амлодипин + Валсартан + Гидрохлоротиазид</v>
          </cell>
          <cell r="C718" t="str">
            <v>C09DXАмлодипин + Валсартан + Гидрохлоротиазид</v>
          </cell>
          <cell r="D718" t="str">
            <v>-</v>
          </cell>
          <cell r="E718" t="str">
            <v>C09DX</v>
          </cell>
        </row>
        <row r="719">
          <cell r="B719" t="str">
            <v>Алискирен</v>
          </cell>
          <cell r="C719" t="str">
            <v>C09XAАлискирен</v>
          </cell>
          <cell r="D719" t="str">
            <v>-</v>
          </cell>
          <cell r="E719" t="str">
            <v>C09XA</v>
          </cell>
        </row>
        <row r="720">
          <cell r="B720" t="str">
            <v>Алискирен + Гидрохлоротиазид</v>
          </cell>
          <cell r="C720" t="str">
            <v>C09XAАлискирен + Гидрохлоротиазид</v>
          </cell>
          <cell r="D720" t="str">
            <v>-</v>
          </cell>
          <cell r="E720" t="str">
            <v>C09XA</v>
          </cell>
        </row>
        <row r="721">
          <cell r="B721" t="str">
            <v>Ловастатин</v>
          </cell>
          <cell r="C721" t="str">
            <v>C10AAЛовастатин</v>
          </cell>
          <cell r="D721" t="str">
            <v>-</v>
          </cell>
          <cell r="E721" t="str">
            <v>C10AA</v>
          </cell>
        </row>
        <row r="722">
          <cell r="B722" t="str">
            <v>Правастатин</v>
          </cell>
          <cell r="C722" t="str">
            <v>C10AAПравастатин</v>
          </cell>
          <cell r="D722" t="str">
            <v>-</v>
          </cell>
          <cell r="E722" t="str">
            <v>C10AA</v>
          </cell>
        </row>
        <row r="723">
          <cell r="B723" t="str">
            <v>Флувастатин</v>
          </cell>
          <cell r="C723" t="str">
            <v>C10AAФлувастатин</v>
          </cell>
          <cell r="D723" t="str">
            <v>-</v>
          </cell>
          <cell r="E723" t="str">
            <v>C10AA</v>
          </cell>
        </row>
        <row r="724">
          <cell r="B724" t="str">
            <v>Розувастатин</v>
          </cell>
          <cell r="C724" t="str">
            <v>C10AAРозувастатин</v>
          </cell>
          <cell r="D724" t="str">
            <v>-</v>
          </cell>
          <cell r="E724" t="str">
            <v>C10AA</v>
          </cell>
        </row>
        <row r="725">
          <cell r="B725" t="str">
            <v>Аторвастатин</v>
          </cell>
          <cell r="C725" t="str">
            <v>C10AAАторвастатин</v>
          </cell>
          <cell r="D725" t="str">
            <v>ЖНВЛП</v>
          </cell>
          <cell r="E725" t="str">
            <v>C10AA</v>
          </cell>
        </row>
        <row r="726">
          <cell r="B726" t="str">
            <v>Симвастатин</v>
          </cell>
          <cell r="C726" t="str">
            <v>C10AAСимвастатин</v>
          </cell>
          <cell r="D726" t="str">
            <v>ЖНВЛП</v>
          </cell>
          <cell r="E726" t="str">
            <v>C10AA</v>
          </cell>
        </row>
        <row r="727">
          <cell r="B727" t="str">
            <v>Фенофибрат</v>
          </cell>
          <cell r="C727" t="str">
            <v>C10ABФенофибрат</v>
          </cell>
          <cell r="D727" t="str">
            <v>ЖНВЛП</v>
          </cell>
          <cell r="E727" t="str">
            <v>C10AB</v>
          </cell>
        </row>
        <row r="728">
          <cell r="B728" t="str">
            <v>Ципрофибрат</v>
          </cell>
          <cell r="C728" t="str">
            <v>C10ABЦипрофибрат</v>
          </cell>
          <cell r="D728" t="str">
            <v>-</v>
          </cell>
          <cell r="E728" t="str">
            <v>C10AB</v>
          </cell>
        </row>
        <row r="729">
          <cell r="B729" t="str">
            <v>Никотиновая кислота</v>
          </cell>
          <cell r="C729" t="str">
            <v>C10ADНикотиновая кислота</v>
          </cell>
          <cell r="D729" t="str">
            <v>-</v>
          </cell>
          <cell r="E729" t="str">
            <v>C10AD</v>
          </cell>
        </row>
        <row r="730">
          <cell r="B730" t="str">
            <v>Диоскореи ниппонской корневищ с корнями экстракт</v>
          </cell>
          <cell r="C730" t="str">
            <v>C10AXДиоскореи ниппонской корневищ с корнями экстракт</v>
          </cell>
          <cell r="D730" t="str">
            <v>-</v>
          </cell>
          <cell r="E730" t="str">
            <v>C10AX</v>
          </cell>
        </row>
        <row r="731">
          <cell r="B731" t="str">
            <v>Якорцев стелющихся травы экстракт</v>
          </cell>
          <cell r="C731" t="str">
            <v>C10AXЯкорцев стелющихся травы экстракт</v>
          </cell>
          <cell r="D731" t="str">
            <v>-</v>
          </cell>
          <cell r="E731" t="str">
            <v>C10AX</v>
          </cell>
        </row>
        <row r="732">
          <cell r="B732" t="str">
            <v>Омега-3 триглицериды {ЭПК/ДГК=12/1 - 90%}</v>
          </cell>
          <cell r="C732" t="str">
            <v>C10AXОмега-3 триглицериды {ЭПК/ДГК=12/1 - 90%}</v>
          </cell>
          <cell r="D732" t="str">
            <v>-</v>
          </cell>
          <cell r="E732" t="str">
            <v>C10AX</v>
          </cell>
        </row>
        <row r="733">
          <cell r="B733" t="str">
            <v>Омега-3 триглицериды {ЭПК/ДГК=15/1 - 50%}</v>
          </cell>
          <cell r="C733" t="str">
            <v>C10AXОмега-3 триглицериды {ЭПК/ДГК=15/1 - 50%}</v>
          </cell>
          <cell r="D733" t="str">
            <v>-</v>
          </cell>
          <cell r="E733" t="str">
            <v>C10AX</v>
          </cell>
        </row>
        <row r="734">
          <cell r="B734" t="str">
            <v>Эзетимиб</v>
          </cell>
          <cell r="C734" t="str">
            <v>C10AXЭзетимиб</v>
          </cell>
          <cell r="D734" t="str">
            <v>-</v>
          </cell>
          <cell r="E734" t="str">
            <v>C10AX</v>
          </cell>
        </row>
        <row r="735">
          <cell r="B735" t="str">
            <v>Омега-3 триглицериды {20%} + Чеснока посевного луковиц экстракт</v>
          </cell>
          <cell r="C735" t="str">
            <v>C10BОмега-3 триглицериды {20%} + Чеснока посевного луковиц экстракт</v>
          </cell>
          <cell r="D735" t="str">
            <v>-</v>
          </cell>
          <cell r="E735" t="str">
            <v>C10B</v>
          </cell>
        </row>
        <row r="736">
          <cell r="B736" t="str">
            <v>Симвастатин + Эзетимиб</v>
          </cell>
          <cell r="C736" t="str">
            <v>C10BAСимвастатин + Эзетимиб</v>
          </cell>
          <cell r="D736" t="str">
            <v>-</v>
          </cell>
          <cell r="E736" t="str">
            <v>C10BA</v>
          </cell>
        </row>
        <row r="737">
          <cell r="B737" t="str">
            <v>Амлодипин + Аторвастатин</v>
          </cell>
          <cell r="C737" t="str">
            <v>C10BXАмлодипин + Аторвастатин</v>
          </cell>
          <cell r="D737" t="str">
            <v>-</v>
          </cell>
          <cell r="E737" t="str">
            <v>C10BX</v>
          </cell>
        </row>
        <row r="738">
          <cell r="B738" t="str">
            <v>Амфотерицин B</v>
          </cell>
          <cell r="C738" t="str">
            <v>D01AAАмфотерицин B</v>
          </cell>
          <cell r="D738" t="str">
            <v>ЖНВЛП</v>
          </cell>
          <cell r="E738" t="str">
            <v>D01AA</v>
          </cell>
        </row>
        <row r="739">
          <cell r="B739" t="str">
            <v>Натамицин</v>
          </cell>
          <cell r="C739" t="str">
            <v>D01AAНатамицин</v>
          </cell>
          <cell r="D739" t="str">
            <v>ЖНВЛП</v>
          </cell>
          <cell r="E739" t="str">
            <v>D01AA</v>
          </cell>
        </row>
        <row r="740">
          <cell r="B740" t="str">
            <v>Нистатин</v>
          </cell>
          <cell r="C740" t="str">
            <v>D01AAНистатин</v>
          </cell>
          <cell r="D740" t="str">
            <v>ЖНВЛП</v>
          </cell>
          <cell r="E740" t="str">
            <v>D01AA</v>
          </cell>
        </row>
        <row r="741">
          <cell r="B741" t="str">
            <v>Клотримазол</v>
          </cell>
          <cell r="C741" t="str">
            <v>D01ACКлотримазол</v>
          </cell>
          <cell r="D741" t="str">
            <v>ЖНВЛП</v>
          </cell>
          <cell r="E741" t="str">
            <v>D01AC</v>
          </cell>
        </row>
        <row r="742">
          <cell r="B742" t="str">
            <v>Миконазол</v>
          </cell>
          <cell r="C742" t="str">
            <v>D01ACМиконазол</v>
          </cell>
          <cell r="D742" t="str">
            <v>-</v>
          </cell>
          <cell r="E742" t="str">
            <v>D01AC</v>
          </cell>
        </row>
        <row r="743">
          <cell r="B743" t="str">
            <v>Эконазол</v>
          </cell>
          <cell r="C743" t="str">
            <v>D01ACЭконазол</v>
          </cell>
          <cell r="D743" t="str">
            <v>-</v>
          </cell>
          <cell r="E743" t="str">
            <v>D01AC</v>
          </cell>
        </row>
        <row r="744">
          <cell r="B744" t="str">
            <v>Изоконазол</v>
          </cell>
          <cell r="C744" t="str">
            <v>D01ACИзоконазол</v>
          </cell>
          <cell r="D744" t="str">
            <v>-</v>
          </cell>
          <cell r="E744" t="str">
            <v>D01AC</v>
          </cell>
        </row>
        <row r="745">
          <cell r="B745" t="str">
            <v>Кетоконазол</v>
          </cell>
          <cell r="C745" t="str">
            <v>D01ACКетоконазол</v>
          </cell>
          <cell r="D745" t="str">
            <v>-</v>
          </cell>
          <cell r="E745" t="str">
            <v>D01AC</v>
          </cell>
        </row>
        <row r="746">
          <cell r="B746" t="str">
            <v>Бифоназол</v>
          </cell>
          <cell r="C746" t="str">
            <v>D01ACБифоназол</v>
          </cell>
          <cell r="D746" t="str">
            <v>-</v>
          </cell>
          <cell r="E746" t="str">
            <v>D01AC</v>
          </cell>
        </row>
        <row r="747">
          <cell r="B747" t="str">
            <v>Оксиконазол</v>
          </cell>
          <cell r="C747" t="str">
            <v>D01ACОксиконазол</v>
          </cell>
          <cell r="D747" t="str">
            <v>-</v>
          </cell>
          <cell r="E747" t="str">
            <v>D01AC</v>
          </cell>
        </row>
        <row r="748">
          <cell r="B748" t="str">
            <v>Омоконазол</v>
          </cell>
          <cell r="C748" t="str">
            <v>D01ACОмоконазол</v>
          </cell>
          <cell r="D748" t="str">
            <v>-</v>
          </cell>
          <cell r="E748" t="str">
            <v>D01AC</v>
          </cell>
        </row>
        <row r="749">
          <cell r="B749" t="str">
            <v>Сертаконазол</v>
          </cell>
          <cell r="C749" t="str">
            <v>D01ACСертаконазол</v>
          </cell>
          <cell r="D749" t="str">
            <v>-</v>
          </cell>
          <cell r="E749" t="str">
            <v>D01AC</v>
          </cell>
        </row>
        <row r="750">
          <cell r="B750" t="str">
            <v>Бифоназол + Мочевина</v>
          </cell>
          <cell r="C750" t="str">
            <v>D01ACБифоназол + Мочевина</v>
          </cell>
          <cell r="D750" t="str">
            <v>-</v>
          </cell>
          <cell r="E750" t="str">
            <v>D01AC</v>
          </cell>
        </row>
        <row r="751">
          <cell r="B751" t="str">
            <v>Кетоконазол + Пиритион цинка</v>
          </cell>
          <cell r="C751" t="str">
            <v>D01AEКетоконазол + Пиритион цинка</v>
          </cell>
          <cell r="D751" t="str">
            <v>-</v>
          </cell>
          <cell r="E751" t="str">
            <v>D01AE</v>
          </cell>
        </row>
        <row r="752">
          <cell r="B752" t="str">
            <v>Хлорнитрофенол</v>
          </cell>
          <cell r="C752" t="str">
            <v>D01AEХлорнитрофенол</v>
          </cell>
          <cell r="D752" t="str">
            <v>-</v>
          </cell>
          <cell r="E752" t="str">
            <v>D01AE</v>
          </cell>
        </row>
        <row r="753">
          <cell r="B753" t="str">
            <v>Салициловая кислота + Сера</v>
          </cell>
          <cell r="C753" t="str">
            <v>D01AEСалициловая кислота + Сера</v>
          </cell>
          <cell r="D753" t="str">
            <v>-</v>
          </cell>
          <cell r="E753" t="str">
            <v>D01AE</v>
          </cell>
        </row>
        <row r="754">
          <cell r="B754" t="str">
            <v>Циклопирокс</v>
          </cell>
          <cell r="C754" t="str">
            <v>D01AEЦиклопирокс</v>
          </cell>
          <cell r="D754" t="str">
            <v>-</v>
          </cell>
          <cell r="E754" t="str">
            <v>D01AE</v>
          </cell>
        </row>
        <row r="755">
          <cell r="B755" t="str">
            <v>Тербинафин</v>
          </cell>
          <cell r="C755" t="str">
            <v>D01AEТербинафин</v>
          </cell>
          <cell r="D755" t="str">
            <v>-</v>
          </cell>
          <cell r="E755" t="str">
            <v>D01AE</v>
          </cell>
        </row>
        <row r="756">
          <cell r="B756" t="str">
            <v>Аморолфин</v>
          </cell>
          <cell r="C756" t="str">
            <v>D01AEАморолфин</v>
          </cell>
          <cell r="D756" t="str">
            <v>-</v>
          </cell>
          <cell r="E756" t="str">
            <v>D01AE</v>
          </cell>
        </row>
        <row r="757">
          <cell r="B757" t="str">
            <v>Бензойная кислота + Вазелин + Салициловая кислота</v>
          </cell>
          <cell r="C757" t="str">
            <v>D01AEБензойная кислота + Вазелин + Салициловая кислота</v>
          </cell>
          <cell r="D757" t="str">
            <v>-</v>
          </cell>
          <cell r="E757" t="str">
            <v>D01AE</v>
          </cell>
        </row>
        <row r="758">
          <cell r="B758" t="str">
            <v>Гризеофульвин + Салициловая кислота</v>
          </cell>
          <cell r="C758" t="str">
            <v>D01AEГризеофульвин + Салициловая кислота</v>
          </cell>
          <cell r="D758" t="str">
            <v>-</v>
          </cell>
          <cell r="E758" t="str">
            <v>D01AE</v>
          </cell>
        </row>
        <row r="759">
          <cell r="B759" t="str">
            <v>Нафтифин</v>
          </cell>
          <cell r="C759" t="str">
            <v>D01AEНафтифин</v>
          </cell>
          <cell r="D759" t="str">
            <v>-</v>
          </cell>
          <cell r="E759" t="str">
            <v>D01AE</v>
          </cell>
        </row>
        <row r="760">
          <cell r="B760" t="str">
            <v>Ундециленовая кислота + Ундециленат цинка</v>
          </cell>
          <cell r="C760" t="str">
            <v>D01AEУндециленовая кислота + Ундециленат цинка</v>
          </cell>
          <cell r="D760" t="str">
            <v>-</v>
          </cell>
          <cell r="E760" t="str">
            <v>D01AE</v>
          </cell>
        </row>
        <row r="761">
          <cell r="B761" t="str">
            <v>Салициловая кислота</v>
          </cell>
          <cell r="C761" t="str">
            <v>D01AEСалициловая кислота</v>
          </cell>
          <cell r="D761" t="str">
            <v>ЖНВЛП</v>
          </cell>
          <cell r="E761" t="str">
            <v>D01AE</v>
          </cell>
        </row>
        <row r="762">
          <cell r="B762" t="str">
            <v>Гризеофульвин</v>
          </cell>
          <cell r="C762" t="str">
            <v>D01BAГризеофульвин</v>
          </cell>
          <cell r="D762" t="str">
            <v>-</v>
          </cell>
          <cell r="E762" t="str">
            <v>D01BA</v>
          </cell>
        </row>
        <row r="763">
          <cell r="B763" t="str">
            <v>Тербинафин</v>
          </cell>
          <cell r="C763" t="str">
            <v>D01BAТербинафин</v>
          </cell>
          <cell r="D763" t="str">
            <v>-</v>
          </cell>
          <cell r="E763" t="str">
            <v>D01BA</v>
          </cell>
        </row>
        <row r="764">
          <cell r="B764" t="str">
            <v>Аллилоксиэтанол</v>
          </cell>
          <cell r="C764" t="str">
            <v>D02Аллилоксиэтанол</v>
          </cell>
          <cell r="D764" t="str">
            <v>-</v>
          </cell>
          <cell r="E764" t="str">
            <v>D02</v>
          </cell>
        </row>
        <row r="765">
          <cell r="B765" t="str">
            <v>Цинка оксид</v>
          </cell>
          <cell r="C765" t="str">
            <v>D02ABЦинка оксид</v>
          </cell>
          <cell r="D765" t="str">
            <v>-</v>
          </cell>
          <cell r="E765" t="str">
            <v>D02AB</v>
          </cell>
        </row>
        <row r="766">
          <cell r="B766" t="str">
            <v>Цинка оксид + {Крахмал + Тальк}</v>
          </cell>
          <cell r="C766" t="str">
            <v>D02ABЦинка оксид + {Крахмал + Тальк}</v>
          </cell>
          <cell r="D766" t="str">
            <v>-</v>
          </cell>
          <cell r="E766" t="str">
            <v>D02AB</v>
          </cell>
        </row>
        <row r="767">
          <cell r="B767" t="str">
            <v>Гидроксикарбамид</v>
          </cell>
          <cell r="C767" t="str">
            <v>D02ABГидроксикарбамид</v>
          </cell>
          <cell r="D767" t="str">
            <v>ЖНВЛП</v>
          </cell>
          <cell r="E767" t="str">
            <v>D02AB</v>
          </cell>
        </row>
        <row r="768">
          <cell r="B768" t="str">
            <v>Бутилгидрокситолуол</v>
          </cell>
          <cell r="C768" t="str">
            <v>D02AXБутилгидрокситолуол</v>
          </cell>
          <cell r="D768" t="str">
            <v>-</v>
          </cell>
          <cell r="E768" t="str">
            <v>D02AX</v>
          </cell>
        </row>
        <row r="769">
          <cell r="B769" t="str">
            <v>Бетакаротен</v>
          </cell>
          <cell r="C769" t="str">
            <v>D02BBБетакаротен</v>
          </cell>
          <cell r="D769" t="str">
            <v>-</v>
          </cell>
          <cell r="E769" t="str">
            <v>D02BB</v>
          </cell>
        </row>
        <row r="770">
          <cell r="B770" t="str">
            <v>Полидезоксирибонуклеотид</v>
          </cell>
          <cell r="C770" t="str">
            <v>D03Полидезоксирибонуклеотид</v>
          </cell>
          <cell r="D770" t="str">
            <v>-</v>
          </cell>
          <cell r="E770" t="str">
            <v>D03</v>
          </cell>
        </row>
        <row r="771">
          <cell r="B771" t="str">
            <v>Свинца ацетат</v>
          </cell>
          <cell r="C771" t="str">
            <v>D03Свинца ацетат</v>
          </cell>
          <cell r="D771" t="str">
            <v>-</v>
          </cell>
          <cell r="E771" t="str">
            <v>D03</v>
          </cell>
        </row>
        <row r="772">
          <cell r="B772" t="str">
            <v>Гиалуроновая кислота</v>
          </cell>
          <cell r="C772" t="str">
            <v>D03AXГиалуроновая кислота</v>
          </cell>
          <cell r="D772" t="str">
            <v>-</v>
          </cell>
          <cell r="E772" t="str">
            <v>D03AX</v>
          </cell>
        </row>
        <row r="773">
          <cell r="B773" t="str">
            <v>Декспантенол</v>
          </cell>
          <cell r="C773" t="str">
            <v>D03AXДекспантенол</v>
          </cell>
          <cell r="D773" t="str">
            <v>-</v>
          </cell>
          <cell r="E773" t="str">
            <v>D03AX</v>
          </cell>
        </row>
        <row r="774">
          <cell r="B774" t="str">
            <v>Папайи млечный сок</v>
          </cell>
          <cell r="C774" t="str">
            <v>D03BПапайи млечный сок</v>
          </cell>
          <cell r="D774" t="str">
            <v>-</v>
          </cell>
          <cell r="E774" t="str">
            <v>D03B</v>
          </cell>
        </row>
        <row r="775">
          <cell r="B775" t="str">
            <v>Рибонуклеаза</v>
          </cell>
          <cell r="C775" t="str">
            <v>D03BAРибонуклеаза</v>
          </cell>
          <cell r="D775" t="str">
            <v>-</v>
          </cell>
          <cell r="E775" t="str">
            <v>D03BA</v>
          </cell>
        </row>
        <row r="776">
          <cell r="B776" t="str">
            <v>Трипсин + Химотрипсин</v>
          </cell>
          <cell r="C776" t="str">
            <v>D03BAТрипсин + Химотрипсин</v>
          </cell>
          <cell r="D776" t="str">
            <v>-</v>
          </cell>
          <cell r="E776" t="str">
            <v>D03BA</v>
          </cell>
        </row>
        <row r="777">
          <cell r="B777" t="str">
            <v>Химотрипсин</v>
          </cell>
          <cell r="C777" t="str">
            <v>D03BAХимотрипсин</v>
          </cell>
          <cell r="D777" t="str">
            <v>-</v>
          </cell>
          <cell r="E777" t="str">
            <v>D03BA</v>
          </cell>
        </row>
        <row r="778">
          <cell r="B778" t="str">
            <v>Трипсин</v>
          </cell>
          <cell r="C778" t="str">
            <v>D03BAТрипсин</v>
          </cell>
          <cell r="D778" t="str">
            <v>-</v>
          </cell>
          <cell r="E778" t="str">
            <v>D03BA</v>
          </cell>
        </row>
        <row r="779">
          <cell r="B779" t="str">
            <v>Коллагеназа</v>
          </cell>
          <cell r="C779" t="str">
            <v>D03BAКоллагеназа</v>
          </cell>
          <cell r="D779" t="str">
            <v>-</v>
          </cell>
          <cell r="E779" t="str">
            <v>D03BA</v>
          </cell>
        </row>
        <row r="780">
          <cell r="B780" t="str">
            <v>Диметинден</v>
          </cell>
          <cell r="C780" t="str">
            <v>D04AAДиметинден</v>
          </cell>
          <cell r="D780" t="str">
            <v>-</v>
          </cell>
          <cell r="E780" t="str">
            <v>D04AA</v>
          </cell>
        </row>
        <row r="781">
          <cell r="B781" t="str">
            <v>Дифенгидрамин</v>
          </cell>
          <cell r="C781" t="str">
            <v>D04AAДифенгидрамин</v>
          </cell>
          <cell r="D781" t="str">
            <v>ЖНВЛП</v>
          </cell>
          <cell r="E781" t="str">
            <v>D04AA</v>
          </cell>
        </row>
        <row r="782">
          <cell r="B782" t="str">
            <v>Бензокаин + Прокаин + Левоментол</v>
          </cell>
          <cell r="C782" t="str">
            <v>D04ABБензокаин + Прокаин + Левоментол</v>
          </cell>
          <cell r="D782" t="str">
            <v>-</v>
          </cell>
          <cell r="E782" t="str">
            <v>D04AB</v>
          </cell>
        </row>
        <row r="783">
          <cell r="B783" t="str">
            <v>Бензокаин + Прокаин + Рацементол</v>
          </cell>
          <cell r="C783" t="str">
            <v>D04ABБензокаин + Прокаин + Рацементол</v>
          </cell>
          <cell r="D783" t="str">
            <v>-</v>
          </cell>
          <cell r="E783" t="str">
            <v>D04AB</v>
          </cell>
        </row>
        <row r="784">
          <cell r="B784" t="str">
            <v>Бензокаин</v>
          </cell>
          <cell r="C784" t="str">
            <v>D04ABБензокаин</v>
          </cell>
          <cell r="D784" t="str">
            <v>-</v>
          </cell>
          <cell r="E784" t="str">
            <v>D04AB</v>
          </cell>
        </row>
        <row r="785">
          <cell r="B785" t="str">
            <v>Лидокаин</v>
          </cell>
          <cell r="C785" t="str">
            <v>D04ABЛидокаин</v>
          </cell>
          <cell r="D785" t="str">
            <v>ЖНВЛП</v>
          </cell>
          <cell r="E785" t="str">
            <v>D04AB</v>
          </cell>
        </row>
        <row r="786">
          <cell r="B786" t="str">
            <v>Деготь березовый</v>
          </cell>
          <cell r="C786" t="str">
            <v>D05AAДеготь березовый</v>
          </cell>
          <cell r="D786" t="str">
            <v>-</v>
          </cell>
          <cell r="E786" t="str">
            <v>D05AA</v>
          </cell>
        </row>
        <row r="787">
          <cell r="B787" t="str">
            <v>Амми большой плодов фурокумарины</v>
          </cell>
          <cell r="C787" t="str">
            <v>D05AXАмми большой плодов фурокумарины</v>
          </cell>
          <cell r="D787" t="str">
            <v>-</v>
          </cell>
          <cell r="E787" t="str">
            <v>D05AX</v>
          </cell>
        </row>
        <row r="788">
          <cell r="B788" t="str">
            <v>Гидроксиалюминия трисульфофталоцианин</v>
          </cell>
          <cell r="C788" t="str">
            <v>D05AXГидроксиалюминия трисульфофталоцианин</v>
          </cell>
          <cell r="D788" t="str">
            <v>-</v>
          </cell>
          <cell r="E788" t="str">
            <v>D05AX</v>
          </cell>
        </row>
        <row r="789">
          <cell r="B789" t="str">
            <v>Кальципотриол</v>
          </cell>
          <cell r="C789" t="str">
            <v>D05AXКальципотриол</v>
          </cell>
          <cell r="D789" t="str">
            <v>-</v>
          </cell>
          <cell r="E789" t="str">
            <v>D05AX</v>
          </cell>
        </row>
        <row r="790">
          <cell r="B790" t="str">
            <v>Бетаметазон + Кальципотриол</v>
          </cell>
          <cell r="C790" t="str">
            <v>D05AXБетаметазон + Кальципотриол</v>
          </cell>
          <cell r="D790" t="str">
            <v>-</v>
          </cell>
          <cell r="E790" t="str">
            <v>D05AX</v>
          </cell>
        </row>
        <row r="791">
          <cell r="B791" t="str">
            <v>Метоксален</v>
          </cell>
          <cell r="C791" t="str">
            <v>D05BAМетоксален</v>
          </cell>
          <cell r="D791" t="str">
            <v>-</v>
          </cell>
          <cell r="E791" t="str">
            <v>D05BA</v>
          </cell>
        </row>
        <row r="792">
          <cell r="B792" t="str">
            <v>Ацитретин</v>
          </cell>
          <cell r="C792" t="str">
            <v>D05BBАцитретин</v>
          </cell>
          <cell r="D792" t="str">
            <v>-</v>
          </cell>
          <cell r="E792" t="str">
            <v>D05BB</v>
          </cell>
        </row>
        <row r="793">
          <cell r="B793" t="str">
            <v>Тетрациклин</v>
          </cell>
          <cell r="C793" t="str">
            <v>D06AAТетрациклин</v>
          </cell>
          <cell r="D793" t="str">
            <v>ЖНВЛП</v>
          </cell>
          <cell r="E793" t="str">
            <v>D06AA</v>
          </cell>
        </row>
        <row r="794">
          <cell r="B794" t="str">
            <v>Хлорамфеникол</v>
          </cell>
          <cell r="C794" t="str">
            <v>D06AXХлорамфеникол</v>
          </cell>
          <cell r="D794" t="str">
            <v>ЖНВЛП</v>
          </cell>
          <cell r="E794" t="str">
            <v>D06AX</v>
          </cell>
        </row>
        <row r="795">
          <cell r="B795" t="str">
            <v>Гентамицин</v>
          </cell>
          <cell r="C795" t="str">
            <v>D06AXГентамицин</v>
          </cell>
          <cell r="D795" t="str">
            <v>ЖНВЛП</v>
          </cell>
          <cell r="E795" t="str">
            <v>D06AX</v>
          </cell>
        </row>
        <row r="796">
          <cell r="B796" t="str">
            <v>Бацитрацин + Неомицин</v>
          </cell>
          <cell r="C796" t="str">
            <v>D06AXБацитрацин + Неомицин</v>
          </cell>
          <cell r="D796" t="str">
            <v>-</v>
          </cell>
          <cell r="E796" t="str">
            <v>D06AX</v>
          </cell>
        </row>
        <row r="797">
          <cell r="B797" t="str">
            <v>Гелиомицин</v>
          </cell>
          <cell r="C797" t="str">
            <v>D06AXГелиомицин</v>
          </cell>
          <cell r="D797" t="str">
            <v>-</v>
          </cell>
          <cell r="E797" t="str">
            <v>D06AX</v>
          </cell>
        </row>
        <row r="798">
          <cell r="B798" t="str">
            <v>Канамицин + Нитрофурал + {Кальция хлорид + Желатин}</v>
          </cell>
          <cell r="C798" t="str">
            <v>D06AXКанамицин + Нитрофурал + {Кальция хлорид + Желатин}</v>
          </cell>
          <cell r="D798" t="str">
            <v>-</v>
          </cell>
          <cell r="E798" t="str">
            <v>D06AX</v>
          </cell>
        </row>
        <row r="799">
          <cell r="B799" t="str">
            <v>Линкомицин</v>
          </cell>
          <cell r="C799" t="str">
            <v>D06AXЛинкомицин</v>
          </cell>
          <cell r="D799" t="str">
            <v>-</v>
          </cell>
          <cell r="E799" t="str">
            <v>D06AX</v>
          </cell>
        </row>
        <row r="800">
          <cell r="B800" t="str">
            <v>Фузидовая кислота</v>
          </cell>
          <cell r="C800" t="str">
            <v>D06AXФузидовая кислота</v>
          </cell>
          <cell r="D800" t="str">
            <v>-</v>
          </cell>
          <cell r="E800" t="str">
            <v>D06AX</v>
          </cell>
        </row>
        <row r="801">
          <cell r="B801" t="str">
            <v>Мупироцин</v>
          </cell>
          <cell r="C801" t="str">
            <v>D06AXМупироцин</v>
          </cell>
          <cell r="D801" t="str">
            <v>-</v>
          </cell>
          <cell r="E801" t="str">
            <v>D06AX</v>
          </cell>
        </row>
        <row r="802">
          <cell r="B802" t="str">
            <v>Сульфадиазин</v>
          </cell>
          <cell r="C802" t="str">
            <v>D06BAСульфадиазин</v>
          </cell>
          <cell r="D802" t="str">
            <v>-</v>
          </cell>
          <cell r="E802" t="str">
            <v>D06BA</v>
          </cell>
        </row>
        <row r="803">
          <cell r="B803" t="str">
            <v>Сульфатиазол</v>
          </cell>
          <cell r="C803" t="str">
            <v>D06BAСульфатиазол</v>
          </cell>
          <cell r="D803" t="str">
            <v>-</v>
          </cell>
          <cell r="E803" t="str">
            <v>D06BA</v>
          </cell>
        </row>
        <row r="804">
          <cell r="B804" t="str">
            <v>Глицирризиновая кислота</v>
          </cell>
          <cell r="C804" t="str">
            <v>D06BBГлицирризиновая кислота</v>
          </cell>
          <cell r="D804" t="str">
            <v>-</v>
          </cell>
          <cell r="E804" t="str">
            <v>D06BB</v>
          </cell>
        </row>
        <row r="805">
          <cell r="B805" t="str">
            <v>Диоксотетрагидрокситетрагидронафталин</v>
          </cell>
          <cell r="C805" t="str">
            <v>D06BBДиоксотетрагидрокситетрагидронафталин</v>
          </cell>
          <cell r="D805" t="str">
            <v>-</v>
          </cell>
          <cell r="E805" t="str">
            <v>D06BB</v>
          </cell>
        </row>
        <row r="806">
          <cell r="B806" t="str">
            <v>Тетрагидроксиглюкопиранозилксантен</v>
          </cell>
          <cell r="C806" t="str">
            <v>D06BBТетрагидроксиглюкопиранозилксантен</v>
          </cell>
          <cell r="D806" t="str">
            <v>-</v>
          </cell>
          <cell r="E806" t="str">
            <v>D06BB</v>
          </cell>
        </row>
        <row r="807">
          <cell r="B807" t="str">
            <v>Тромантадин</v>
          </cell>
          <cell r="C807" t="str">
            <v>D06BBТромантадин</v>
          </cell>
          <cell r="D807" t="str">
            <v>-</v>
          </cell>
          <cell r="E807" t="str">
            <v>D06BB</v>
          </cell>
        </row>
        <row r="808">
          <cell r="B808" t="str">
            <v>Подофиллотоксин</v>
          </cell>
          <cell r="C808" t="str">
            <v>D06BBПодофиллотоксин</v>
          </cell>
          <cell r="D808" t="str">
            <v>-</v>
          </cell>
          <cell r="E808" t="str">
            <v>D06BB</v>
          </cell>
        </row>
        <row r="809">
          <cell r="B809" t="str">
            <v>Пенцикловир</v>
          </cell>
          <cell r="C809" t="str">
            <v>D06BBПенцикловир</v>
          </cell>
          <cell r="D809" t="str">
            <v>-</v>
          </cell>
          <cell r="E809" t="str">
            <v>D06BB</v>
          </cell>
        </row>
        <row r="810">
          <cell r="B810" t="str">
            <v>Докозанол</v>
          </cell>
          <cell r="C810" t="str">
            <v>D06BBДокозанол</v>
          </cell>
          <cell r="D810" t="str">
            <v>-</v>
          </cell>
          <cell r="E810" t="str">
            <v>D06BB</v>
          </cell>
        </row>
        <row r="811">
          <cell r="B811" t="str">
            <v>Ацикловир</v>
          </cell>
          <cell r="C811" t="str">
            <v>D06BBАцикловир</v>
          </cell>
          <cell r="D811" t="str">
            <v>ЖНВЛП</v>
          </cell>
          <cell r="E811" t="str">
            <v>D06BB</v>
          </cell>
        </row>
        <row r="812">
          <cell r="B812" t="str">
            <v>Метронидазол</v>
          </cell>
          <cell r="C812" t="str">
            <v>D06BXМетронидазол</v>
          </cell>
          <cell r="D812" t="str">
            <v>ЖНВЛП</v>
          </cell>
          <cell r="E812" t="str">
            <v>D06BX</v>
          </cell>
        </row>
        <row r="813">
          <cell r="B813" t="str">
            <v>Пихты сибирской терпены</v>
          </cell>
          <cell r="C813" t="str">
            <v>D06BXПихты сибирской терпены</v>
          </cell>
          <cell r="D813" t="str">
            <v>-</v>
          </cell>
          <cell r="E813" t="str">
            <v>D06BX</v>
          </cell>
        </row>
        <row r="814">
          <cell r="B814" t="str">
            <v>Пихты сибирской экстракт</v>
          </cell>
          <cell r="C814" t="str">
            <v>D06BXПихты сибирской экстракт</v>
          </cell>
          <cell r="D814" t="str">
            <v>-</v>
          </cell>
          <cell r="E814" t="str">
            <v>D06BX</v>
          </cell>
        </row>
        <row r="815">
          <cell r="B815" t="str">
            <v>Прополис</v>
          </cell>
          <cell r="C815" t="str">
            <v>D06BXПрополис</v>
          </cell>
          <cell r="D815" t="str">
            <v>-</v>
          </cell>
          <cell r="E815" t="str">
            <v>D06BX</v>
          </cell>
        </row>
        <row r="816">
          <cell r="B816" t="str">
            <v>Гентамицин + Фузидовая кислота</v>
          </cell>
          <cell r="C816" t="str">
            <v>D06CГентамицин + Фузидовая кислота</v>
          </cell>
          <cell r="D816" t="str">
            <v>-</v>
          </cell>
          <cell r="E816" t="str">
            <v>D06C</v>
          </cell>
        </row>
        <row r="817">
          <cell r="B817" t="str">
            <v>Салициловая кислота + Хлорамфеникол + Этанол</v>
          </cell>
          <cell r="C817" t="str">
            <v>D06CСалициловая кислота + Хлорамфеникол + Этанол</v>
          </cell>
          <cell r="D817" t="str">
            <v>-</v>
          </cell>
          <cell r="E817" t="str">
            <v>D06C</v>
          </cell>
        </row>
        <row r="818">
          <cell r="B818" t="str">
            <v>Метилпреднизолона ацепонат</v>
          </cell>
          <cell r="C818" t="str">
            <v>D07AAМетилпреднизолона ацепонат</v>
          </cell>
          <cell r="D818" t="str">
            <v>-</v>
          </cell>
          <cell r="E818" t="str">
            <v>D07AA</v>
          </cell>
        </row>
        <row r="819">
          <cell r="B819" t="str">
            <v>Гидрокортизон</v>
          </cell>
          <cell r="C819" t="str">
            <v>D07AAГидрокортизон</v>
          </cell>
          <cell r="D819" t="str">
            <v>ЖНВЛП</v>
          </cell>
          <cell r="E819" t="str">
            <v>D07AA</v>
          </cell>
        </row>
        <row r="820">
          <cell r="B820" t="str">
            <v>Преднизолон</v>
          </cell>
          <cell r="C820" t="str">
            <v>D07AAПреднизолон</v>
          </cell>
          <cell r="D820" t="str">
            <v>ЖНВЛП</v>
          </cell>
          <cell r="E820" t="str">
            <v>D07AA</v>
          </cell>
        </row>
        <row r="821">
          <cell r="B821" t="str">
            <v>Преднизолон</v>
          </cell>
          <cell r="C821" t="str">
            <v>D07AAПреднизолон</v>
          </cell>
          <cell r="D821" t="str">
            <v>ЖНВЛП</v>
          </cell>
          <cell r="E821" t="str">
            <v>D07AA</v>
          </cell>
        </row>
        <row r="822">
          <cell r="B822" t="str">
            <v>Гидрокортизон</v>
          </cell>
          <cell r="C822" t="str">
            <v>D07ABГидрокортизон</v>
          </cell>
          <cell r="D822" t="str">
            <v>ЖНВЛП</v>
          </cell>
          <cell r="E822" t="str">
            <v>D07AB</v>
          </cell>
        </row>
        <row r="823">
          <cell r="B823" t="str">
            <v>Триамцинолон</v>
          </cell>
          <cell r="C823" t="str">
            <v>D07ABТриамцинолон</v>
          </cell>
          <cell r="D823" t="str">
            <v>-</v>
          </cell>
          <cell r="E823" t="str">
            <v>D07AB</v>
          </cell>
        </row>
        <row r="824">
          <cell r="B824" t="str">
            <v>Алклометазон</v>
          </cell>
          <cell r="C824" t="str">
            <v>D07ABАлклометазон</v>
          </cell>
          <cell r="D824" t="str">
            <v>-</v>
          </cell>
          <cell r="E824" t="str">
            <v>D07AB</v>
          </cell>
        </row>
        <row r="825">
          <cell r="B825" t="str">
            <v>Флуоцинолона ацетонид</v>
          </cell>
          <cell r="C825" t="str">
            <v>D07ACФлуоцинолона ацетонид</v>
          </cell>
          <cell r="D825" t="str">
            <v>-</v>
          </cell>
          <cell r="E825" t="str">
            <v>D07AC</v>
          </cell>
        </row>
        <row r="826">
          <cell r="B826" t="str">
            <v>Флутиказон</v>
          </cell>
          <cell r="C826" t="str">
            <v>D07ACФлутиказон</v>
          </cell>
          <cell r="D826" t="str">
            <v>-</v>
          </cell>
          <cell r="E826" t="str">
            <v>D07AC</v>
          </cell>
        </row>
        <row r="827">
          <cell r="B827" t="str">
            <v>Мометазон</v>
          </cell>
          <cell r="C827" t="str">
            <v>D07ACМометазон</v>
          </cell>
          <cell r="D827" t="str">
            <v>ЖНВЛП</v>
          </cell>
          <cell r="E827" t="str">
            <v>D07AC</v>
          </cell>
        </row>
        <row r="828">
          <cell r="B828" t="str">
            <v>Бетаметазон</v>
          </cell>
          <cell r="C828" t="str">
            <v>D07ACБетаметазон</v>
          </cell>
          <cell r="D828" t="str">
            <v>ЖНВЛП</v>
          </cell>
          <cell r="E828" t="str">
            <v>D07AC</v>
          </cell>
        </row>
        <row r="829">
          <cell r="B829" t="str">
            <v>Клобетазол</v>
          </cell>
          <cell r="C829" t="str">
            <v>D07ADКлобетазол</v>
          </cell>
          <cell r="D829" t="str">
            <v>-</v>
          </cell>
          <cell r="E829" t="str">
            <v>D07AD</v>
          </cell>
        </row>
        <row r="830">
          <cell r="B830" t="str">
            <v>Декспантенол + Преднизолон + Лидокаин</v>
          </cell>
          <cell r="C830" t="str">
            <v>D07BAДекспантенол + Преднизолон + Лидокаин</v>
          </cell>
          <cell r="D830" t="str">
            <v>-</v>
          </cell>
          <cell r="E830" t="str">
            <v>D07BA</v>
          </cell>
        </row>
        <row r="831">
          <cell r="B831" t="str">
            <v>Гидрокортизон + Натамицин + Неомицин</v>
          </cell>
          <cell r="C831" t="str">
            <v>D07CAГидрокортизон + Натамицин + Неомицин</v>
          </cell>
          <cell r="D831" t="str">
            <v>-</v>
          </cell>
          <cell r="E831" t="str">
            <v>D07CA</v>
          </cell>
        </row>
        <row r="832">
          <cell r="B832" t="str">
            <v>Гидрокортизон + Окситетрациклин</v>
          </cell>
          <cell r="C832" t="str">
            <v>D07CAГидрокортизон + Окситетрациклин</v>
          </cell>
          <cell r="D832" t="str">
            <v>-</v>
          </cell>
          <cell r="E832" t="str">
            <v>D07CA</v>
          </cell>
        </row>
        <row r="833">
          <cell r="B833" t="str">
            <v>Гидрокортизон + Фузидовая кислота</v>
          </cell>
          <cell r="C833" t="str">
            <v>D07CAГидрокортизон + Фузидовая кислота</v>
          </cell>
          <cell r="D833" t="str">
            <v>-</v>
          </cell>
          <cell r="E833" t="str">
            <v>D07CA</v>
          </cell>
        </row>
        <row r="834">
          <cell r="B834" t="str">
            <v>Гидрокортизон + Хлорамфеникол</v>
          </cell>
          <cell r="C834" t="str">
            <v>D07CAГидрокортизон + Хлорамфеникол</v>
          </cell>
          <cell r="D834" t="str">
            <v>-</v>
          </cell>
          <cell r="E834" t="str">
            <v>D07CA</v>
          </cell>
        </row>
        <row r="835">
          <cell r="B835" t="str">
            <v>Тетрациклин + Триамцинолон</v>
          </cell>
          <cell r="C835" t="str">
            <v>D07CBТетрациклин + Триамцинолон</v>
          </cell>
          <cell r="D835" t="str">
            <v>-</v>
          </cell>
          <cell r="E835" t="str">
            <v>D07CB</v>
          </cell>
        </row>
        <row r="836">
          <cell r="B836" t="str">
            <v>Бетаметазон + Гентамицин</v>
          </cell>
          <cell r="C836" t="str">
            <v>D07CCБетаметазон + Гентамицин</v>
          </cell>
          <cell r="D836" t="str">
            <v>-</v>
          </cell>
          <cell r="E836" t="str">
            <v>D07CC</v>
          </cell>
        </row>
        <row r="837">
          <cell r="B837" t="str">
            <v>Бетаметазон + Фузидовая кислота</v>
          </cell>
          <cell r="C837" t="str">
            <v>D07CCБетаметазон + Фузидовая кислота</v>
          </cell>
          <cell r="D837" t="str">
            <v>-</v>
          </cell>
          <cell r="E837" t="str">
            <v>D07CC</v>
          </cell>
        </row>
        <row r="838">
          <cell r="B838" t="str">
            <v>Неомицин + Флуоцинолона ацетонид</v>
          </cell>
          <cell r="C838" t="str">
            <v>D07CCНеомицин + Флуоцинолона ацетонид</v>
          </cell>
          <cell r="D838" t="str">
            <v>-</v>
          </cell>
          <cell r="E838" t="str">
            <v>D07CC</v>
          </cell>
        </row>
        <row r="839">
          <cell r="B839" t="str">
            <v>Беклометазон + Клотримазол</v>
          </cell>
          <cell r="C839" t="str">
            <v>D07CCБеклометазон + Клотримазол</v>
          </cell>
          <cell r="D839" t="str">
            <v>-</v>
          </cell>
          <cell r="E839" t="str">
            <v>D07CC</v>
          </cell>
        </row>
        <row r="840">
          <cell r="B840" t="str">
            <v>Клиохинол + Флуметазон</v>
          </cell>
          <cell r="C840" t="str">
            <v>D07XBКлиохинол + Флуметазон</v>
          </cell>
          <cell r="D840" t="str">
            <v>-</v>
          </cell>
          <cell r="E840" t="str">
            <v>D07XB</v>
          </cell>
        </row>
        <row r="841">
          <cell r="B841" t="str">
            <v>Салициловая кислота + Флуметазон</v>
          </cell>
          <cell r="C841" t="str">
            <v>D07XBСалициловая кислота + Флуметазон</v>
          </cell>
          <cell r="D841" t="str">
            <v>-</v>
          </cell>
          <cell r="E841" t="str">
            <v>D07XB</v>
          </cell>
        </row>
        <row r="842">
          <cell r="B842" t="str">
            <v>Дексаметазон + Камфора + Рацементол</v>
          </cell>
          <cell r="C842" t="str">
            <v>D07XBДексаметазон + Камфора + Рацементол</v>
          </cell>
          <cell r="D842" t="str">
            <v>-</v>
          </cell>
          <cell r="E842" t="str">
            <v>D07XB</v>
          </cell>
        </row>
        <row r="843">
          <cell r="B843" t="str">
            <v>Беклометазон + Гентамицин + Клотримазол</v>
          </cell>
          <cell r="C843" t="str">
            <v>D07XCБеклометазон + Гентамицин + Клотримазол</v>
          </cell>
          <cell r="D843" t="str">
            <v>-</v>
          </cell>
          <cell r="E843" t="str">
            <v>D07XC</v>
          </cell>
        </row>
        <row r="844">
          <cell r="B844" t="str">
            <v>Бетаметазон + Гентамицин + Клотримазол</v>
          </cell>
          <cell r="C844" t="str">
            <v>D07XCБетаметазон + Гентамицин + Клотримазол</v>
          </cell>
          <cell r="D844" t="str">
            <v>-</v>
          </cell>
          <cell r="E844" t="str">
            <v>D07XC</v>
          </cell>
        </row>
        <row r="845">
          <cell r="B845" t="str">
            <v>Бетаметазон + Мочевина</v>
          </cell>
          <cell r="C845" t="str">
            <v>D07XCБетаметазон + Мочевина</v>
          </cell>
          <cell r="D845" t="str">
            <v>-</v>
          </cell>
          <cell r="E845" t="str">
            <v>D07XC</v>
          </cell>
        </row>
        <row r="846">
          <cell r="B846" t="str">
            <v>Бетаметазон + Мупироцин</v>
          </cell>
          <cell r="C846" t="str">
            <v>D07XCБетаметазон + Мупироцин</v>
          </cell>
          <cell r="D846" t="str">
            <v>-</v>
          </cell>
          <cell r="E846" t="str">
            <v>D07XC</v>
          </cell>
        </row>
        <row r="847">
          <cell r="B847" t="str">
            <v>Бетаметазон + Салициловая кислота</v>
          </cell>
          <cell r="C847" t="str">
            <v>D07XCБетаметазон + Салициловая кислота</v>
          </cell>
          <cell r="D847" t="str">
            <v>-</v>
          </cell>
          <cell r="E847" t="str">
            <v>D07XC</v>
          </cell>
        </row>
        <row r="848">
          <cell r="B848" t="str">
            <v>Бетаметазон + Хлоргексидин</v>
          </cell>
          <cell r="C848" t="str">
            <v>D07XCБетаметазон + Хлоргексидин</v>
          </cell>
          <cell r="D848" t="str">
            <v>-</v>
          </cell>
          <cell r="E848" t="str">
            <v>D07XC</v>
          </cell>
        </row>
        <row r="849">
          <cell r="B849" t="str">
            <v>Мометазон + Салициловая кислота</v>
          </cell>
          <cell r="C849" t="str">
            <v>D07XCМометазон + Салициловая кислота</v>
          </cell>
          <cell r="D849" t="str">
            <v>-</v>
          </cell>
          <cell r="E849" t="str">
            <v>D07XC</v>
          </cell>
        </row>
        <row r="850">
          <cell r="B850" t="str">
            <v>Дифлукортолон + Изоконазол</v>
          </cell>
          <cell r="C850" t="str">
            <v>D07XCДифлукортолон + Изоконазол</v>
          </cell>
          <cell r="D850" t="str">
            <v>-</v>
          </cell>
          <cell r="E850" t="str">
            <v>D07XC</v>
          </cell>
        </row>
        <row r="851">
          <cell r="B851" t="str">
            <v>Висмута субнитрат</v>
          </cell>
          <cell r="C851" t="str">
            <v>D08AВисмута субнитрат</v>
          </cell>
          <cell r="D851" t="str">
            <v>-</v>
          </cell>
          <cell r="E851" t="str">
            <v>D08A</v>
          </cell>
        </row>
        <row r="852">
          <cell r="B852" t="str">
            <v>Сангвинарина гидросульфат + Хелеритрина гидросульфат</v>
          </cell>
          <cell r="C852" t="str">
            <v>D08AСангвинарина гидросульфат + Хелеритрина гидросульфат</v>
          </cell>
          <cell r="D852" t="str">
            <v>-</v>
          </cell>
          <cell r="E852" t="str">
            <v>D08A</v>
          </cell>
        </row>
        <row r="853">
          <cell r="B853" t="str">
            <v>Полигексанид</v>
          </cell>
          <cell r="C853" t="str">
            <v>D08ACПолигексанид</v>
          </cell>
          <cell r="D853" t="str">
            <v>-</v>
          </cell>
          <cell r="E853" t="str">
            <v>D08AC</v>
          </cell>
        </row>
        <row r="854">
          <cell r="B854" t="str">
            <v>Декспантенол + Хлоргексидин</v>
          </cell>
          <cell r="C854" t="str">
            <v>D08ACДекспантенол + Хлоргексидин</v>
          </cell>
          <cell r="D854" t="str">
            <v>-</v>
          </cell>
          <cell r="E854" t="str">
            <v>D08AC</v>
          </cell>
        </row>
        <row r="855">
          <cell r="B855" t="str">
            <v>Хлоргексидин</v>
          </cell>
          <cell r="C855" t="str">
            <v>D08ACХлоргексидин</v>
          </cell>
          <cell r="D855" t="str">
            <v>ЖНВЛП</v>
          </cell>
          <cell r="E855" t="str">
            <v>D08AC</v>
          </cell>
        </row>
        <row r="856">
          <cell r="B856" t="str">
            <v>Борная кислота</v>
          </cell>
          <cell r="C856" t="str">
            <v>D08ADБорная кислота</v>
          </cell>
          <cell r="D856" t="str">
            <v>-</v>
          </cell>
          <cell r="E856" t="str">
            <v>D08AD</v>
          </cell>
        </row>
        <row r="857">
          <cell r="B857" t="str">
            <v>Борная кислота + Метенамин + Тальк + Натрия тетраборат + Салициловая кислота + Свинца ацетат + Формальдегид + Цинка оксид</v>
          </cell>
          <cell r="C857" t="str">
            <v>D08ADБорная кислота + Метенамин + Тальк + Натрия тетраборат + Салициловая кислота + Свинца ацетат + Формальдегид + Цинка оксид</v>
          </cell>
          <cell r="D857" t="str">
            <v>-</v>
          </cell>
          <cell r="E857" t="str">
            <v>D08AD</v>
          </cell>
        </row>
        <row r="858">
          <cell r="B858" t="str">
            <v>Борная кислота + Прокаин + Цинка оксид</v>
          </cell>
          <cell r="C858" t="str">
            <v>D08ADБорная кислота + Прокаин + Цинка оксид</v>
          </cell>
          <cell r="D858" t="str">
            <v>-</v>
          </cell>
          <cell r="E858" t="str">
            <v>D08AD</v>
          </cell>
        </row>
        <row r="859">
          <cell r="B859" t="str">
            <v>Натрия тетраборат</v>
          </cell>
          <cell r="C859" t="str">
            <v>D08ADНатрия тетраборат</v>
          </cell>
          <cell r="D859" t="str">
            <v>-</v>
          </cell>
          <cell r="E859" t="str">
            <v>D08AD</v>
          </cell>
        </row>
        <row r="860">
          <cell r="B860" t="str">
            <v>Поликрезулен</v>
          </cell>
          <cell r="C860" t="str">
            <v>D08AEПоликрезулен</v>
          </cell>
          <cell r="D860" t="str">
            <v>-</v>
          </cell>
          <cell r="E860" t="str">
            <v>D08AE</v>
          </cell>
        </row>
        <row r="861">
          <cell r="B861" t="str">
            <v>Фенол</v>
          </cell>
          <cell r="C861" t="str">
            <v>D08AEФенол</v>
          </cell>
          <cell r="D861" t="str">
            <v>-</v>
          </cell>
          <cell r="E861" t="str">
            <v>D08AE</v>
          </cell>
        </row>
        <row r="862">
          <cell r="B862" t="str">
            <v>Нитрофурал + Прокаин</v>
          </cell>
          <cell r="C862" t="str">
            <v>D08AFНитрофурал + Прокаин</v>
          </cell>
          <cell r="D862" t="str">
            <v>-</v>
          </cell>
          <cell r="E862" t="str">
            <v>D08AF</v>
          </cell>
        </row>
        <row r="863">
          <cell r="B863" t="str">
            <v>Нитрофурал</v>
          </cell>
          <cell r="C863" t="str">
            <v>D08AFНитрофурал</v>
          </cell>
          <cell r="D863" t="str">
            <v>-</v>
          </cell>
          <cell r="E863" t="str">
            <v>D08AF</v>
          </cell>
        </row>
        <row r="864">
          <cell r="B864" t="str">
            <v>Аллантоин + Повидон-Йод</v>
          </cell>
          <cell r="C864" t="str">
            <v>D08AGАллантоин + Повидон-Йод</v>
          </cell>
          <cell r="D864" t="str">
            <v>-</v>
          </cell>
          <cell r="E864" t="str">
            <v>D08AG</v>
          </cell>
        </row>
        <row r="865">
          <cell r="B865" t="str">
            <v>Диэтилбензимидазолия трийодид</v>
          </cell>
          <cell r="C865" t="str">
            <v>D08AGДиэтилбензимидазолия трийодид</v>
          </cell>
          <cell r="D865" t="str">
            <v>-</v>
          </cell>
          <cell r="E865" t="str">
            <v>D08AG</v>
          </cell>
        </row>
        <row r="866">
          <cell r="B866" t="str">
            <v>Йод + {Калия йодид + Алкилсульфонат + Фосфорная кислота}</v>
          </cell>
          <cell r="C866" t="str">
            <v>D08AGЙод + {Калия йодид + Алкилсульфонат + Фосфорная кислота}</v>
          </cell>
          <cell r="D866" t="str">
            <v>-</v>
          </cell>
          <cell r="E866" t="str">
            <v>D08AG</v>
          </cell>
        </row>
        <row r="867">
          <cell r="B867" t="str">
            <v>Йод + {Калия йодид + Поливиниловый спирт}</v>
          </cell>
          <cell r="C867" t="str">
            <v>D08AGЙод + {Калия йодид + Поливиниловый спирт}</v>
          </cell>
          <cell r="D867" t="str">
            <v>-</v>
          </cell>
          <cell r="E867" t="str">
            <v>D08AG</v>
          </cell>
        </row>
        <row r="868">
          <cell r="B868" t="str">
            <v>Йод + {Калия йодид + Этанол}</v>
          </cell>
          <cell r="C868" t="str">
            <v>D08AGЙод + {Калия йодид + Этанол}</v>
          </cell>
          <cell r="D868" t="str">
            <v>-</v>
          </cell>
          <cell r="E868" t="str">
            <v>D08AG</v>
          </cell>
        </row>
        <row r="869">
          <cell r="B869" t="str">
            <v>Повидон-Йод + {Калия йодид}</v>
          </cell>
          <cell r="C869" t="str">
            <v>D08AGПовидон-Йод + {Калия йодид}</v>
          </cell>
          <cell r="D869" t="str">
            <v>-</v>
          </cell>
          <cell r="E869" t="str">
            <v>D08AG</v>
          </cell>
        </row>
        <row r="870">
          <cell r="B870" t="str">
            <v>Йод + {калия йодид + Глицерол}</v>
          </cell>
          <cell r="C870" t="str">
            <v>D08AGЙод + {калия йодид + Глицерол}</v>
          </cell>
          <cell r="D870" t="str">
            <v>ЖНВЛП</v>
          </cell>
          <cell r="E870" t="str">
            <v>D08AG</v>
          </cell>
        </row>
        <row r="871">
          <cell r="B871" t="str">
            <v>Повидон-йод</v>
          </cell>
          <cell r="C871" t="str">
            <v>D08AGПовидон-йод</v>
          </cell>
          <cell r="D871" t="str">
            <v>ЖНВЛП</v>
          </cell>
          <cell r="E871" t="str">
            <v>D08AG</v>
          </cell>
        </row>
        <row r="872">
          <cell r="B872" t="str">
            <v>Гидроксиметилхиноксалиндиоксид</v>
          </cell>
          <cell r="C872" t="str">
            <v>D08AHГидроксиметилхиноксалиндиоксид</v>
          </cell>
          <cell r="D872" t="str">
            <v>-</v>
          </cell>
          <cell r="E872" t="str">
            <v>D08AH</v>
          </cell>
        </row>
        <row r="873">
          <cell r="B873" t="str">
            <v>Бензалкония хлорид</v>
          </cell>
          <cell r="C873" t="str">
            <v>D08AJБензалкония хлорид</v>
          </cell>
          <cell r="D873" t="str">
            <v>-</v>
          </cell>
          <cell r="E873" t="str">
            <v>D08AJ</v>
          </cell>
        </row>
        <row r="874">
          <cell r="B874" t="str">
            <v>Серебра нитрат</v>
          </cell>
          <cell r="C874" t="str">
            <v>D08ALСеребра нитрат</v>
          </cell>
          <cell r="D874" t="str">
            <v>-</v>
          </cell>
          <cell r="E874" t="str">
            <v>D08AL</v>
          </cell>
        </row>
        <row r="875">
          <cell r="B875" t="str">
            <v>Алоэ древовидного листьев сок + Календулы лекарственной цветков экстракт + Клещевины обыкновенной семян масло + Ромашки аптечной цветков экстракт + Эвкалипта</v>
          </cell>
          <cell r="C875" t="str">
            <v>D08AXАлоэ древовидного листьев сок + Календулы лекарственной цветков экстракт + Клещевины обыкновенной семян масло + Ромашки аптечной цветков экстракт + Эвкалипта</v>
          </cell>
          <cell r="D875" t="str">
            <v>-</v>
          </cell>
          <cell r="E875" t="str">
            <v>D08AX</v>
          </cell>
        </row>
        <row r="876">
          <cell r="B876" t="str">
            <v>Аммиак + Глицерол + Этанол</v>
          </cell>
          <cell r="C876" t="str">
            <v>D08AXАммиак + Глицерол + Этанол</v>
          </cell>
          <cell r="D876" t="str">
            <v>-</v>
          </cell>
          <cell r="E876" t="str">
            <v>D08AX</v>
          </cell>
        </row>
        <row r="877">
          <cell r="B877" t="str">
            <v>Бензилдиметил-миристоиламино-пропиламмоний</v>
          </cell>
          <cell r="C877" t="str">
            <v>D08AXБензилдиметил-миристоиламино-пропиламмоний</v>
          </cell>
          <cell r="D877" t="str">
            <v>-</v>
          </cell>
          <cell r="E877" t="str">
            <v>D08AX</v>
          </cell>
        </row>
        <row r="878">
          <cell r="B878" t="str">
            <v>Бензокаин + Борная кислота + Облепихи крушиновидной плодов масло + Хлорамфеникол</v>
          </cell>
          <cell r="C878" t="str">
            <v>D08AXБензокаин + Борная кислота + Облепихи крушиновидной плодов масло + Хлорамфеникол</v>
          </cell>
          <cell r="D878" t="str">
            <v>-</v>
          </cell>
          <cell r="E878" t="str">
            <v>D08AX</v>
          </cell>
        </row>
        <row r="879">
          <cell r="B879" t="str">
            <v>Бриллиантовый зеленый</v>
          </cell>
          <cell r="C879" t="str">
            <v>D08AXБриллиантовый зеленый</v>
          </cell>
          <cell r="D879" t="str">
            <v>-</v>
          </cell>
          <cell r="E879" t="str">
            <v>D08AX</v>
          </cell>
        </row>
        <row r="880">
          <cell r="B880" t="str">
            <v>Бриллиантовый зеленый + Нитрофурал + Хлорамфеникол</v>
          </cell>
          <cell r="C880" t="str">
            <v>D08AXБриллиантовый зеленый + Нитрофурал + Хлорамфеникол</v>
          </cell>
          <cell r="D880" t="str">
            <v>-</v>
          </cell>
          <cell r="E880" t="str">
            <v>D08AX</v>
          </cell>
        </row>
        <row r="881">
          <cell r="B881" t="str">
            <v>Винилин</v>
          </cell>
          <cell r="C881" t="str">
            <v>D08AXВинилин</v>
          </cell>
          <cell r="D881" t="str">
            <v>-</v>
          </cell>
          <cell r="E881" t="str">
            <v>D08AX</v>
          </cell>
        </row>
        <row r="882">
          <cell r="B882" t="str">
            <v>Висмута субгаллат</v>
          </cell>
          <cell r="C882" t="str">
            <v>D08AXВисмута субгаллат</v>
          </cell>
          <cell r="D882" t="str">
            <v>-</v>
          </cell>
          <cell r="E882" t="str">
            <v>D08AX</v>
          </cell>
        </row>
        <row r="883">
          <cell r="B883" t="str">
            <v>Гидроксиметилхиноксалиндиоксид + Тримекаин</v>
          </cell>
          <cell r="C883" t="str">
            <v>D08AXГидроксиметилхиноксалиндиоксид + Тримекаин</v>
          </cell>
          <cell r="D883" t="str">
            <v>-</v>
          </cell>
          <cell r="E883" t="str">
            <v>D08AX</v>
          </cell>
        </row>
        <row r="884">
          <cell r="B884" t="str">
            <v>Гриб березовый</v>
          </cell>
          <cell r="C884" t="str">
            <v>D08AXГриб березовый</v>
          </cell>
          <cell r="D884" t="str">
            <v>-</v>
          </cell>
          <cell r="E884" t="str">
            <v>D08AX</v>
          </cell>
        </row>
        <row r="885">
          <cell r="B885" t="str">
            <v>Деготь + Трибромфенолята висмута и Висмута оксида комплекс</v>
          </cell>
          <cell r="C885" t="str">
            <v>D08AXДеготь + Трибромфенолята висмута и Висмута оксида комплекс</v>
          </cell>
          <cell r="D885" t="str">
            <v>-</v>
          </cell>
          <cell r="E885" t="str">
            <v>D08AX</v>
          </cell>
        </row>
        <row r="886">
          <cell r="B886" t="str">
            <v>Диоксометилтетрагидропиримидин + Облепихи крушиновидной плодов масло + Сульфаэтидол</v>
          </cell>
          <cell r="C886" t="str">
            <v>D08AXДиоксометилтетрагидропиримидин + Облепихи крушиновидной плодов масло + Сульфаэтидол</v>
          </cell>
          <cell r="D886" t="str">
            <v>-</v>
          </cell>
          <cell r="E886" t="str">
            <v>D08AX</v>
          </cell>
        </row>
        <row r="887">
          <cell r="B887" t="str">
            <v>Календулы лекарственной цветки + Ромашки аптечной цветки + Солодки корни + Череды трехраздельной трава + Шалфея лекарственного листья + Эвкалипта прутовидного листья</v>
          </cell>
          <cell r="C887" t="str">
            <v>D08AXКалендулы лекарственной цветки + Ромашки аптечной цветки + Солодки корни + Череды трехраздельной трава + Шалфея лекарственного листья + Эвкалипта прутовидного листья</v>
          </cell>
          <cell r="D887" t="str">
            <v>-</v>
          </cell>
          <cell r="E887" t="str">
            <v>D08AX</v>
          </cell>
        </row>
        <row r="888">
          <cell r="B888" t="str">
            <v>Лейкопластырь</v>
          </cell>
          <cell r="C888" t="str">
            <v>D08AXЛейкопластырь</v>
          </cell>
          <cell r="D888" t="str">
            <v>-</v>
          </cell>
          <cell r="E888" t="str">
            <v>D08AX</v>
          </cell>
        </row>
        <row r="889">
          <cell r="B889" t="str">
            <v>Мочевины пероксид</v>
          </cell>
          <cell r="C889" t="str">
            <v>D08AXМочевины пероксид</v>
          </cell>
          <cell r="D889" t="str">
            <v>-</v>
          </cell>
          <cell r="E889" t="str">
            <v>D08AX</v>
          </cell>
        </row>
        <row r="890">
          <cell r="B890" t="str">
            <v>Нафталанская нефть</v>
          </cell>
          <cell r="C890" t="str">
            <v>D08AXНафталанская нефть</v>
          </cell>
          <cell r="D890" t="str">
            <v>-</v>
          </cell>
          <cell r="E890" t="str">
            <v>D08AX</v>
          </cell>
        </row>
        <row r="891">
          <cell r="B891" t="str">
            <v>Поливинокс</v>
          </cell>
          <cell r="C891" t="str">
            <v>D08AXПоливинокс</v>
          </cell>
          <cell r="D891" t="str">
            <v>-</v>
          </cell>
          <cell r="E891" t="str">
            <v>D08AX</v>
          </cell>
        </row>
        <row r="892">
          <cell r="B892" t="str">
            <v>Салициловая кислота + Цинка оксид</v>
          </cell>
          <cell r="C892" t="str">
            <v>D08AXСалициловая кислота + Цинка оксид</v>
          </cell>
          <cell r="D892" t="str">
            <v>-</v>
          </cell>
          <cell r="E892" t="str">
            <v>D08AX</v>
          </cell>
        </row>
        <row r="893">
          <cell r="B893" t="str">
            <v>Формальдегид</v>
          </cell>
          <cell r="C893" t="str">
            <v>D08AXФормальдегид</v>
          </cell>
          <cell r="D893" t="str">
            <v>-</v>
          </cell>
          <cell r="E893" t="str">
            <v>D08AX</v>
          </cell>
        </row>
        <row r="894">
          <cell r="B894" t="str">
            <v>Цинка гиалуронат</v>
          </cell>
          <cell r="C894" t="str">
            <v>D08AXЦинка гиалуронат</v>
          </cell>
          <cell r="D894" t="str">
            <v>-</v>
          </cell>
          <cell r="E894" t="str">
            <v>D08AX</v>
          </cell>
        </row>
        <row r="895">
          <cell r="B895" t="str">
            <v>Эвкалипта прутовидного листьев масло</v>
          </cell>
          <cell r="C895" t="str">
            <v>D08AXЭвкалипта прутовидного листьев масло</v>
          </cell>
          <cell r="D895" t="str">
            <v>-</v>
          </cell>
          <cell r="E895" t="str">
            <v>D08AX</v>
          </cell>
        </row>
        <row r="896">
          <cell r="B896" t="str">
            <v>Эвкалипта прутовидного листья</v>
          </cell>
          <cell r="C896" t="str">
            <v>D08AXЭвкалипта прутовидного листья</v>
          </cell>
          <cell r="D896" t="str">
            <v>-</v>
          </cell>
          <cell r="E896" t="str">
            <v>D08AX</v>
          </cell>
        </row>
        <row r="897">
          <cell r="B897" t="str">
            <v>Водорода пероксид</v>
          </cell>
          <cell r="C897" t="str">
            <v>D08AXВодорода пероксид</v>
          </cell>
          <cell r="D897" t="str">
            <v>ЖНВЛП</v>
          </cell>
          <cell r="E897" t="str">
            <v>D08AX</v>
          </cell>
        </row>
        <row r="898">
          <cell r="B898" t="str">
            <v>Калия перманганат</v>
          </cell>
          <cell r="C898" t="str">
            <v>D08AXКалия перманганат</v>
          </cell>
          <cell r="D898" t="str">
            <v>ЖНВЛП</v>
          </cell>
          <cell r="E898" t="str">
            <v>D08AX</v>
          </cell>
        </row>
        <row r="899">
          <cell r="B899" t="str">
            <v>Этанол</v>
          </cell>
          <cell r="C899" t="str">
            <v>D08AXЭтанол</v>
          </cell>
          <cell r="D899" t="str">
            <v>ЖНВЛП</v>
          </cell>
          <cell r="E899" t="str">
            <v>D08AX</v>
          </cell>
        </row>
        <row r="900">
          <cell r="B900" t="str">
            <v>Адапален</v>
          </cell>
          <cell r="C900" t="str">
            <v>D10ADАдапален</v>
          </cell>
          <cell r="D900" t="str">
            <v>-</v>
          </cell>
          <cell r="E900" t="str">
            <v>D10AD</v>
          </cell>
        </row>
        <row r="901">
          <cell r="B901" t="str">
            <v>Изотретиноин</v>
          </cell>
          <cell r="C901" t="str">
            <v>D10ADИзотретиноин</v>
          </cell>
          <cell r="D901" t="str">
            <v>-</v>
          </cell>
          <cell r="E901" t="str">
            <v>D10AD</v>
          </cell>
        </row>
        <row r="902">
          <cell r="B902" t="str">
            <v>Адапален + Клиндамицин</v>
          </cell>
          <cell r="C902" t="str">
            <v>D10ADАдапален + Клиндамицин</v>
          </cell>
          <cell r="D902" t="str">
            <v>-</v>
          </cell>
          <cell r="E902" t="str">
            <v>D10AD</v>
          </cell>
        </row>
        <row r="903">
          <cell r="B903" t="str">
            <v>Изотретиноин + Эритромицин</v>
          </cell>
          <cell r="C903" t="str">
            <v>D10ADИзотретиноин + Эритромицин</v>
          </cell>
          <cell r="D903" t="str">
            <v>-</v>
          </cell>
          <cell r="E903" t="str">
            <v>D10AD</v>
          </cell>
        </row>
        <row r="904">
          <cell r="B904" t="str">
            <v>Ретинол</v>
          </cell>
          <cell r="C904" t="str">
            <v>D10ADРетинол</v>
          </cell>
          <cell r="D904" t="str">
            <v>ЖНВЛП</v>
          </cell>
          <cell r="E904" t="str">
            <v>D10AD</v>
          </cell>
        </row>
        <row r="905">
          <cell r="B905" t="str">
            <v>Бензоила пероксид</v>
          </cell>
          <cell r="C905" t="str">
            <v>D10AEБензоила пероксид</v>
          </cell>
          <cell r="D905" t="str">
            <v>-</v>
          </cell>
          <cell r="E905" t="str">
            <v>D10AE</v>
          </cell>
        </row>
        <row r="906">
          <cell r="B906" t="str">
            <v>Эритромицин</v>
          </cell>
          <cell r="C906" t="str">
            <v>D10AFЭритромицин</v>
          </cell>
          <cell r="D906" t="str">
            <v>-</v>
          </cell>
          <cell r="E906" t="str">
            <v>D10AF</v>
          </cell>
        </row>
        <row r="907">
          <cell r="B907" t="str">
            <v>Цинка ацетат + Эритромицин</v>
          </cell>
          <cell r="C907" t="str">
            <v>D10AFЦинка ацетат + Эритромицин</v>
          </cell>
          <cell r="D907" t="str">
            <v>-</v>
          </cell>
          <cell r="E907" t="str">
            <v>D10AF</v>
          </cell>
        </row>
        <row r="908">
          <cell r="B908" t="str">
            <v>Клиндамицин</v>
          </cell>
          <cell r="C908" t="str">
            <v>D10AFКлиндамицин</v>
          </cell>
          <cell r="D908" t="str">
            <v>ЖНВЛП</v>
          </cell>
          <cell r="E908" t="str">
            <v>D10AF</v>
          </cell>
        </row>
        <row r="909">
          <cell r="B909" t="str">
            <v>Резорцинол</v>
          </cell>
          <cell r="C909" t="str">
            <v>D10AXРезорцинол</v>
          </cell>
          <cell r="D909" t="str">
            <v>-</v>
          </cell>
          <cell r="E909" t="str">
            <v>D10AX</v>
          </cell>
        </row>
        <row r="910">
          <cell r="B910" t="str">
            <v>Азелаиновая кислота</v>
          </cell>
          <cell r="C910" t="str">
            <v>D10AXАзелаиновая кислота</v>
          </cell>
          <cell r="D910" t="str">
            <v>-</v>
          </cell>
          <cell r="E910" t="str">
            <v>D10AX</v>
          </cell>
        </row>
        <row r="911">
          <cell r="B911" t="str">
            <v>Изотретиноин</v>
          </cell>
          <cell r="C911" t="str">
            <v>D10BAИзотретиноин</v>
          </cell>
          <cell r="D911" t="str">
            <v>-</v>
          </cell>
          <cell r="E911" t="str">
            <v>D10BA</v>
          </cell>
        </row>
        <row r="912">
          <cell r="B912" t="str">
            <v>Ихтаммол</v>
          </cell>
          <cell r="C912" t="str">
            <v>D10BXИхтаммол</v>
          </cell>
          <cell r="D912" t="str">
            <v>-</v>
          </cell>
          <cell r="E912" t="str">
            <v>D10BX</v>
          </cell>
        </row>
        <row r="913">
          <cell r="B913" t="str">
            <v>Кальция глюконат + Мафенид + Натрия алгинат + Фенозановая кислота</v>
          </cell>
          <cell r="C913" t="str">
            <v>D11AКальция глюконат + Мафенид + Натрия алгинат + Фенозановая кислота</v>
          </cell>
          <cell r="D913" t="str">
            <v>-</v>
          </cell>
          <cell r="E913" t="str">
            <v>D11A</v>
          </cell>
        </row>
        <row r="914">
          <cell r="B914" t="str">
            <v>Кальция глюконат + Натрия алгинат + Нитрофурал</v>
          </cell>
          <cell r="C914" t="str">
            <v>D11AКальция глюконат + Натрия алгинат + Нитрофурал</v>
          </cell>
          <cell r="D914" t="str">
            <v>-</v>
          </cell>
          <cell r="E914" t="str">
            <v>D11A</v>
          </cell>
        </row>
        <row r="915">
          <cell r="B915" t="str">
            <v>Молочная кислота + Салициловая кислота</v>
          </cell>
          <cell r="C915" t="str">
            <v>D11AFМолочная кислота + Салициловая кислота</v>
          </cell>
          <cell r="D915" t="str">
            <v>-</v>
          </cell>
          <cell r="E915" t="str">
            <v>D11AF</v>
          </cell>
        </row>
        <row r="916">
          <cell r="B916" t="str">
            <v>Пимекролимус</v>
          </cell>
          <cell r="C916" t="str">
            <v>D11AHПимекролимус</v>
          </cell>
          <cell r="D916" t="str">
            <v>ЖНВЛП</v>
          </cell>
          <cell r="E916" t="str">
            <v>D11AH</v>
          </cell>
        </row>
        <row r="917">
          <cell r="B917" t="str">
            <v>Биен + Гидроксиметилхиноксалиндиоксид</v>
          </cell>
          <cell r="C917" t="str">
            <v>D11AXБиен + Гидроксиметилхиноксалиндиоксид</v>
          </cell>
          <cell r="D917" t="str">
            <v>-</v>
          </cell>
          <cell r="E917" t="str">
            <v>D11AX</v>
          </cell>
        </row>
        <row r="918">
          <cell r="B918" t="str">
            <v>Вазелин</v>
          </cell>
          <cell r="C918" t="str">
            <v>D11AXВазелин</v>
          </cell>
          <cell r="D918" t="str">
            <v>-</v>
          </cell>
          <cell r="E918" t="str">
            <v>D11AX</v>
          </cell>
        </row>
        <row r="919">
          <cell r="B919" t="str">
            <v>Глицерол</v>
          </cell>
          <cell r="C919" t="str">
            <v>D11AXГлицерол</v>
          </cell>
          <cell r="D919" t="str">
            <v>-</v>
          </cell>
          <cell r="E919" t="str">
            <v>D11AX</v>
          </cell>
        </row>
        <row r="920">
          <cell r="B920" t="str">
            <v>Диоксометилтетрагидропиримидин</v>
          </cell>
          <cell r="C920" t="str">
            <v>D11AXДиоксометилтетрагидропиримидин</v>
          </cell>
          <cell r="D920" t="str">
            <v>-</v>
          </cell>
          <cell r="E920" t="str">
            <v>D11AX</v>
          </cell>
        </row>
        <row r="921">
          <cell r="B921" t="str">
            <v>Диоксометилтетрагидропиримидин + Ретинол</v>
          </cell>
          <cell r="C921" t="str">
            <v>D11AXДиоксометилтетрагидропиримидин + Ретинол</v>
          </cell>
          <cell r="D921" t="str">
            <v>-</v>
          </cell>
          <cell r="E921" t="str">
            <v>D11AX</v>
          </cell>
        </row>
        <row r="922">
          <cell r="B922" t="str">
            <v>Диоксометилтетрагидропиримидин + Хлорамфеникол</v>
          </cell>
          <cell r="C922" t="str">
            <v>D11AXДиоксометилтетрагидропиримидин + Хлорамфеникол</v>
          </cell>
          <cell r="D922" t="str">
            <v>-</v>
          </cell>
          <cell r="E922" t="str">
            <v>D11AX</v>
          </cell>
        </row>
        <row r="923">
          <cell r="B923" t="str">
            <v>Миноксидил</v>
          </cell>
          <cell r="C923" t="str">
            <v>D11AXМиноксидил</v>
          </cell>
          <cell r="D923" t="str">
            <v>-</v>
          </cell>
          <cell r="E923" t="str">
            <v>D11AX</v>
          </cell>
        </row>
        <row r="924">
          <cell r="B924" t="str">
            <v>Пиритион цинк</v>
          </cell>
          <cell r="C924" t="str">
            <v>D11AXПиритион цинк</v>
          </cell>
          <cell r="D924" t="str">
            <v>-</v>
          </cell>
          <cell r="E924" t="str">
            <v>D11AX</v>
          </cell>
        </row>
        <row r="925">
          <cell r="B925" t="str">
            <v>Такролимус</v>
          </cell>
          <cell r="C925" t="str">
            <v>D11AXТакролимус</v>
          </cell>
          <cell r="D925" t="str">
            <v>ЖНВЛП</v>
          </cell>
          <cell r="E925" t="str">
            <v>D11AX</v>
          </cell>
        </row>
        <row r="926">
          <cell r="B926" t="str">
            <v>Диоксометилтетрагидропиримидин + Сульфадиметоксин + Тримекаин + Хлорамфеникол</v>
          </cell>
          <cell r="C926" t="str">
            <v>D11AXДиоксометилтетрагидропиримидин + Сульфадиметоксин + Тримекаин + Хлорамфеникол</v>
          </cell>
          <cell r="D926" t="str">
            <v>-</v>
          </cell>
          <cell r="E926" t="str">
            <v>D11AX</v>
          </cell>
        </row>
        <row r="927">
          <cell r="B927" t="str">
            <v>Чистотела большого трава</v>
          </cell>
          <cell r="C927" t="str">
            <v>D11AXЧистотела большого трава</v>
          </cell>
          <cell r="D927" t="str">
            <v>-</v>
          </cell>
          <cell r="E927" t="str">
            <v>D11AX</v>
          </cell>
        </row>
        <row r="928">
          <cell r="B928" t="str">
            <v>Бадяга</v>
          </cell>
          <cell r="C928" t="str">
            <v>D11AXБадяга</v>
          </cell>
          <cell r="D928" t="str">
            <v>-</v>
          </cell>
          <cell r="E928" t="str">
            <v>D11AX</v>
          </cell>
        </row>
        <row r="929">
          <cell r="B929" t="str">
            <v>Нистатин</v>
          </cell>
          <cell r="C929" t="str">
            <v>G01AAНистатин</v>
          </cell>
          <cell r="D929" t="str">
            <v>ЖНВЛП</v>
          </cell>
          <cell r="E929" t="str">
            <v>G01AA</v>
          </cell>
        </row>
        <row r="930">
          <cell r="B930" t="str">
            <v>Натамицин</v>
          </cell>
          <cell r="C930" t="str">
            <v>G01AAНатамицин</v>
          </cell>
          <cell r="D930" t="str">
            <v>ЖНВЛП</v>
          </cell>
          <cell r="E930" t="str">
            <v>G01AA</v>
          </cell>
        </row>
        <row r="931">
          <cell r="B931" t="str">
            <v>Хлорамфеникол</v>
          </cell>
          <cell r="C931" t="str">
            <v>G01AAХлорамфеникол</v>
          </cell>
          <cell r="D931" t="str">
            <v>ЖНВЛП</v>
          </cell>
          <cell r="E931" t="str">
            <v>G01AA</v>
          </cell>
        </row>
        <row r="932">
          <cell r="B932" t="str">
            <v>Клиндамицин</v>
          </cell>
          <cell r="C932" t="str">
            <v>G01AAКлиндамицин</v>
          </cell>
          <cell r="D932" t="str">
            <v>ЖНВЛП</v>
          </cell>
          <cell r="E932" t="str">
            <v>G01AA</v>
          </cell>
        </row>
        <row r="933">
          <cell r="B933" t="str">
            <v>Неомицин + Нистатин + Полимиксин B</v>
          </cell>
          <cell r="C933" t="str">
            <v>G01AAНеомицин + Нистатин + Полимиксин B</v>
          </cell>
          <cell r="D933" t="str">
            <v>-</v>
          </cell>
          <cell r="E933" t="str">
            <v>G01AA</v>
          </cell>
        </row>
        <row r="934">
          <cell r="B934" t="str">
            <v>Миконазол</v>
          </cell>
          <cell r="C934" t="str">
            <v>G01AFМиконазол</v>
          </cell>
          <cell r="D934" t="str">
            <v>-</v>
          </cell>
          <cell r="E934" t="str">
            <v>G01AF</v>
          </cell>
        </row>
        <row r="935">
          <cell r="B935" t="str">
            <v>Эконазол</v>
          </cell>
          <cell r="C935" t="str">
            <v>G01AFЭконазол</v>
          </cell>
          <cell r="D935" t="str">
            <v>-</v>
          </cell>
          <cell r="E935" t="str">
            <v>G01AF</v>
          </cell>
        </row>
        <row r="936">
          <cell r="B936" t="str">
            <v>Изоконазол</v>
          </cell>
          <cell r="C936" t="str">
            <v>G01AFИзоконазол</v>
          </cell>
          <cell r="D936" t="str">
            <v>-</v>
          </cell>
          <cell r="E936" t="str">
            <v>G01AF</v>
          </cell>
        </row>
        <row r="937">
          <cell r="B937" t="str">
            <v>Кетоконазол</v>
          </cell>
          <cell r="C937" t="str">
            <v>G01AFКетоконазол</v>
          </cell>
          <cell r="D937" t="str">
            <v>-</v>
          </cell>
          <cell r="E937" t="str">
            <v>G01AF</v>
          </cell>
        </row>
        <row r="938">
          <cell r="B938" t="str">
            <v>Фентиконазол</v>
          </cell>
          <cell r="C938" t="str">
            <v>G01AFФентиконазол</v>
          </cell>
          <cell r="D938" t="str">
            <v>-</v>
          </cell>
          <cell r="E938" t="str">
            <v>G01AF</v>
          </cell>
        </row>
        <row r="939">
          <cell r="B939" t="str">
            <v>Бутоконазол</v>
          </cell>
          <cell r="C939" t="str">
            <v>G01AFБутоконазол</v>
          </cell>
          <cell r="D939" t="str">
            <v>-</v>
          </cell>
          <cell r="E939" t="str">
            <v>G01AF</v>
          </cell>
        </row>
        <row r="940">
          <cell r="B940" t="str">
            <v>Омоконазол</v>
          </cell>
          <cell r="C940" t="str">
            <v>G01AFОмоконазол</v>
          </cell>
          <cell r="D940" t="str">
            <v>-</v>
          </cell>
          <cell r="E940" t="str">
            <v>G01AF</v>
          </cell>
        </row>
        <row r="941">
          <cell r="B941" t="str">
            <v>Клотримазол + Метронидазол</v>
          </cell>
          <cell r="C941" t="str">
            <v>G01AFКлотримазол + Метронидазол</v>
          </cell>
          <cell r="D941" t="str">
            <v>-</v>
          </cell>
          <cell r="E941" t="str">
            <v>G01AF</v>
          </cell>
        </row>
        <row r="942">
          <cell r="B942" t="str">
            <v>Метронидазол + Миконазол</v>
          </cell>
          <cell r="C942" t="str">
            <v>G01AFМетронидазол + Миконазол</v>
          </cell>
          <cell r="D942" t="str">
            <v>-</v>
          </cell>
          <cell r="E942" t="str">
            <v>G01AF</v>
          </cell>
        </row>
        <row r="943">
          <cell r="B943" t="str">
            <v>Клотримазол</v>
          </cell>
          <cell r="C943" t="str">
            <v>G01AFКлотримазол</v>
          </cell>
          <cell r="D943" t="str">
            <v>ЖНВЛП</v>
          </cell>
          <cell r="E943" t="str">
            <v>G01AF</v>
          </cell>
        </row>
        <row r="944">
          <cell r="B944" t="str">
            <v>Метронидазол</v>
          </cell>
          <cell r="C944" t="str">
            <v>G01AFМетронидазол</v>
          </cell>
          <cell r="D944" t="str">
            <v>ЖНВЛП</v>
          </cell>
          <cell r="E944" t="str">
            <v>G01AF</v>
          </cell>
        </row>
        <row r="945">
          <cell r="B945" t="str">
            <v>Хлоргексидин</v>
          </cell>
          <cell r="C945" t="str">
            <v>G01AXХлоргексидин</v>
          </cell>
          <cell r="D945" t="str">
            <v>ЖНВЛП</v>
          </cell>
          <cell r="E945" t="str">
            <v>G01AX</v>
          </cell>
        </row>
        <row r="946">
          <cell r="B946" t="str">
            <v>Повидон-йод</v>
          </cell>
          <cell r="C946" t="str">
            <v>G01AXПовидон-йод</v>
          </cell>
          <cell r="D946" t="str">
            <v>ЖНВЛП</v>
          </cell>
          <cell r="E946" t="str">
            <v>G01AX</v>
          </cell>
        </row>
        <row r="947">
          <cell r="B947" t="str">
            <v>Ацетарсол</v>
          </cell>
          <cell r="C947" t="str">
            <v>G01AXАцетарсол</v>
          </cell>
          <cell r="D947" t="str">
            <v>-</v>
          </cell>
          <cell r="E947" t="str">
            <v>G01AX</v>
          </cell>
        </row>
        <row r="948">
          <cell r="B948" t="str">
            <v>Ацетарсол + Борная кислота + Декстроза + Сульфаниламид</v>
          </cell>
          <cell r="C948" t="str">
            <v>G01AXАцетарсол + Борная кислота + Декстроза + Сульфаниламид</v>
          </cell>
          <cell r="D948" t="str">
            <v>-</v>
          </cell>
          <cell r="E948" t="str">
            <v>G01AX</v>
          </cell>
        </row>
        <row r="949">
          <cell r="B949" t="str">
            <v>Декспантенол + Хлоргексидин</v>
          </cell>
          <cell r="C949" t="str">
            <v>G01AXДекспантенол + Хлоргексидин</v>
          </cell>
          <cell r="D949" t="str">
            <v>-</v>
          </cell>
          <cell r="E949" t="str">
            <v>G01AX</v>
          </cell>
        </row>
        <row r="950">
          <cell r="B950" t="str">
            <v>Нистатин + Нифурател</v>
          </cell>
          <cell r="C950" t="str">
            <v>G01AXНистатин + Нифурател</v>
          </cell>
          <cell r="D950" t="str">
            <v>-</v>
          </cell>
          <cell r="E950" t="str">
            <v>G01AX</v>
          </cell>
        </row>
        <row r="951">
          <cell r="B951" t="str">
            <v>Эвкалипта прутовидного листьев препарат</v>
          </cell>
          <cell r="C951" t="str">
            <v>G01AXЭвкалипта прутовидного листьев препарат</v>
          </cell>
          <cell r="D951" t="str">
            <v>-</v>
          </cell>
          <cell r="E951" t="str">
            <v>G01AX</v>
          </cell>
        </row>
        <row r="952">
          <cell r="B952" t="str">
            <v>Поликрезулен</v>
          </cell>
          <cell r="C952" t="str">
            <v>G01AXПоликрезулен</v>
          </cell>
          <cell r="D952" t="str">
            <v>-</v>
          </cell>
          <cell r="E952" t="str">
            <v>G01AX</v>
          </cell>
        </row>
        <row r="953">
          <cell r="B953" t="str">
            <v>Нифурател</v>
          </cell>
          <cell r="C953" t="str">
            <v>G01AXНифурател</v>
          </cell>
          <cell r="D953" t="str">
            <v>-</v>
          </cell>
          <cell r="E953" t="str">
            <v>G01AX</v>
          </cell>
        </row>
        <row r="954">
          <cell r="B954" t="str">
            <v>Фуразолидон</v>
          </cell>
          <cell r="C954" t="str">
            <v>G01AXФуразолидон</v>
          </cell>
          <cell r="D954" t="str">
            <v>-</v>
          </cell>
          <cell r="E954" t="str">
            <v>G01AX</v>
          </cell>
        </row>
        <row r="955">
          <cell r="B955" t="str">
            <v>Циклопирокс</v>
          </cell>
          <cell r="C955" t="str">
            <v>G01AXЦиклопирокс</v>
          </cell>
          <cell r="D955" t="str">
            <v>-</v>
          </cell>
          <cell r="E955" t="str">
            <v>G01AX</v>
          </cell>
        </row>
        <row r="956">
          <cell r="B956" t="str">
            <v>Лактобактерии {Lrhamnosus,Lvaginalis,Lsalivarius,Lfermentum}</v>
          </cell>
          <cell r="C956" t="str">
            <v>G01AXЛактобактерии {Lrhamnosus,Lvaginalis,Lsalivarius,Lfermentum}</v>
          </cell>
          <cell r="D956" t="str">
            <v>-</v>
          </cell>
          <cell r="E956" t="str">
            <v>G01AX</v>
          </cell>
        </row>
        <row r="957">
          <cell r="B957" t="str">
            <v>Эргометрин</v>
          </cell>
          <cell r="C957" t="str">
            <v>G02ABЭргометрин</v>
          </cell>
          <cell r="D957" t="str">
            <v>-</v>
          </cell>
          <cell r="E957" t="str">
            <v>G02AB</v>
          </cell>
        </row>
        <row r="958">
          <cell r="B958" t="str">
            <v>Метилэргометрин</v>
          </cell>
          <cell r="C958" t="str">
            <v>G02ABМетилэргометрин</v>
          </cell>
          <cell r="D958" t="str">
            <v>ЖНВЛП</v>
          </cell>
          <cell r="E958" t="str">
            <v>G02AB</v>
          </cell>
        </row>
        <row r="959">
          <cell r="B959" t="str">
            <v>Динопростон</v>
          </cell>
          <cell r="C959" t="str">
            <v>G02ADДинопростон</v>
          </cell>
          <cell r="D959" t="str">
            <v>ЖНВЛП</v>
          </cell>
          <cell r="E959" t="str">
            <v>G02AD</v>
          </cell>
        </row>
        <row r="960">
          <cell r="B960" t="str">
            <v>Динопрост</v>
          </cell>
          <cell r="C960" t="str">
            <v>G02ADДинопрост</v>
          </cell>
          <cell r="D960" t="str">
            <v>-</v>
          </cell>
          <cell r="E960" t="str">
            <v>G02AD</v>
          </cell>
        </row>
        <row r="961">
          <cell r="B961" t="str">
            <v>Бензалкония хлорид</v>
          </cell>
          <cell r="C961" t="str">
            <v>G02BBБензалкония хлорид</v>
          </cell>
          <cell r="D961" t="str">
            <v>-</v>
          </cell>
          <cell r="E961" t="str">
            <v>G02BB</v>
          </cell>
        </row>
        <row r="962">
          <cell r="B962" t="str">
            <v>Ноноксинол</v>
          </cell>
          <cell r="C962" t="str">
            <v>G02BBНоноксинол</v>
          </cell>
          <cell r="D962" t="str">
            <v>-</v>
          </cell>
          <cell r="E962" t="str">
            <v>G02BB</v>
          </cell>
        </row>
        <row r="963">
          <cell r="B963" t="str">
            <v>Этинилэстрадиол + Этоногестрел</v>
          </cell>
          <cell r="C963" t="str">
            <v>G02BBЭтинилэстрадиол + Этоногестрел</v>
          </cell>
          <cell r="D963" t="str">
            <v>-</v>
          </cell>
          <cell r="E963" t="str">
            <v>G02BB</v>
          </cell>
        </row>
        <row r="964">
          <cell r="B964" t="str">
            <v>Фенотерол</v>
          </cell>
          <cell r="C964" t="str">
            <v>G02CAФенотерол</v>
          </cell>
          <cell r="D964" t="str">
            <v>-</v>
          </cell>
          <cell r="E964" t="str">
            <v>G02CA</v>
          </cell>
        </row>
        <row r="965">
          <cell r="B965" t="str">
            <v>Гексопреналин</v>
          </cell>
          <cell r="C965" t="str">
            <v>G02CAГексопреналин</v>
          </cell>
          <cell r="D965" t="str">
            <v>ЖНВЛП</v>
          </cell>
          <cell r="E965" t="str">
            <v>G02CA</v>
          </cell>
        </row>
        <row r="966">
          <cell r="B966" t="str">
            <v>Бромокриптин</v>
          </cell>
          <cell r="C966" t="str">
            <v>G02CBБромокриптин</v>
          </cell>
          <cell r="D966" t="str">
            <v>ЖНВЛП</v>
          </cell>
          <cell r="E966" t="str">
            <v>G02CB</v>
          </cell>
        </row>
        <row r="967">
          <cell r="B967" t="str">
            <v>Каберголин</v>
          </cell>
          <cell r="C967" t="str">
            <v>G02CBКаберголин</v>
          </cell>
          <cell r="D967" t="str">
            <v>-</v>
          </cell>
          <cell r="E967" t="str">
            <v>G02CB</v>
          </cell>
        </row>
        <row r="968">
          <cell r="B968" t="str">
            <v>Хинаголид</v>
          </cell>
          <cell r="C968" t="str">
            <v>G02CBХинаголид</v>
          </cell>
          <cell r="D968" t="str">
            <v>-</v>
          </cell>
          <cell r="E968" t="str">
            <v>G02CB</v>
          </cell>
        </row>
        <row r="969">
          <cell r="B969" t="str">
            <v>Бензидамин</v>
          </cell>
          <cell r="C969" t="str">
            <v>G02CCБензидамин</v>
          </cell>
          <cell r="D969" t="str">
            <v>-</v>
          </cell>
          <cell r="E969" t="str">
            <v>G02CC</v>
          </cell>
        </row>
        <row r="970">
          <cell r="B970" t="str">
            <v>Аминодигидрофталазиндион натрия</v>
          </cell>
          <cell r="C970" t="str">
            <v>G02CXАминодигидрофталазиндион натрия</v>
          </cell>
          <cell r="D970" t="str">
            <v>-</v>
          </cell>
          <cell r="E970" t="str">
            <v>G02CX</v>
          </cell>
        </row>
        <row r="971">
          <cell r="B971" t="str">
            <v>Бета-аланин</v>
          </cell>
          <cell r="C971" t="str">
            <v>G02CXБета-аланин</v>
          </cell>
          <cell r="D971" t="str">
            <v>-</v>
          </cell>
          <cell r="E971" t="str">
            <v>G02CX</v>
          </cell>
        </row>
        <row r="972">
          <cell r="B972" t="str">
            <v>Мезодиэтилэтилендибензолсульфонат</v>
          </cell>
          <cell r="C972" t="str">
            <v>G02CXМезодиэтилэтилендибензолсульфонат</v>
          </cell>
          <cell r="D972" t="str">
            <v>-</v>
          </cell>
          <cell r="E972" t="str">
            <v>G02CX</v>
          </cell>
        </row>
        <row r="973">
          <cell r="B973" t="str">
            <v>Цимицифуги даурской корневищ с корнями экстракт</v>
          </cell>
          <cell r="C973" t="str">
            <v>G02CXЦимицифуги даурской корневищ с корнями экстракт</v>
          </cell>
          <cell r="D973" t="str">
            <v>-</v>
          </cell>
          <cell r="E973" t="str">
            <v>G02CX</v>
          </cell>
        </row>
        <row r="974">
          <cell r="B974" t="str">
            <v>Цимицифуги кистевидной корневищ экстракт</v>
          </cell>
          <cell r="C974" t="str">
            <v>G02CXЦимицифуги кистевидной корневищ экстракт</v>
          </cell>
          <cell r="D974" t="str">
            <v>-</v>
          </cell>
          <cell r="E974" t="str">
            <v>G02CX</v>
          </cell>
        </row>
        <row r="975">
          <cell r="B975" t="str">
            <v>Прутняка обыкновенного плодов экстракт</v>
          </cell>
          <cell r="C975" t="str">
            <v>G02CXПрутняка обыкновенного плодов экстракт</v>
          </cell>
          <cell r="D975" t="str">
            <v>-</v>
          </cell>
          <cell r="E975" t="str">
            <v>G02CX</v>
          </cell>
        </row>
        <row r="976">
          <cell r="B976" t="str">
            <v>Диеногест + Этинилэстрадиол</v>
          </cell>
          <cell r="C976" t="str">
            <v>G03AAДиеногест + Этинилэстрадиол</v>
          </cell>
          <cell r="D976" t="str">
            <v>-</v>
          </cell>
          <cell r="E976" t="str">
            <v>G03AA</v>
          </cell>
        </row>
        <row r="977">
          <cell r="B977" t="str">
            <v>Диеногест + Этинилэстрадиол</v>
          </cell>
          <cell r="C977" t="str">
            <v>G03AAДиеногест + Этинилэстрадиол</v>
          </cell>
          <cell r="D977" t="str">
            <v>-</v>
          </cell>
          <cell r="E977" t="str">
            <v>G03AA</v>
          </cell>
        </row>
        <row r="978">
          <cell r="B978" t="str">
            <v>Хлормадинон + Этинилэстрадиол</v>
          </cell>
          <cell r="C978" t="str">
            <v>G03AAХлормадинон + Этинилэстрадиол</v>
          </cell>
          <cell r="D978" t="str">
            <v>-</v>
          </cell>
          <cell r="E978" t="str">
            <v>G03AA</v>
          </cell>
        </row>
        <row r="979">
          <cell r="B979" t="str">
            <v>Левоноргестрел + Этинилэстрадиол</v>
          </cell>
          <cell r="C979" t="str">
            <v>G03AAЛевоноргестрел + Этинилэстрадиол</v>
          </cell>
          <cell r="D979" t="str">
            <v>-</v>
          </cell>
          <cell r="E979" t="str">
            <v>G03AA</v>
          </cell>
        </row>
        <row r="980">
          <cell r="B980" t="str">
            <v>Дезогестрел + Этинилэстрадиол</v>
          </cell>
          <cell r="C980" t="str">
            <v>G03AAДезогестрел + Этинилэстрадиол</v>
          </cell>
          <cell r="D980" t="str">
            <v>-</v>
          </cell>
          <cell r="E980" t="str">
            <v>G03AA</v>
          </cell>
        </row>
        <row r="981">
          <cell r="B981" t="str">
            <v>Гестоден + Этинилэстрадиол</v>
          </cell>
          <cell r="C981" t="str">
            <v>G03AAГестоден + Этинилэстрадиол</v>
          </cell>
          <cell r="D981" t="str">
            <v>-</v>
          </cell>
          <cell r="E981" t="str">
            <v>G03AA</v>
          </cell>
        </row>
        <row r="982">
          <cell r="B982" t="str">
            <v>Норгестимат + Этинилэстрадиол</v>
          </cell>
          <cell r="C982" t="str">
            <v>G03AAНоргестимат + Этинилэстрадиол</v>
          </cell>
          <cell r="D982" t="str">
            <v>-</v>
          </cell>
          <cell r="E982" t="str">
            <v>G03AA</v>
          </cell>
        </row>
        <row r="983">
          <cell r="B983" t="str">
            <v>Дроспиренон + Этинилэстрадиол</v>
          </cell>
          <cell r="C983" t="str">
            <v>G03AAДроспиренон + Этинилэстрадиол</v>
          </cell>
          <cell r="D983" t="str">
            <v>-</v>
          </cell>
          <cell r="E983" t="str">
            <v>G03AA</v>
          </cell>
        </row>
        <row r="984">
          <cell r="B984" t="str">
            <v>Норэлгестромин + Этинилэстрадиол</v>
          </cell>
          <cell r="C984" t="str">
            <v>G03AAНорэлгестромин + Этинилэстрадиол</v>
          </cell>
          <cell r="D984" t="str">
            <v>-</v>
          </cell>
          <cell r="E984" t="str">
            <v>G03AA</v>
          </cell>
        </row>
        <row r="985">
          <cell r="B985" t="str">
            <v>Линэстренол</v>
          </cell>
          <cell r="C985" t="str">
            <v>G03ACЛинэстренол</v>
          </cell>
          <cell r="D985" t="str">
            <v>-</v>
          </cell>
          <cell r="E985" t="str">
            <v>G03AC</v>
          </cell>
        </row>
        <row r="986">
          <cell r="B986" t="str">
            <v>Этоногестрел</v>
          </cell>
          <cell r="C986" t="str">
            <v>G03ACЭтоногестрел</v>
          </cell>
          <cell r="D986" t="str">
            <v>-</v>
          </cell>
          <cell r="E986" t="str">
            <v>G03AC</v>
          </cell>
        </row>
        <row r="987">
          <cell r="B987" t="str">
            <v>Дезогестрел</v>
          </cell>
          <cell r="C987" t="str">
            <v>G03ACДезогестрел</v>
          </cell>
          <cell r="D987" t="str">
            <v>-</v>
          </cell>
          <cell r="E987" t="str">
            <v>G03AC</v>
          </cell>
        </row>
        <row r="988">
          <cell r="B988" t="str">
            <v>Левоноргестрел</v>
          </cell>
          <cell r="C988" t="str">
            <v>G03ACЛевоноргестрел</v>
          </cell>
          <cell r="D988" t="str">
            <v>ЖНВЛП</v>
          </cell>
          <cell r="E988" t="str">
            <v>G03AC</v>
          </cell>
        </row>
        <row r="989">
          <cell r="B989" t="str">
            <v>Тестостерон</v>
          </cell>
          <cell r="C989" t="str">
            <v>G03BAТестостерон</v>
          </cell>
          <cell r="D989" t="str">
            <v>ЖНВЛП</v>
          </cell>
          <cell r="E989" t="str">
            <v>G03BA</v>
          </cell>
        </row>
        <row r="990">
          <cell r="B990" t="str">
            <v>Тестостерон {смесь эфиров}</v>
          </cell>
          <cell r="C990" t="str">
            <v>G03BAТестостерон {смесь эфиров}</v>
          </cell>
          <cell r="D990" t="str">
            <v>ЖНВЛП</v>
          </cell>
          <cell r="E990" t="str">
            <v>G03BA</v>
          </cell>
        </row>
        <row r="991">
          <cell r="B991" t="str">
            <v>Эстрадиол</v>
          </cell>
          <cell r="C991" t="str">
            <v>G03CAЭстрадиол</v>
          </cell>
          <cell r="D991" t="str">
            <v>ЖНВЛП</v>
          </cell>
          <cell r="E991" t="str">
            <v>G03CA</v>
          </cell>
        </row>
        <row r="992">
          <cell r="B992" t="str">
            <v>Гексэстрол</v>
          </cell>
          <cell r="C992" t="str">
            <v>G03CAГексэстрол</v>
          </cell>
          <cell r="D992" t="str">
            <v>-</v>
          </cell>
          <cell r="E992" t="str">
            <v>G03CA</v>
          </cell>
        </row>
        <row r="993">
          <cell r="B993" t="str">
            <v>Эстриол</v>
          </cell>
          <cell r="C993" t="str">
            <v>G03CAЭстриол</v>
          </cell>
          <cell r="D993" t="str">
            <v>-</v>
          </cell>
          <cell r="E993" t="str">
            <v>G03CA</v>
          </cell>
        </row>
        <row r="994">
          <cell r="B994" t="str">
            <v>Тиболон</v>
          </cell>
          <cell r="C994" t="str">
            <v>G03CXТиболон</v>
          </cell>
          <cell r="D994" t="str">
            <v>-</v>
          </cell>
          <cell r="E994" t="str">
            <v>G03CX</v>
          </cell>
        </row>
        <row r="995">
          <cell r="B995" t="str">
            <v>Гидроксипрогестерона капроат</v>
          </cell>
          <cell r="C995" t="str">
            <v>G03DAГидроксипрогестерона капроат</v>
          </cell>
          <cell r="D995" t="str">
            <v>-</v>
          </cell>
          <cell r="E995" t="str">
            <v>G03DA</v>
          </cell>
        </row>
        <row r="996">
          <cell r="B996" t="str">
            <v>Медроксипрогестерон</v>
          </cell>
          <cell r="C996" t="str">
            <v>G03DAМедроксипрогестерон</v>
          </cell>
          <cell r="D996" t="str">
            <v>ЖНВЛП</v>
          </cell>
          <cell r="E996" t="str">
            <v>G03DA</v>
          </cell>
        </row>
        <row r="997">
          <cell r="B997" t="str">
            <v>Прогестерон</v>
          </cell>
          <cell r="C997" t="str">
            <v>G03DAПрогестерон</v>
          </cell>
          <cell r="D997" t="str">
            <v>ЖНВЛП</v>
          </cell>
          <cell r="E997" t="str">
            <v>G03DA</v>
          </cell>
        </row>
        <row r="998">
          <cell r="B998" t="str">
            <v>Дидрогестерон</v>
          </cell>
          <cell r="C998" t="str">
            <v>G03DBДидрогестерон</v>
          </cell>
          <cell r="D998" t="str">
            <v>ЖНВЛП</v>
          </cell>
          <cell r="E998" t="str">
            <v>G03DB</v>
          </cell>
        </row>
        <row r="999">
          <cell r="B999" t="str">
            <v>Норэтистерон</v>
          </cell>
          <cell r="C999" t="str">
            <v>G03DCНорэтистерон</v>
          </cell>
          <cell r="D999" t="str">
            <v>ЖНВЛП</v>
          </cell>
          <cell r="E999" t="str">
            <v>G03DC</v>
          </cell>
        </row>
        <row r="1000">
          <cell r="B1000" t="str">
            <v>Линэстренол</v>
          </cell>
          <cell r="C1000" t="str">
            <v>G03DCЛинэстренол</v>
          </cell>
          <cell r="D1000" t="str">
            <v>-</v>
          </cell>
          <cell r="E1000" t="str">
            <v>G03DC</v>
          </cell>
        </row>
        <row r="1001">
          <cell r="B1001" t="str">
            <v>Норэтистерон + Эстрадиол</v>
          </cell>
          <cell r="C1001" t="str">
            <v>G03FAНорэтистерон + Эстрадиол</v>
          </cell>
          <cell r="D1001" t="str">
            <v>-</v>
          </cell>
          <cell r="E1001" t="str">
            <v>G03FA</v>
          </cell>
        </row>
        <row r="1002">
          <cell r="B1002" t="str">
            <v>Медроксипрогестерон + Эстрадиол</v>
          </cell>
          <cell r="C1002" t="str">
            <v>G03FAМедроксипрогестерон + Эстрадиол</v>
          </cell>
          <cell r="D1002" t="str">
            <v>-</v>
          </cell>
          <cell r="E1002" t="str">
            <v>G03FA</v>
          </cell>
        </row>
        <row r="1003">
          <cell r="B1003" t="str">
            <v>Диеногест + Эстрадиол</v>
          </cell>
          <cell r="C1003" t="str">
            <v>G03FAДиеногест + Эстрадиол</v>
          </cell>
          <cell r="D1003" t="str">
            <v>-</v>
          </cell>
          <cell r="E1003" t="str">
            <v>G03FA</v>
          </cell>
        </row>
        <row r="1004">
          <cell r="B1004" t="str">
            <v>Дроспиренон + Эстрадиол</v>
          </cell>
          <cell r="C1004" t="str">
            <v>G03FAДроспиренон + Эстрадиол</v>
          </cell>
          <cell r="D1004" t="str">
            <v>-</v>
          </cell>
          <cell r="E1004" t="str">
            <v>G03FA</v>
          </cell>
        </row>
        <row r="1005">
          <cell r="B1005" t="str">
            <v>Норгестрел + Эстрадиол</v>
          </cell>
          <cell r="C1005" t="str">
            <v>G03FBНоргестрел + Эстрадиол</v>
          </cell>
          <cell r="D1005" t="str">
            <v>-</v>
          </cell>
          <cell r="E1005" t="str">
            <v>G03FB</v>
          </cell>
        </row>
        <row r="1006">
          <cell r="B1006" t="str">
            <v>Дидрогестерон + Эстрадиол</v>
          </cell>
          <cell r="C1006" t="str">
            <v>G03FBДидрогестерон + Эстрадиол</v>
          </cell>
          <cell r="D1006" t="str">
            <v>-</v>
          </cell>
          <cell r="E1006" t="str">
            <v>G03FB</v>
          </cell>
        </row>
        <row r="1007">
          <cell r="B1007" t="str">
            <v>Левоноргестрел + Эстрадиол</v>
          </cell>
          <cell r="C1007" t="str">
            <v>G03FBЛевоноргестрел + Эстрадиол</v>
          </cell>
          <cell r="D1007" t="str">
            <v>-</v>
          </cell>
          <cell r="E1007" t="str">
            <v>G03FB</v>
          </cell>
        </row>
        <row r="1008">
          <cell r="B1008" t="str">
            <v>Менотропины</v>
          </cell>
          <cell r="C1008" t="str">
            <v>G03GAМенотропины</v>
          </cell>
          <cell r="D1008" t="str">
            <v>-</v>
          </cell>
          <cell r="E1008" t="str">
            <v>G03GA</v>
          </cell>
        </row>
        <row r="1009">
          <cell r="B1009" t="str">
            <v>Урофоллитропин</v>
          </cell>
          <cell r="C1009" t="str">
            <v>G03GAУрофоллитропин</v>
          </cell>
          <cell r="D1009" t="str">
            <v>-</v>
          </cell>
          <cell r="E1009" t="str">
            <v>G03GA</v>
          </cell>
        </row>
        <row r="1010">
          <cell r="B1010" t="str">
            <v>Фоллитропин бета</v>
          </cell>
          <cell r="C1010" t="str">
            <v>G03GAФоллитропин бета</v>
          </cell>
          <cell r="D1010" t="str">
            <v>-</v>
          </cell>
          <cell r="E1010" t="str">
            <v>G03GA</v>
          </cell>
        </row>
        <row r="1011">
          <cell r="B1011" t="str">
            <v>Лутропин альфа</v>
          </cell>
          <cell r="C1011" t="str">
            <v>G03GAЛутропин альфа</v>
          </cell>
          <cell r="D1011" t="str">
            <v>-</v>
          </cell>
          <cell r="E1011" t="str">
            <v>G03GA</v>
          </cell>
        </row>
        <row r="1012">
          <cell r="B1012" t="str">
            <v>Хориогонадотропин альфа</v>
          </cell>
          <cell r="C1012" t="str">
            <v>G03GAХориогонадотропин альфа</v>
          </cell>
          <cell r="D1012" t="str">
            <v>-</v>
          </cell>
          <cell r="E1012" t="str">
            <v>G03GA</v>
          </cell>
        </row>
        <row r="1013">
          <cell r="B1013" t="str">
            <v>Гонадотропин хорионический</v>
          </cell>
          <cell r="C1013" t="str">
            <v>G03GAГонадотропин хорионический</v>
          </cell>
          <cell r="D1013" t="str">
            <v>ЖНВЛП</v>
          </cell>
          <cell r="E1013" t="str">
            <v>G03GA</v>
          </cell>
        </row>
        <row r="1014">
          <cell r="B1014" t="str">
            <v>Фоллитропин альфа</v>
          </cell>
          <cell r="C1014" t="str">
            <v>G03GAФоллитропин альфа</v>
          </cell>
          <cell r="D1014" t="str">
            <v>ЖНВЛП</v>
          </cell>
          <cell r="E1014" t="str">
            <v>G03GA</v>
          </cell>
        </row>
        <row r="1015">
          <cell r="B1015" t="str">
            <v>Кломифен</v>
          </cell>
          <cell r="C1015" t="str">
            <v>G03GBКломифен</v>
          </cell>
          <cell r="D1015" t="str">
            <v>ЖНВЛП</v>
          </cell>
          <cell r="E1015" t="str">
            <v>G03GB</v>
          </cell>
        </row>
        <row r="1016">
          <cell r="B1016" t="str">
            <v>Ципротерон</v>
          </cell>
          <cell r="C1016" t="str">
            <v>G03HAЦипротерон</v>
          </cell>
          <cell r="D1016" t="str">
            <v>-</v>
          </cell>
          <cell r="E1016" t="str">
            <v>G03HA</v>
          </cell>
        </row>
        <row r="1017">
          <cell r="B1017" t="str">
            <v>Ципротерон + Эстрадиол</v>
          </cell>
          <cell r="C1017" t="str">
            <v>G03HBЦипротерон + Эстрадиол</v>
          </cell>
          <cell r="D1017" t="str">
            <v>-</v>
          </cell>
          <cell r="E1017" t="str">
            <v>G03HB</v>
          </cell>
        </row>
        <row r="1018">
          <cell r="B1018" t="str">
            <v>Ципротерон + Этинилэстрадиол</v>
          </cell>
          <cell r="C1018" t="str">
            <v>G03HBЦипротерон + Этинилэстрадиол</v>
          </cell>
          <cell r="D1018" t="str">
            <v>-</v>
          </cell>
          <cell r="E1018" t="str">
            <v>G03HB</v>
          </cell>
        </row>
        <row r="1019">
          <cell r="B1019" t="str">
            <v>Даназол</v>
          </cell>
          <cell r="C1019" t="str">
            <v>G03XAДаназол</v>
          </cell>
          <cell r="D1019" t="str">
            <v>-</v>
          </cell>
          <cell r="E1019" t="str">
            <v>G03XA</v>
          </cell>
        </row>
        <row r="1020">
          <cell r="B1020" t="str">
            <v>Гестринон</v>
          </cell>
          <cell r="C1020" t="str">
            <v>G03XAГестринон</v>
          </cell>
          <cell r="D1020" t="str">
            <v>-</v>
          </cell>
          <cell r="E1020" t="str">
            <v>G03XA</v>
          </cell>
        </row>
        <row r="1021">
          <cell r="B1021" t="str">
            <v>Мифепристон</v>
          </cell>
          <cell r="C1021" t="str">
            <v>G03XBМифепристон</v>
          </cell>
          <cell r="D1021" t="str">
            <v>-</v>
          </cell>
          <cell r="E1021" t="str">
            <v>G03XB</v>
          </cell>
        </row>
        <row r="1022">
          <cell r="B1022" t="str">
            <v>Ралоксифен</v>
          </cell>
          <cell r="C1022" t="str">
            <v>G03XCРалоксифен</v>
          </cell>
          <cell r="D1022" t="str">
            <v>-</v>
          </cell>
          <cell r="E1022" t="str">
            <v>G03XC</v>
          </cell>
        </row>
        <row r="1023">
          <cell r="B1023" t="str">
            <v>Тыквы обыкновенной семян масло + {Тимол}</v>
          </cell>
          <cell r="C1023" t="str">
            <v>G04AGТыквы обыкновенной семян масло + {Тимол}</v>
          </cell>
          <cell r="D1023" t="str">
            <v>-</v>
          </cell>
          <cell r="E1023" t="str">
            <v>G04AG</v>
          </cell>
        </row>
        <row r="1024">
          <cell r="B1024" t="str">
            <v>Душицы обыкновенной травы экстракт + Клещевины обыкновенной семян масло + Моркови дикой семян экстракт + Мяты перечной листьев масло + Пихты масло + Хмеля сопло</v>
          </cell>
          <cell r="C1024" t="str">
            <v>G04BCДушицы обыкновенной травы экстракт + Клещевины обыкновенной семян масло + Моркови дикой семян экстракт + Мяты перечной листьев масло + Пихты масло + Хмеля сопло</v>
          </cell>
          <cell r="D1024" t="str">
            <v>-</v>
          </cell>
          <cell r="E1024" t="str">
            <v>G04BC</v>
          </cell>
        </row>
        <row r="1025">
          <cell r="B1025" t="str">
            <v>Калия натрия гидроцитрат</v>
          </cell>
          <cell r="C1025" t="str">
            <v>G04BCКалия натрия гидроцитрат</v>
          </cell>
          <cell r="D1025" t="str">
            <v>-</v>
          </cell>
          <cell r="E1025" t="str">
            <v>G04BC</v>
          </cell>
        </row>
        <row r="1026">
          <cell r="B1026" t="str">
            <v>Оксибутинин</v>
          </cell>
          <cell r="C1026" t="str">
            <v>G04BDОксибутинин</v>
          </cell>
          <cell r="D1026" t="str">
            <v>-</v>
          </cell>
          <cell r="E1026" t="str">
            <v>G04BD</v>
          </cell>
        </row>
        <row r="1027">
          <cell r="B1027" t="str">
            <v>Толтеродин</v>
          </cell>
          <cell r="C1027" t="str">
            <v>G04BDТолтеродин</v>
          </cell>
          <cell r="D1027" t="str">
            <v>-</v>
          </cell>
          <cell r="E1027" t="str">
            <v>G04BD</v>
          </cell>
        </row>
        <row r="1028">
          <cell r="B1028" t="str">
            <v>Солифенацин</v>
          </cell>
          <cell r="C1028" t="str">
            <v>G04BDСолифенацин</v>
          </cell>
          <cell r="D1028" t="str">
            <v>-</v>
          </cell>
          <cell r="E1028" t="str">
            <v>G04BD</v>
          </cell>
        </row>
        <row r="1029">
          <cell r="B1029" t="str">
            <v>Троспия хлорид</v>
          </cell>
          <cell r="C1029" t="str">
            <v>G04BDТроспия хлорид</v>
          </cell>
          <cell r="D1029" t="str">
            <v>-</v>
          </cell>
          <cell r="E1029" t="str">
            <v>G04BD</v>
          </cell>
        </row>
        <row r="1030">
          <cell r="B1030" t="str">
            <v>Дарифенацин</v>
          </cell>
          <cell r="C1030" t="str">
            <v>G04BDДарифенацин</v>
          </cell>
          <cell r="D1030" t="str">
            <v>-</v>
          </cell>
          <cell r="E1030" t="str">
            <v>G04BD</v>
          </cell>
        </row>
        <row r="1031">
          <cell r="B1031" t="str">
            <v>Уденафил</v>
          </cell>
          <cell r="C1031" t="str">
            <v>G04BEУденафил</v>
          </cell>
          <cell r="D1031" t="str">
            <v>-</v>
          </cell>
          <cell r="E1031" t="str">
            <v>G04BE</v>
          </cell>
        </row>
        <row r="1032">
          <cell r="B1032" t="str">
            <v>Силденафил</v>
          </cell>
          <cell r="C1032" t="str">
            <v>G04BEСилденафил</v>
          </cell>
          <cell r="D1032" t="str">
            <v>-</v>
          </cell>
          <cell r="E1032" t="str">
            <v>G04BE</v>
          </cell>
        </row>
        <row r="1033">
          <cell r="B1033" t="str">
            <v>Йохимбина гидрохлорид</v>
          </cell>
          <cell r="C1033" t="str">
            <v>G04BEЙохимбина гидрохлорид</v>
          </cell>
          <cell r="D1033" t="str">
            <v>-</v>
          </cell>
          <cell r="E1033" t="str">
            <v>G04BE</v>
          </cell>
        </row>
        <row r="1034">
          <cell r="B1034" t="str">
            <v>Тадалафил</v>
          </cell>
          <cell r="C1034" t="str">
            <v>G04BEТадалафил</v>
          </cell>
          <cell r="D1034" t="str">
            <v>-</v>
          </cell>
          <cell r="E1034" t="str">
            <v>G04BE</v>
          </cell>
        </row>
        <row r="1035">
          <cell r="B1035" t="str">
            <v>Варденафил</v>
          </cell>
          <cell r="C1035" t="str">
            <v>G04BEВарденафил</v>
          </cell>
          <cell r="D1035" t="str">
            <v>-</v>
          </cell>
          <cell r="E1035" t="str">
            <v>G04BE</v>
          </cell>
        </row>
        <row r="1036">
          <cell r="B1036" t="str">
            <v>Антитела к эндотелиальной NO-синтазе</v>
          </cell>
          <cell r="C1036" t="str">
            <v>G04BEАнтитела к эндотелиальной NO-синтазе</v>
          </cell>
          <cell r="D1036" t="str">
            <v>-</v>
          </cell>
          <cell r="E1036" t="str">
            <v>G04BE</v>
          </cell>
        </row>
        <row r="1037">
          <cell r="B1037" t="str">
            <v>Алпростадил</v>
          </cell>
          <cell r="C1037" t="str">
            <v>G04BEАлпростадил</v>
          </cell>
          <cell r="D1037" t="str">
            <v>ЖНВЛП</v>
          </cell>
          <cell r="E1037" t="str">
            <v>G04BE</v>
          </cell>
        </row>
        <row r="1038">
          <cell r="B1038" t="str">
            <v>Брусники листья</v>
          </cell>
          <cell r="C1038" t="str">
            <v>G04BXБрусники листья</v>
          </cell>
          <cell r="D1038" t="str">
            <v>-</v>
          </cell>
          <cell r="E1038" t="str">
            <v>G04BX</v>
          </cell>
        </row>
        <row r="1039">
          <cell r="B1039" t="str">
            <v>Брусники листья + Зверобоя продырявленного трава + Череды трехраздельной трава + Шиповника плоды</v>
          </cell>
          <cell r="C1039" t="str">
            <v>G04BXБрусники листья + Зверобоя продырявленного трава + Череды трехраздельной трава + Шиповника плоды</v>
          </cell>
          <cell r="D1039" t="str">
            <v>-</v>
          </cell>
          <cell r="E1039" t="str">
            <v>G04BX</v>
          </cell>
        </row>
        <row r="1040">
          <cell r="B1040" t="str">
            <v>Горца птичьего трава</v>
          </cell>
          <cell r="C1040" t="str">
            <v>G04BXГорца птичьего трава</v>
          </cell>
          <cell r="D1040" t="str">
            <v>-</v>
          </cell>
          <cell r="E1040" t="str">
            <v>G04BX</v>
          </cell>
        </row>
        <row r="1041">
          <cell r="B1041" t="str">
            <v>Березы листья</v>
          </cell>
          <cell r="C1041" t="str">
            <v>G04BXБерезы листья</v>
          </cell>
          <cell r="D1041" t="str">
            <v>-</v>
          </cell>
          <cell r="E1041" t="str">
            <v>G04BX</v>
          </cell>
        </row>
        <row r="1042">
          <cell r="B1042" t="str">
            <v>Березы почки</v>
          </cell>
          <cell r="C1042" t="str">
            <v>G04BXБерезы почки</v>
          </cell>
          <cell r="D1042" t="str">
            <v>-</v>
          </cell>
          <cell r="E1042" t="str">
            <v>G04BX</v>
          </cell>
        </row>
        <row r="1043">
          <cell r="B1043" t="str">
            <v>Можжевельника плоды</v>
          </cell>
          <cell r="C1043" t="str">
            <v>G04BXМожжевельника плоды</v>
          </cell>
          <cell r="D1043" t="str">
            <v>-</v>
          </cell>
          <cell r="E1043" t="str">
            <v>G04BX</v>
          </cell>
        </row>
        <row r="1044">
          <cell r="B1044" t="str">
            <v>Ортосифона тычиночного листья</v>
          </cell>
          <cell r="C1044" t="str">
            <v>G04BXОртосифона тычиночного листья</v>
          </cell>
          <cell r="D1044" t="str">
            <v>-</v>
          </cell>
          <cell r="E1044" t="str">
            <v>G04BX</v>
          </cell>
        </row>
        <row r="1045">
          <cell r="B1045" t="str">
            <v>Марены красильной корневищ с корнями экстракт</v>
          </cell>
          <cell r="C1045" t="str">
            <v>G04BXМарены красильной корневищ с корнями экстракт</v>
          </cell>
          <cell r="D1045" t="str">
            <v>-</v>
          </cell>
          <cell r="E1045" t="str">
            <v>G04BX</v>
          </cell>
        </row>
        <row r="1046">
          <cell r="B1046" t="str">
            <v>Толокнянки обыкновенной листья</v>
          </cell>
          <cell r="C1046" t="str">
            <v>G04BXТолокнянки обыкновенной листья</v>
          </cell>
          <cell r="D1046" t="str">
            <v>-</v>
          </cell>
          <cell r="E1046" t="str">
            <v>G04BX</v>
          </cell>
        </row>
        <row r="1047">
          <cell r="B1047" t="str">
            <v>Хвоща полевого трава</v>
          </cell>
          <cell r="C1047" t="str">
            <v>G04BXХвоща полевого трава</v>
          </cell>
          <cell r="D1047" t="str">
            <v>-</v>
          </cell>
          <cell r="E1047" t="str">
            <v>G04BX</v>
          </cell>
        </row>
        <row r="1048">
          <cell r="B1048" t="str">
            <v>Зверобоя продырявленного трава + Золотарника канадского трава + Солодки корни + Эхинацеи пурпурной корневища с корнями</v>
          </cell>
          <cell r="C1048" t="str">
            <v>G04BXЗверобоя продырявленного трава + Золотарника канадского трава + Солодки корни + Эхинацеи пурпурной корневища с корнями</v>
          </cell>
          <cell r="D1048" t="str">
            <v>-</v>
          </cell>
          <cell r="E1048" t="str">
            <v>G04BX</v>
          </cell>
        </row>
        <row r="1049">
          <cell r="B1049" t="str">
            <v>Крапивы жгучей корней экстракт</v>
          </cell>
          <cell r="C1049" t="str">
            <v>G04BXКрапивы жгучей корней экстракт</v>
          </cell>
          <cell r="D1049" t="str">
            <v>-</v>
          </cell>
          <cell r="E1049" t="str">
            <v>G04BX</v>
          </cell>
        </row>
        <row r="1050">
          <cell r="B1050" t="str">
            <v>Леспедезы двухцветной побеги</v>
          </cell>
          <cell r="C1050" t="str">
            <v>G04BXЛеспедезы двухцветной побеги</v>
          </cell>
          <cell r="D1050" t="str">
            <v>-</v>
          </cell>
          <cell r="E1050" t="str">
            <v>G04BX</v>
          </cell>
        </row>
        <row r="1051">
          <cell r="B1051" t="str">
            <v>Лидокаин + Хлоргексидин</v>
          </cell>
          <cell r="C1051" t="str">
            <v>G04BXЛидокаин + Хлоргексидин</v>
          </cell>
          <cell r="D1051" t="str">
            <v>-</v>
          </cell>
          <cell r="E1051" t="str">
            <v>G04BX</v>
          </cell>
        </row>
        <row r="1052">
          <cell r="B1052" t="str">
            <v>Ломефлоксацин + Простаты экстракт</v>
          </cell>
          <cell r="C1052" t="str">
            <v>G04BXЛомефлоксацин + Простаты экстракт</v>
          </cell>
          <cell r="D1052" t="str">
            <v>-</v>
          </cell>
          <cell r="E1052" t="str">
            <v>G04BX</v>
          </cell>
        </row>
        <row r="1053">
          <cell r="B1053" t="str">
            <v>Простаты экстракт</v>
          </cell>
          <cell r="C1053" t="str">
            <v>G04BXПростаты экстракт</v>
          </cell>
          <cell r="D1053" t="str">
            <v>-</v>
          </cell>
          <cell r="E1053" t="str">
            <v>G04BX</v>
          </cell>
        </row>
        <row r="1054">
          <cell r="B1054" t="str">
            <v>Силодозин</v>
          </cell>
          <cell r="C1054" t="str">
            <v>G04CAСилодозин</v>
          </cell>
          <cell r="D1054" t="str">
            <v>-</v>
          </cell>
          <cell r="E1054" t="str">
            <v>G04CA</v>
          </cell>
        </row>
        <row r="1055">
          <cell r="B1055" t="str">
            <v>Тамсулозин</v>
          </cell>
          <cell r="C1055" t="str">
            <v>G04CAТамсулозин</v>
          </cell>
          <cell r="D1055" t="str">
            <v>ЖНВЛП</v>
          </cell>
          <cell r="E1055" t="str">
            <v>G04CA</v>
          </cell>
        </row>
        <row r="1056">
          <cell r="B1056" t="str">
            <v>Алфузозин</v>
          </cell>
          <cell r="C1056" t="str">
            <v>G04CAАлфузозин</v>
          </cell>
          <cell r="D1056" t="str">
            <v>ЖНВЛП</v>
          </cell>
          <cell r="E1056" t="str">
            <v>G04CA</v>
          </cell>
        </row>
        <row r="1057">
          <cell r="B1057" t="str">
            <v>Доксазозин</v>
          </cell>
          <cell r="C1057" t="str">
            <v>G04CAДоксазозин</v>
          </cell>
          <cell r="D1057" t="str">
            <v>ЖНВЛП</v>
          </cell>
          <cell r="E1057" t="str">
            <v>G04CA</v>
          </cell>
        </row>
        <row r="1058">
          <cell r="B1058" t="str">
            <v>Финастерид</v>
          </cell>
          <cell r="C1058" t="str">
            <v>G04CBФинастерид</v>
          </cell>
          <cell r="D1058" t="str">
            <v>ЖНВЛП</v>
          </cell>
          <cell r="E1058" t="str">
            <v>G04CB</v>
          </cell>
        </row>
        <row r="1059">
          <cell r="B1059" t="str">
            <v>Дутастерид</v>
          </cell>
          <cell r="C1059" t="str">
            <v>G04CBДутастерид</v>
          </cell>
          <cell r="D1059" t="str">
            <v>-</v>
          </cell>
          <cell r="E1059" t="str">
            <v>G04CB</v>
          </cell>
        </row>
        <row r="1060">
          <cell r="B1060" t="str">
            <v>Сливы африканской коры экстракт</v>
          </cell>
          <cell r="C1060" t="str">
            <v>G04CXСливы африканской коры экстракт</v>
          </cell>
          <cell r="D1060" t="str">
            <v>-</v>
          </cell>
          <cell r="E1060" t="str">
            <v>G04CX</v>
          </cell>
        </row>
        <row r="1061">
          <cell r="B1061" t="str">
            <v>Пальмы ползучей плодов экстракт</v>
          </cell>
          <cell r="C1061" t="str">
            <v>G04CXПальмы ползучей плодов экстракт</v>
          </cell>
          <cell r="D1061" t="str">
            <v>-</v>
          </cell>
          <cell r="E1061" t="str">
            <v>G04CX</v>
          </cell>
        </row>
        <row r="1062">
          <cell r="B1062" t="str">
            <v>Тетракозактид</v>
          </cell>
          <cell r="C1062" t="str">
            <v>H01AAТетракозактид</v>
          </cell>
          <cell r="D1062" t="str">
            <v>-</v>
          </cell>
          <cell r="E1062" t="str">
            <v>H01AA</v>
          </cell>
        </row>
        <row r="1063">
          <cell r="B1063" t="str">
            <v>Соматропин</v>
          </cell>
          <cell r="C1063" t="str">
            <v>H01ACСоматропин</v>
          </cell>
          <cell r="D1063" t="str">
            <v>ЖНВЛП</v>
          </cell>
          <cell r="E1063" t="str">
            <v>H01AC</v>
          </cell>
        </row>
        <row r="1064">
          <cell r="B1064" t="str">
            <v>Десмопрессин</v>
          </cell>
          <cell r="C1064" t="str">
            <v>H01BAДесмопрессин</v>
          </cell>
          <cell r="D1064" t="str">
            <v>ЖНВЛП</v>
          </cell>
          <cell r="E1064" t="str">
            <v>H01BA</v>
          </cell>
        </row>
        <row r="1065">
          <cell r="B1065" t="str">
            <v>Окситоцин</v>
          </cell>
          <cell r="C1065" t="str">
            <v>H01BBОкситоцин</v>
          </cell>
          <cell r="D1065" t="str">
            <v>ЖНВЛП</v>
          </cell>
          <cell r="E1065" t="str">
            <v>H01BB</v>
          </cell>
        </row>
        <row r="1066">
          <cell r="B1066" t="str">
            <v>Октреотид</v>
          </cell>
          <cell r="C1066" t="str">
            <v>H01CBОктреотид</v>
          </cell>
          <cell r="D1066" t="str">
            <v>ЖНВЛП</v>
          </cell>
          <cell r="E1066" t="str">
            <v>H01CB</v>
          </cell>
        </row>
        <row r="1067">
          <cell r="B1067" t="str">
            <v>Ланреотид</v>
          </cell>
          <cell r="C1067" t="str">
            <v>H01CBЛанреотид</v>
          </cell>
          <cell r="D1067" t="str">
            <v>-</v>
          </cell>
          <cell r="E1067" t="str">
            <v>H01CB</v>
          </cell>
        </row>
        <row r="1068">
          <cell r="B1068" t="str">
            <v>Ганиреликс</v>
          </cell>
          <cell r="C1068" t="str">
            <v>H01CCГаниреликс</v>
          </cell>
          <cell r="D1068" t="str">
            <v>-</v>
          </cell>
          <cell r="E1068" t="str">
            <v>H01CC</v>
          </cell>
        </row>
        <row r="1069">
          <cell r="B1069" t="str">
            <v>Цетрореликс</v>
          </cell>
          <cell r="C1069" t="str">
            <v>H01CCЦетрореликс</v>
          </cell>
          <cell r="D1069" t="str">
            <v>ЖНВЛП</v>
          </cell>
          <cell r="E1069" t="str">
            <v>H01CC</v>
          </cell>
        </row>
        <row r="1070">
          <cell r="B1070" t="str">
            <v>Флудрокортизон</v>
          </cell>
          <cell r="C1070" t="str">
            <v>H02AAФлудрокортизон</v>
          </cell>
          <cell r="D1070" t="str">
            <v>ЖНВЛП</v>
          </cell>
          <cell r="E1070" t="str">
            <v>H02AA</v>
          </cell>
        </row>
        <row r="1071">
          <cell r="B1071" t="str">
            <v>Дексаметазон</v>
          </cell>
          <cell r="C1071" t="str">
            <v>H02ABДексаметазон</v>
          </cell>
          <cell r="D1071" t="str">
            <v>ЖНВЛП</v>
          </cell>
          <cell r="E1071" t="str">
            <v>H02AB</v>
          </cell>
        </row>
        <row r="1072">
          <cell r="B1072" t="str">
            <v>Метилпреднизолон</v>
          </cell>
          <cell r="C1072" t="str">
            <v>H02ABМетилпреднизолон</v>
          </cell>
          <cell r="D1072" t="str">
            <v>ЖНВЛП</v>
          </cell>
          <cell r="E1072" t="str">
            <v>H02AB</v>
          </cell>
        </row>
        <row r="1073">
          <cell r="B1073" t="str">
            <v>Мазипредон</v>
          </cell>
          <cell r="C1073" t="str">
            <v>H02ABМазипредон</v>
          </cell>
          <cell r="D1073" t="str">
            <v>-</v>
          </cell>
          <cell r="E1073" t="str">
            <v>H02AB</v>
          </cell>
        </row>
        <row r="1074">
          <cell r="B1074" t="str">
            <v>Преднизон</v>
          </cell>
          <cell r="C1074" t="str">
            <v>H02ABПреднизон</v>
          </cell>
          <cell r="D1074" t="str">
            <v>-</v>
          </cell>
          <cell r="E1074" t="str">
            <v>H02AB</v>
          </cell>
        </row>
        <row r="1075">
          <cell r="B1075" t="str">
            <v>Триамцинолон</v>
          </cell>
          <cell r="C1075" t="str">
            <v>H02ABТриамцинолон</v>
          </cell>
          <cell r="D1075" t="str">
            <v>-</v>
          </cell>
          <cell r="E1075" t="str">
            <v>H02AB</v>
          </cell>
        </row>
        <row r="1076">
          <cell r="B1076" t="str">
            <v>Кортизон</v>
          </cell>
          <cell r="C1076" t="str">
            <v>H02ABКортизон</v>
          </cell>
          <cell r="D1076" t="str">
            <v>-</v>
          </cell>
          <cell r="E1076" t="str">
            <v>H02AB</v>
          </cell>
        </row>
        <row r="1077">
          <cell r="B1077" t="str">
            <v>Гидрокортизон</v>
          </cell>
          <cell r="C1077" t="str">
            <v>H02ABГидрокортизон</v>
          </cell>
          <cell r="D1077" t="str">
            <v>ЖНВЛП</v>
          </cell>
          <cell r="E1077" t="str">
            <v>H02AB</v>
          </cell>
        </row>
        <row r="1078">
          <cell r="B1078" t="str">
            <v>Бетаметазон</v>
          </cell>
          <cell r="C1078" t="str">
            <v>H02ABБетаметазон</v>
          </cell>
          <cell r="D1078" t="str">
            <v>ЖНВЛП</v>
          </cell>
          <cell r="E1078" t="str">
            <v>H02AB</v>
          </cell>
        </row>
        <row r="1079">
          <cell r="B1079" t="str">
            <v>Преднизолон</v>
          </cell>
          <cell r="C1079" t="str">
            <v>H02ABПреднизолон</v>
          </cell>
          <cell r="D1079" t="str">
            <v>ЖНВЛП</v>
          </cell>
          <cell r="E1079" t="str">
            <v>H02AB</v>
          </cell>
        </row>
        <row r="1080">
          <cell r="B1080" t="str">
            <v>Метилпреднизолон</v>
          </cell>
          <cell r="C1080" t="str">
            <v>H02ABМетилпреднизолон</v>
          </cell>
          <cell r="D1080" t="str">
            <v>ЖНВЛП</v>
          </cell>
          <cell r="E1080" t="str">
            <v>H02AB</v>
          </cell>
        </row>
        <row r="1081">
          <cell r="B1081" t="str">
            <v>Гидрокортизон + Лидокаин</v>
          </cell>
          <cell r="C1081" t="str">
            <v>H02BXГидрокортизон + Лидокаин</v>
          </cell>
          <cell r="D1081" t="str">
            <v>-</v>
          </cell>
          <cell r="E1081" t="str">
            <v>H02BX</v>
          </cell>
        </row>
        <row r="1082">
          <cell r="B1082" t="str">
            <v>Левотироксин натрия + Калия йодид</v>
          </cell>
          <cell r="C1082" t="str">
            <v>H03AAЛевотироксин натрия + Калия йодид</v>
          </cell>
          <cell r="D1082" t="str">
            <v>-</v>
          </cell>
          <cell r="E1082" t="str">
            <v>H03AA</v>
          </cell>
        </row>
        <row r="1083">
          <cell r="B1083" t="str">
            <v>Левотироксин натрия + Лиотиронин + {Калия йодид}</v>
          </cell>
          <cell r="C1083" t="str">
            <v>H03AAЛевотироксин натрия + Лиотиронин + {Калия йодид}</v>
          </cell>
          <cell r="D1083" t="str">
            <v>-</v>
          </cell>
          <cell r="E1083" t="str">
            <v>H03AA</v>
          </cell>
        </row>
        <row r="1084">
          <cell r="B1084" t="str">
            <v>Лиотиронин</v>
          </cell>
          <cell r="C1084" t="str">
            <v>H03AAЛиотиронин</v>
          </cell>
          <cell r="D1084" t="str">
            <v>-</v>
          </cell>
          <cell r="E1084" t="str">
            <v>H03AA</v>
          </cell>
        </row>
        <row r="1085">
          <cell r="B1085" t="str">
            <v>Левотироксин натрия + Лиотиронин</v>
          </cell>
          <cell r="C1085" t="str">
            <v>H03AAЛевотироксин натрия + Лиотиронин</v>
          </cell>
          <cell r="D1085" t="str">
            <v>-</v>
          </cell>
          <cell r="E1085" t="str">
            <v>H03AA</v>
          </cell>
        </row>
        <row r="1086">
          <cell r="B1086" t="str">
            <v>Левотироксин натрия</v>
          </cell>
          <cell r="C1086" t="str">
            <v>H03AAЛевотироксин натрия</v>
          </cell>
          <cell r="D1086" t="str">
            <v>ЖНВЛП</v>
          </cell>
          <cell r="E1086" t="str">
            <v>H03AA</v>
          </cell>
        </row>
        <row r="1087">
          <cell r="B1087" t="str">
            <v>Пропилтиоурацил</v>
          </cell>
          <cell r="C1087" t="str">
            <v>H03BAПропилтиоурацил</v>
          </cell>
          <cell r="D1087" t="str">
            <v>-</v>
          </cell>
          <cell r="E1087" t="str">
            <v>H03BA</v>
          </cell>
        </row>
        <row r="1088">
          <cell r="B1088" t="str">
            <v>Тиамазол</v>
          </cell>
          <cell r="C1088" t="str">
            <v>H03BBТиамазол</v>
          </cell>
          <cell r="D1088" t="str">
            <v>ЖНВЛП</v>
          </cell>
          <cell r="E1088" t="str">
            <v>H03BB</v>
          </cell>
        </row>
        <row r="1089">
          <cell r="B1089" t="str">
            <v>Калия йодид</v>
          </cell>
          <cell r="C1089" t="str">
            <v>H03CAКалия йодид</v>
          </cell>
          <cell r="D1089" t="str">
            <v>ЖНВЛП</v>
          </cell>
          <cell r="E1089" t="str">
            <v>H03CA</v>
          </cell>
        </row>
        <row r="1090">
          <cell r="B1090" t="str">
            <v>Глюкагон</v>
          </cell>
          <cell r="C1090" t="str">
            <v>H04AAГлюкагон</v>
          </cell>
          <cell r="D1090" t="str">
            <v>ЖНВЛП</v>
          </cell>
          <cell r="E1090" t="str">
            <v>H04AA</v>
          </cell>
        </row>
        <row r="1091">
          <cell r="B1091" t="str">
            <v>Терипаратид</v>
          </cell>
          <cell r="C1091" t="str">
            <v>H05AAТерипаратид</v>
          </cell>
          <cell r="D1091" t="str">
            <v>-</v>
          </cell>
          <cell r="E1091" t="str">
            <v>H05AA</v>
          </cell>
        </row>
        <row r="1092">
          <cell r="B1092" t="str">
            <v>Кальцитонин</v>
          </cell>
          <cell r="C1092" t="str">
            <v>H05BAКальцитонин</v>
          </cell>
          <cell r="D1092" t="str">
            <v>ЖНВЛП</v>
          </cell>
          <cell r="E1092" t="str">
            <v>H05BA</v>
          </cell>
        </row>
        <row r="1093">
          <cell r="B1093" t="str">
            <v>Цинакалцет</v>
          </cell>
          <cell r="C1093" t="str">
            <v>H05BXЦинакалцет</v>
          </cell>
          <cell r="D1093" t="str">
            <v>-</v>
          </cell>
          <cell r="E1093" t="str">
            <v>H05BX</v>
          </cell>
        </row>
        <row r="1094">
          <cell r="B1094" t="str">
            <v>Парикальцитол</v>
          </cell>
          <cell r="C1094" t="str">
            <v>H05BXПарикальцитол</v>
          </cell>
          <cell r="D1094" t="str">
            <v>-</v>
          </cell>
          <cell r="E1094" t="str">
            <v>H05BX</v>
          </cell>
        </row>
        <row r="1095">
          <cell r="B1095" t="str">
            <v>Доксициклин</v>
          </cell>
          <cell r="C1095" t="str">
            <v>J01AAДоксициклин</v>
          </cell>
          <cell r="D1095" t="str">
            <v>ЖНВЛП</v>
          </cell>
          <cell r="E1095" t="str">
            <v>J01AA</v>
          </cell>
        </row>
        <row r="1096">
          <cell r="B1096" t="str">
            <v>Окситетрациклин</v>
          </cell>
          <cell r="C1096" t="str">
            <v>J01AAОкситетрациклин</v>
          </cell>
          <cell r="D1096" t="str">
            <v>-</v>
          </cell>
          <cell r="E1096" t="str">
            <v>J01AA</v>
          </cell>
        </row>
        <row r="1097">
          <cell r="B1097" t="str">
            <v>Тигециклин</v>
          </cell>
          <cell r="C1097" t="str">
            <v>J01AAТигециклин</v>
          </cell>
          <cell r="D1097" t="str">
            <v>-</v>
          </cell>
          <cell r="E1097" t="str">
            <v>J01AA</v>
          </cell>
        </row>
        <row r="1098">
          <cell r="B1098" t="str">
            <v>Тетрациклин</v>
          </cell>
          <cell r="C1098" t="str">
            <v>J01AAТетрациклин</v>
          </cell>
          <cell r="D1098" t="str">
            <v>ЖНВЛП</v>
          </cell>
          <cell r="E1098" t="str">
            <v>J01AA</v>
          </cell>
        </row>
        <row r="1099">
          <cell r="B1099" t="str">
            <v>Хлорамфеникол</v>
          </cell>
          <cell r="C1099" t="str">
            <v>J01BAХлорамфеникол</v>
          </cell>
          <cell r="D1099" t="str">
            <v>ЖНВЛП</v>
          </cell>
          <cell r="E1099" t="str">
            <v>J01BA</v>
          </cell>
        </row>
        <row r="1100">
          <cell r="B1100" t="str">
            <v>Тиамфеникола глицинат ацетилцистеинат</v>
          </cell>
          <cell r="C1100" t="str">
            <v>J01BAТиамфеникола глицинат ацетилцистеинат</v>
          </cell>
          <cell r="D1100" t="str">
            <v>-</v>
          </cell>
          <cell r="E1100" t="str">
            <v>J01BA</v>
          </cell>
        </row>
        <row r="1101">
          <cell r="B1101" t="str">
            <v>Амоксициллин</v>
          </cell>
          <cell r="C1101" t="str">
            <v>J01CAАмоксициллин</v>
          </cell>
          <cell r="D1101" t="str">
            <v>ЖНВЛП</v>
          </cell>
          <cell r="E1101" t="str">
            <v>J01CA</v>
          </cell>
        </row>
        <row r="1102">
          <cell r="B1102" t="str">
            <v>Ампициллин</v>
          </cell>
          <cell r="C1102" t="str">
            <v>J01CAАмпициллин</v>
          </cell>
          <cell r="D1102" t="str">
            <v>ЖНВЛП</v>
          </cell>
          <cell r="E1102" t="str">
            <v>J01CA</v>
          </cell>
        </row>
        <row r="1103">
          <cell r="B1103" t="str">
            <v>Бензилпенициллин</v>
          </cell>
          <cell r="C1103" t="str">
            <v>J01CEБензилпенициллин</v>
          </cell>
          <cell r="D1103" t="str">
            <v>ЖНВЛП</v>
          </cell>
          <cell r="E1103" t="str">
            <v>J01CE</v>
          </cell>
        </row>
        <row r="1104">
          <cell r="B1104" t="str">
            <v>Бензатина бензилпенициллин</v>
          </cell>
          <cell r="C1104" t="str">
            <v>J01CEБензатина бензилпенициллин</v>
          </cell>
          <cell r="D1104" t="str">
            <v>ЖНВЛП</v>
          </cell>
          <cell r="E1104" t="str">
            <v>J01CE</v>
          </cell>
        </row>
        <row r="1105">
          <cell r="B1105" t="str">
            <v>Феноксиметилпенициллин</v>
          </cell>
          <cell r="C1105" t="str">
            <v>J01CEФеноксиметилпенициллин</v>
          </cell>
          <cell r="D1105" t="str">
            <v>ЖНВЛП</v>
          </cell>
          <cell r="E1105" t="str">
            <v>J01CE</v>
          </cell>
        </row>
        <row r="1106">
          <cell r="B1106" t="str">
            <v>Бензатина бензилпенициллин + Бензилпенициллин прокаина</v>
          </cell>
          <cell r="C1106" t="str">
            <v>J01CEБензатина бензилпенициллин + Бензилпенициллин прокаина</v>
          </cell>
          <cell r="D1106" t="str">
            <v>-</v>
          </cell>
          <cell r="E1106" t="str">
            <v>J01CE</v>
          </cell>
        </row>
        <row r="1107">
          <cell r="B1107" t="str">
            <v>Бензатина бензилпенициллин + Бензилпенициллин прокаина + Бензилпенициллин</v>
          </cell>
          <cell r="C1107" t="str">
            <v>J01CEБензатина бензилпенициллин + Бензилпенициллин прокаина + Бензилпенициллин</v>
          </cell>
          <cell r="D1107" t="str">
            <v>-</v>
          </cell>
          <cell r="E1107" t="str">
            <v>J01CE</v>
          </cell>
        </row>
        <row r="1108">
          <cell r="B1108" t="str">
            <v>Бензилпенициллин</v>
          </cell>
          <cell r="C1108" t="str">
            <v>J01CEБензилпенициллин</v>
          </cell>
          <cell r="D1108" t="str">
            <v>ЖНВЛП</v>
          </cell>
          <cell r="E1108" t="str">
            <v>J01CE</v>
          </cell>
        </row>
        <row r="1109">
          <cell r="B1109" t="str">
            <v>Оксациллин</v>
          </cell>
          <cell r="C1109" t="str">
            <v>J01CFОксациллин</v>
          </cell>
          <cell r="D1109" t="str">
            <v>ЖНВЛП</v>
          </cell>
          <cell r="E1109" t="str">
            <v>J01CF</v>
          </cell>
        </row>
        <row r="1110">
          <cell r="B1110" t="str">
            <v>Амоксициллин + Клавулановая кислота</v>
          </cell>
          <cell r="C1110" t="str">
            <v>J01CRАмоксициллин + Клавулановая кислота</v>
          </cell>
          <cell r="D1110" t="str">
            <v>ЖНВЛП</v>
          </cell>
          <cell r="E1110" t="str">
            <v>J01CR</v>
          </cell>
        </row>
        <row r="1111">
          <cell r="B1111" t="str">
            <v>Ампициллин + Сульбактам</v>
          </cell>
          <cell r="C1111" t="str">
            <v>J01CRАмпициллин + Сульбактам</v>
          </cell>
          <cell r="D1111" t="str">
            <v>-</v>
          </cell>
          <cell r="E1111" t="str">
            <v>J01CR</v>
          </cell>
        </row>
        <row r="1112">
          <cell r="B1112" t="str">
            <v>Амоксициллин + Сульбактам</v>
          </cell>
          <cell r="C1112" t="str">
            <v>J01CRАмоксициллин + Сульбактам</v>
          </cell>
          <cell r="D1112" t="str">
            <v>-</v>
          </cell>
          <cell r="E1112" t="str">
            <v>J01CR</v>
          </cell>
        </row>
        <row r="1113">
          <cell r="B1113" t="str">
            <v>Тикарциллин + Клавулановая кислота</v>
          </cell>
          <cell r="C1113" t="str">
            <v>J01CRТикарциллин + Клавулановая кислота</v>
          </cell>
          <cell r="D1113" t="str">
            <v>-</v>
          </cell>
          <cell r="E1113" t="str">
            <v>J01CR</v>
          </cell>
        </row>
        <row r="1114">
          <cell r="B1114" t="str">
            <v>Сультамициллин</v>
          </cell>
          <cell r="C1114" t="str">
            <v>J01CRСультамициллин</v>
          </cell>
          <cell r="D1114" t="str">
            <v>-</v>
          </cell>
          <cell r="E1114" t="str">
            <v>J01CR</v>
          </cell>
        </row>
        <row r="1115">
          <cell r="B1115" t="str">
            <v>Пиперациллин + Тазобактам</v>
          </cell>
          <cell r="C1115" t="str">
            <v>J01CRПиперациллин + Тазобактам</v>
          </cell>
          <cell r="D1115" t="str">
            <v>-</v>
          </cell>
          <cell r="E1115" t="str">
            <v>J01CR</v>
          </cell>
        </row>
        <row r="1116">
          <cell r="B1116" t="str">
            <v>Ампициллин + Оксациллин</v>
          </cell>
          <cell r="C1116" t="str">
            <v>J01CRАмпициллин + Оксациллин</v>
          </cell>
          <cell r="D1116" t="str">
            <v>-</v>
          </cell>
          <cell r="E1116" t="str">
            <v>J01CR</v>
          </cell>
        </row>
        <row r="1117">
          <cell r="B1117" t="str">
            <v>Цефалотин</v>
          </cell>
          <cell r="C1117" t="str">
            <v>J01DBЦефалотин</v>
          </cell>
          <cell r="D1117" t="str">
            <v>-</v>
          </cell>
          <cell r="E1117" t="str">
            <v>J01DB</v>
          </cell>
        </row>
        <row r="1118">
          <cell r="B1118" t="str">
            <v>Цефазолин</v>
          </cell>
          <cell r="C1118" t="str">
            <v>J01DBЦефазолин</v>
          </cell>
          <cell r="D1118" t="str">
            <v>ЖНВЛП</v>
          </cell>
          <cell r="E1118" t="str">
            <v>J01DB</v>
          </cell>
        </row>
        <row r="1119">
          <cell r="B1119" t="str">
            <v>Цефалексин</v>
          </cell>
          <cell r="C1119" t="str">
            <v>J01DBЦефалексин</v>
          </cell>
          <cell r="D1119" t="str">
            <v>ЖНВЛП</v>
          </cell>
          <cell r="E1119" t="str">
            <v>J01DB</v>
          </cell>
        </row>
        <row r="1120">
          <cell r="B1120" t="str">
            <v>Цефуроксим</v>
          </cell>
          <cell r="C1120" t="str">
            <v>J01DCЦефуроксим</v>
          </cell>
          <cell r="D1120" t="str">
            <v>ЖНВЛП</v>
          </cell>
          <cell r="E1120" t="str">
            <v>J01DC</v>
          </cell>
        </row>
        <row r="1121">
          <cell r="B1121" t="str">
            <v>Цефокситин</v>
          </cell>
          <cell r="C1121" t="str">
            <v>J01DCЦефокситин</v>
          </cell>
          <cell r="D1121" t="str">
            <v>-</v>
          </cell>
          <cell r="E1121" t="str">
            <v>J01DC</v>
          </cell>
        </row>
        <row r="1122">
          <cell r="B1122" t="str">
            <v>Цефамандол</v>
          </cell>
          <cell r="C1122" t="str">
            <v>J01DCЦефамандол</v>
          </cell>
          <cell r="D1122" t="str">
            <v>-</v>
          </cell>
          <cell r="E1122" t="str">
            <v>J01DC</v>
          </cell>
        </row>
        <row r="1123">
          <cell r="B1123" t="str">
            <v>Цефаклор</v>
          </cell>
          <cell r="C1123" t="str">
            <v>J01DCЦефаклор</v>
          </cell>
          <cell r="D1123" t="str">
            <v>-</v>
          </cell>
          <cell r="E1123" t="str">
            <v>J01DC</v>
          </cell>
        </row>
        <row r="1124">
          <cell r="B1124" t="str">
            <v>Цефметазол</v>
          </cell>
          <cell r="C1124" t="str">
            <v>J01DCЦефметазол</v>
          </cell>
          <cell r="D1124" t="str">
            <v>-</v>
          </cell>
          <cell r="E1124" t="str">
            <v>J01DC</v>
          </cell>
        </row>
        <row r="1125">
          <cell r="B1125" t="str">
            <v>Цефтизоксим</v>
          </cell>
          <cell r="C1125" t="str">
            <v>J01DDЦефтизоксим</v>
          </cell>
          <cell r="D1125" t="str">
            <v>-</v>
          </cell>
          <cell r="E1125" t="str">
            <v>J01DD</v>
          </cell>
        </row>
        <row r="1126">
          <cell r="B1126" t="str">
            <v>Цефиксим</v>
          </cell>
          <cell r="C1126" t="str">
            <v>J01DDЦефиксим</v>
          </cell>
          <cell r="D1126" t="str">
            <v>-</v>
          </cell>
          <cell r="E1126" t="str">
            <v>J01DD</v>
          </cell>
        </row>
        <row r="1127">
          <cell r="B1127" t="str">
            <v>Цефоперазон</v>
          </cell>
          <cell r="C1127" t="str">
            <v>J01DDЦефоперазон</v>
          </cell>
          <cell r="D1127" t="str">
            <v>-</v>
          </cell>
          <cell r="E1127" t="str">
            <v>J01DD</v>
          </cell>
        </row>
        <row r="1128">
          <cell r="B1128" t="str">
            <v>Цефтибутен</v>
          </cell>
          <cell r="C1128" t="str">
            <v>J01DDЦефтибутен</v>
          </cell>
          <cell r="D1128" t="str">
            <v>-</v>
          </cell>
          <cell r="E1128" t="str">
            <v>J01DD</v>
          </cell>
        </row>
        <row r="1129">
          <cell r="B1129" t="str">
            <v>Цефтазидим</v>
          </cell>
          <cell r="C1129" t="str">
            <v>J01DDЦефтазидим</v>
          </cell>
          <cell r="D1129" t="str">
            <v>ЖНВЛП</v>
          </cell>
          <cell r="E1129" t="str">
            <v>J01DD</v>
          </cell>
        </row>
        <row r="1130">
          <cell r="B1130" t="str">
            <v>Цефоперазон + Сульбактам</v>
          </cell>
          <cell r="C1130" t="str">
            <v>J01DDЦефоперазон + Сульбактам</v>
          </cell>
          <cell r="D1130" t="str">
            <v>ЖНВЛП</v>
          </cell>
          <cell r="E1130" t="str">
            <v>J01DD</v>
          </cell>
        </row>
        <row r="1131">
          <cell r="B1131" t="str">
            <v>Цефотаксим</v>
          </cell>
          <cell r="C1131" t="str">
            <v>J01DDЦефотаксим</v>
          </cell>
          <cell r="D1131" t="str">
            <v>ЖНВЛП</v>
          </cell>
          <cell r="E1131" t="str">
            <v>J01DD</v>
          </cell>
        </row>
        <row r="1132">
          <cell r="B1132" t="str">
            <v>Цефтриаксон</v>
          </cell>
          <cell r="C1132" t="str">
            <v>J01DDЦефтриаксон</v>
          </cell>
          <cell r="D1132" t="str">
            <v>ЖНВЛП</v>
          </cell>
          <cell r="E1132" t="str">
            <v>J01DD</v>
          </cell>
        </row>
        <row r="1133">
          <cell r="B1133" t="str">
            <v>Цефепим</v>
          </cell>
          <cell r="C1133" t="str">
            <v>J01DEЦефепим</v>
          </cell>
          <cell r="D1133" t="str">
            <v>ЖНВЛП</v>
          </cell>
          <cell r="E1133" t="str">
            <v>J01DE</v>
          </cell>
        </row>
        <row r="1134">
          <cell r="B1134" t="str">
            <v>Цефпиром</v>
          </cell>
          <cell r="C1134" t="str">
            <v>J01DEЦефпиром</v>
          </cell>
          <cell r="D1134" t="str">
            <v>-</v>
          </cell>
          <cell r="E1134" t="str">
            <v>J01DE</v>
          </cell>
        </row>
        <row r="1135">
          <cell r="B1135" t="str">
            <v>Азтреонам</v>
          </cell>
          <cell r="C1135" t="str">
            <v>J01DFАзтреонам</v>
          </cell>
          <cell r="D1135" t="str">
            <v>-</v>
          </cell>
          <cell r="E1135" t="str">
            <v>J01DF</v>
          </cell>
        </row>
        <row r="1136">
          <cell r="B1136" t="str">
            <v>Дорипенем</v>
          </cell>
          <cell r="C1136" t="str">
            <v>J01DHДорипенем</v>
          </cell>
          <cell r="D1136" t="str">
            <v>-</v>
          </cell>
          <cell r="E1136" t="str">
            <v>J01DH</v>
          </cell>
        </row>
        <row r="1137">
          <cell r="B1137" t="str">
            <v>Эртапенем</v>
          </cell>
          <cell r="C1137" t="str">
            <v>J01DHЭртапенем</v>
          </cell>
          <cell r="D1137" t="str">
            <v>-</v>
          </cell>
          <cell r="E1137" t="str">
            <v>J01DH</v>
          </cell>
        </row>
        <row r="1138">
          <cell r="B1138" t="str">
            <v>Имипенем + Циластатин</v>
          </cell>
          <cell r="C1138" t="str">
            <v>J01DHИмипенем + Циластатин</v>
          </cell>
          <cell r="D1138" t="str">
            <v>ЖНВЛП</v>
          </cell>
          <cell r="E1138" t="str">
            <v>J01DH</v>
          </cell>
        </row>
        <row r="1139">
          <cell r="B1139" t="str">
            <v>Меропенем</v>
          </cell>
          <cell r="C1139" t="str">
            <v>J01DHМеропенем</v>
          </cell>
          <cell r="D1139" t="str">
            <v>ЖНВЛП</v>
          </cell>
          <cell r="E1139" t="str">
            <v>J01DH</v>
          </cell>
        </row>
        <row r="1140">
          <cell r="B1140" t="str">
            <v>Цефтобипрола медокарил</v>
          </cell>
          <cell r="C1140" t="str">
            <v>J01DIЦефтобипрола медокарил</v>
          </cell>
          <cell r="D1140" t="str">
            <v>-</v>
          </cell>
          <cell r="E1140" t="str">
            <v>J01DI</v>
          </cell>
        </row>
        <row r="1141">
          <cell r="B1141" t="str">
            <v>Триметоприм</v>
          </cell>
          <cell r="C1141" t="str">
            <v>J01EAТриметоприм</v>
          </cell>
          <cell r="D1141" t="str">
            <v>-</v>
          </cell>
          <cell r="E1141" t="str">
            <v>J01EA</v>
          </cell>
        </row>
        <row r="1142">
          <cell r="B1142" t="str">
            <v>Сульфацетамид</v>
          </cell>
          <cell r="C1142" t="str">
            <v>J01EBСульфацетамид</v>
          </cell>
          <cell r="D1142" t="str">
            <v>-</v>
          </cell>
          <cell r="E1142" t="str">
            <v>J01EB</v>
          </cell>
        </row>
        <row r="1143">
          <cell r="B1143" t="str">
            <v>Сульфадимидин</v>
          </cell>
          <cell r="C1143" t="str">
            <v>J01EBСульфадимидин</v>
          </cell>
          <cell r="D1143" t="str">
            <v>-</v>
          </cell>
          <cell r="E1143" t="str">
            <v>J01EB</v>
          </cell>
        </row>
        <row r="1144">
          <cell r="B1144" t="str">
            <v>Сульфаниламид</v>
          </cell>
          <cell r="C1144" t="str">
            <v>J01EBСульфаниламид</v>
          </cell>
          <cell r="D1144" t="str">
            <v>-</v>
          </cell>
          <cell r="E1144" t="str">
            <v>J01EB</v>
          </cell>
        </row>
        <row r="1145">
          <cell r="B1145" t="str">
            <v>Сульфадиазин</v>
          </cell>
          <cell r="C1145" t="str">
            <v>J01ECСульфадиазин</v>
          </cell>
          <cell r="D1145" t="str">
            <v>-</v>
          </cell>
          <cell r="E1145" t="str">
            <v>J01EC</v>
          </cell>
        </row>
        <row r="1146">
          <cell r="B1146" t="str">
            <v>Сульфадиметоксин</v>
          </cell>
          <cell r="C1146" t="str">
            <v>J01EDСульфадиметоксин</v>
          </cell>
          <cell r="D1146" t="str">
            <v>-</v>
          </cell>
          <cell r="E1146" t="str">
            <v>J01ED</v>
          </cell>
        </row>
        <row r="1147">
          <cell r="B1147" t="str">
            <v>Сульфален</v>
          </cell>
          <cell r="C1147" t="str">
            <v>J01EDСульфален</v>
          </cell>
          <cell r="D1147" t="str">
            <v>-</v>
          </cell>
          <cell r="E1147" t="str">
            <v>J01ED</v>
          </cell>
        </row>
        <row r="1148">
          <cell r="B1148" t="str">
            <v>Ко-тримоксазол (Сульфаметоксазол + Триметоприм)</v>
          </cell>
          <cell r="C1148" t="str">
            <v>J01EEКо-тримоксазол (Сульфаметоксазол + Триметоприм)</v>
          </cell>
          <cell r="D1148" t="str">
            <v>ЖНВЛП</v>
          </cell>
          <cell r="E1148" t="str">
            <v>J01EE</v>
          </cell>
        </row>
        <row r="1149">
          <cell r="B1149" t="str">
            <v>Джозамицин</v>
          </cell>
          <cell r="C1149" t="str">
            <v>J01FAДжозамицин</v>
          </cell>
          <cell r="D1149" t="str">
            <v>ЖНВЛП</v>
          </cell>
          <cell r="E1149" t="str">
            <v>J01FA</v>
          </cell>
        </row>
        <row r="1150">
          <cell r="B1150" t="str">
            <v>Кларитромицин</v>
          </cell>
          <cell r="C1150" t="str">
            <v>J01FAКларитромицин</v>
          </cell>
          <cell r="D1150" t="str">
            <v>ЖНВЛП</v>
          </cell>
          <cell r="E1150" t="str">
            <v>J01FA</v>
          </cell>
        </row>
        <row r="1151">
          <cell r="B1151" t="str">
            <v>Азитромицин</v>
          </cell>
          <cell r="C1151" t="str">
            <v>J01FAАзитромицин</v>
          </cell>
          <cell r="D1151" t="str">
            <v>ЖНВЛП</v>
          </cell>
          <cell r="E1151" t="str">
            <v>J01FA</v>
          </cell>
        </row>
        <row r="1152">
          <cell r="B1152" t="str">
            <v>Эритромицин</v>
          </cell>
          <cell r="C1152" t="str">
            <v>J01FAЭритромицин</v>
          </cell>
          <cell r="D1152" t="str">
            <v>-</v>
          </cell>
          <cell r="E1152" t="str">
            <v>J01FA</v>
          </cell>
        </row>
        <row r="1153">
          <cell r="B1153" t="str">
            <v>Спирамицин</v>
          </cell>
          <cell r="C1153" t="str">
            <v>J01FAСпирамицин</v>
          </cell>
          <cell r="D1153" t="str">
            <v>-</v>
          </cell>
          <cell r="E1153" t="str">
            <v>J01FA</v>
          </cell>
        </row>
        <row r="1154">
          <cell r="B1154" t="str">
            <v>Мидекамицин</v>
          </cell>
          <cell r="C1154" t="str">
            <v>J01FAМидекамицин</v>
          </cell>
          <cell r="D1154" t="str">
            <v>-</v>
          </cell>
          <cell r="E1154" t="str">
            <v>J01FA</v>
          </cell>
        </row>
        <row r="1155">
          <cell r="B1155" t="str">
            <v>Олеандомицин</v>
          </cell>
          <cell r="C1155" t="str">
            <v>J01FAОлеандомицин</v>
          </cell>
          <cell r="D1155" t="str">
            <v>-</v>
          </cell>
          <cell r="E1155" t="str">
            <v>J01FA</v>
          </cell>
        </row>
        <row r="1156">
          <cell r="B1156" t="str">
            <v>Рокситромицин</v>
          </cell>
          <cell r="C1156" t="str">
            <v>J01FAРокситромицин</v>
          </cell>
          <cell r="D1156" t="str">
            <v>-</v>
          </cell>
          <cell r="E1156" t="str">
            <v>J01FA</v>
          </cell>
        </row>
        <row r="1157">
          <cell r="B1157" t="str">
            <v>Телитромицин</v>
          </cell>
          <cell r="C1157" t="str">
            <v>J01FAТелитромицин</v>
          </cell>
          <cell r="D1157" t="str">
            <v>-</v>
          </cell>
          <cell r="E1157" t="str">
            <v>J01FA</v>
          </cell>
        </row>
        <row r="1158">
          <cell r="B1158" t="str">
            <v>Линкомицин</v>
          </cell>
          <cell r="C1158" t="str">
            <v>J01FFЛинкомицин</v>
          </cell>
          <cell r="D1158" t="str">
            <v>-</v>
          </cell>
          <cell r="E1158" t="str">
            <v>J01FF</v>
          </cell>
        </row>
        <row r="1159">
          <cell r="B1159" t="str">
            <v>Клиндамицин</v>
          </cell>
          <cell r="C1159" t="str">
            <v>J01FFКлиндамицин</v>
          </cell>
          <cell r="D1159" t="str">
            <v>ЖНВЛП</v>
          </cell>
          <cell r="E1159" t="str">
            <v>J01FF</v>
          </cell>
        </row>
        <row r="1160">
          <cell r="B1160" t="str">
            <v>Стрептомицин</v>
          </cell>
          <cell r="C1160" t="str">
            <v>J01GAСтрептомицин</v>
          </cell>
          <cell r="D1160" t="str">
            <v>ЖНВЛП</v>
          </cell>
          <cell r="E1160" t="str">
            <v>J01GA</v>
          </cell>
        </row>
        <row r="1161">
          <cell r="B1161" t="str">
            <v>Амикацин</v>
          </cell>
          <cell r="C1161" t="str">
            <v>J01GBАмикацин</v>
          </cell>
          <cell r="D1161" t="str">
            <v>ЖНВЛП</v>
          </cell>
          <cell r="E1161" t="str">
            <v>J01GB</v>
          </cell>
        </row>
        <row r="1162">
          <cell r="B1162" t="str">
            <v>Тобрамицин</v>
          </cell>
          <cell r="C1162" t="str">
            <v>J01GBТобрамицин</v>
          </cell>
          <cell r="D1162" t="str">
            <v>ЖНВЛП</v>
          </cell>
          <cell r="E1162" t="str">
            <v>J01GB</v>
          </cell>
        </row>
        <row r="1163">
          <cell r="B1163" t="str">
            <v>Канамицин</v>
          </cell>
          <cell r="C1163" t="str">
            <v>J01GBКанамицин</v>
          </cell>
          <cell r="D1163" t="str">
            <v>ЖНВЛП</v>
          </cell>
          <cell r="E1163" t="str">
            <v>J01GB</v>
          </cell>
        </row>
        <row r="1164">
          <cell r="B1164" t="str">
            <v>Неомицин</v>
          </cell>
          <cell r="C1164" t="str">
            <v>J01GBНеомицин</v>
          </cell>
          <cell r="D1164" t="str">
            <v>-</v>
          </cell>
          <cell r="E1164" t="str">
            <v>J01GB</v>
          </cell>
        </row>
        <row r="1165">
          <cell r="B1165" t="str">
            <v>Нетилмицин</v>
          </cell>
          <cell r="C1165" t="str">
            <v>J01GBНетилмицин</v>
          </cell>
          <cell r="D1165" t="str">
            <v>-</v>
          </cell>
          <cell r="E1165" t="str">
            <v>J01GB</v>
          </cell>
        </row>
        <row r="1166">
          <cell r="B1166" t="str">
            <v>Пефлоксацин</v>
          </cell>
          <cell r="C1166" t="str">
            <v>J01MAПефлоксацин</v>
          </cell>
          <cell r="D1166" t="str">
            <v>-</v>
          </cell>
          <cell r="E1166" t="str">
            <v>J01MA</v>
          </cell>
        </row>
        <row r="1167">
          <cell r="B1167" t="str">
            <v>Норфлоксацин</v>
          </cell>
          <cell r="C1167" t="str">
            <v>J01MAНорфлоксацин</v>
          </cell>
          <cell r="D1167" t="str">
            <v>-</v>
          </cell>
          <cell r="E1167" t="str">
            <v>J01MA</v>
          </cell>
        </row>
        <row r="1168">
          <cell r="B1168" t="str">
            <v>Ломефлоксацин</v>
          </cell>
          <cell r="C1168" t="str">
            <v>J01MAЛомефлоксацин</v>
          </cell>
          <cell r="D1168" t="str">
            <v>ЖНВЛП</v>
          </cell>
          <cell r="E1168" t="str">
            <v>J01MA</v>
          </cell>
        </row>
        <row r="1169">
          <cell r="B1169" t="str">
            <v>Спарфлоксацин</v>
          </cell>
          <cell r="C1169" t="str">
            <v>J01MAСпарфлоксацин</v>
          </cell>
          <cell r="D1169" t="str">
            <v>ЖНВЛП</v>
          </cell>
          <cell r="E1169" t="str">
            <v>J01MA</v>
          </cell>
        </row>
        <row r="1170">
          <cell r="B1170" t="str">
            <v>Моксифлоксацин</v>
          </cell>
          <cell r="C1170" t="str">
            <v>J01MAМоксифлоксацин</v>
          </cell>
          <cell r="D1170" t="str">
            <v>ЖНВЛП</v>
          </cell>
          <cell r="E1170" t="str">
            <v>J01MA</v>
          </cell>
        </row>
        <row r="1171">
          <cell r="B1171" t="str">
            <v>Гемифлоксацин</v>
          </cell>
          <cell r="C1171" t="str">
            <v>J01MAГемифлоксацин</v>
          </cell>
          <cell r="D1171" t="str">
            <v>-</v>
          </cell>
          <cell r="E1171" t="str">
            <v>J01MA</v>
          </cell>
        </row>
        <row r="1172">
          <cell r="B1172" t="str">
            <v>Гатифлоксацин</v>
          </cell>
          <cell r="C1172" t="str">
            <v>J01MAГатифлоксацин</v>
          </cell>
          <cell r="D1172" t="str">
            <v>ЖНВЛП</v>
          </cell>
          <cell r="E1172" t="str">
            <v>J01MA</v>
          </cell>
        </row>
        <row r="1173">
          <cell r="B1173" t="str">
            <v>Офлоксацин</v>
          </cell>
          <cell r="C1173" t="str">
            <v>J01MAОфлоксацин</v>
          </cell>
          <cell r="D1173" t="str">
            <v>ЖНВЛП</v>
          </cell>
          <cell r="E1173" t="str">
            <v>J01MA</v>
          </cell>
        </row>
        <row r="1174">
          <cell r="B1174" t="str">
            <v>Ципрофлоксацин</v>
          </cell>
          <cell r="C1174" t="str">
            <v>J01MAЦипрофлоксацин</v>
          </cell>
          <cell r="D1174" t="str">
            <v>ЖНВЛП</v>
          </cell>
          <cell r="E1174" t="str">
            <v>J01MA</v>
          </cell>
        </row>
        <row r="1175">
          <cell r="B1175" t="str">
            <v>Левофлоксацин</v>
          </cell>
          <cell r="C1175" t="str">
            <v>J01MAЛевофлоксацин</v>
          </cell>
          <cell r="D1175" t="str">
            <v>ЖНВЛП</v>
          </cell>
          <cell r="E1175" t="str">
            <v>J01MA</v>
          </cell>
        </row>
        <row r="1176">
          <cell r="B1176" t="str">
            <v>Гидроксиметилхиноксалиндиоксид</v>
          </cell>
          <cell r="C1176" t="str">
            <v>J01MBГидроксиметилхиноксалиндиоксид</v>
          </cell>
          <cell r="D1176" t="str">
            <v>-</v>
          </cell>
          <cell r="E1176" t="str">
            <v>J01MB</v>
          </cell>
        </row>
        <row r="1177">
          <cell r="B1177" t="str">
            <v>Налидиксовая кислота</v>
          </cell>
          <cell r="C1177" t="str">
            <v>J01MBНалидиксовая кислота</v>
          </cell>
          <cell r="D1177" t="str">
            <v>-</v>
          </cell>
          <cell r="E1177" t="str">
            <v>J01MB</v>
          </cell>
        </row>
        <row r="1178">
          <cell r="B1178" t="str">
            <v>Пипемидовая кислота</v>
          </cell>
          <cell r="C1178" t="str">
            <v>J01MBПипемидовая кислота</v>
          </cell>
          <cell r="D1178" t="str">
            <v>-</v>
          </cell>
          <cell r="E1178" t="str">
            <v>J01MB</v>
          </cell>
        </row>
        <row r="1179">
          <cell r="B1179" t="str">
            <v>Нистатин + Тетрациклин</v>
          </cell>
          <cell r="C1179" t="str">
            <v>J01RAНистатин + Тетрациклин</v>
          </cell>
          <cell r="D1179" t="str">
            <v>-</v>
          </cell>
          <cell r="E1179" t="str">
            <v>J01RA</v>
          </cell>
        </row>
        <row r="1180">
          <cell r="B1180" t="str">
            <v>Олеандомицин + Тетрациклин</v>
          </cell>
          <cell r="C1180" t="str">
            <v>J01RAОлеандомицин + Тетрациклин</v>
          </cell>
          <cell r="D1180" t="str">
            <v>-</v>
          </cell>
          <cell r="E1180" t="str">
            <v>J01RA</v>
          </cell>
        </row>
        <row r="1181">
          <cell r="B1181" t="str">
            <v>Тинидазол + Ципрофлоксацин</v>
          </cell>
          <cell r="C1181" t="str">
            <v>J01RAТинидазол + Ципрофлоксацин</v>
          </cell>
          <cell r="D1181" t="str">
            <v>-</v>
          </cell>
          <cell r="E1181" t="str">
            <v>J01RA</v>
          </cell>
        </row>
        <row r="1182">
          <cell r="B1182" t="str">
            <v>Ванкомицин</v>
          </cell>
          <cell r="C1182" t="str">
            <v>J01XAВанкомицин</v>
          </cell>
          <cell r="D1182" t="str">
            <v>ЖНВЛП</v>
          </cell>
          <cell r="E1182" t="str">
            <v>J01XA</v>
          </cell>
        </row>
        <row r="1183">
          <cell r="B1183" t="str">
            <v>Колистиметат натрия</v>
          </cell>
          <cell r="C1183" t="str">
            <v>J01XBКолистиметат натрия</v>
          </cell>
          <cell r="D1183" t="str">
            <v>-</v>
          </cell>
          <cell r="E1183" t="str">
            <v>J01XB</v>
          </cell>
        </row>
        <row r="1184">
          <cell r="B1184" t="str">
            <v>Полимиксин B</v>
          </cell>
          <cell r="C1184" t="str">
            <v>J01XBПолимиксин B</v>
          </cell>
          <cell r="D1184" t="str">
            <v>-</v>
          </cell>
          <cell r="E1184" t="str">
            <v>J01XB</v>
          </cell>
        </row>
        <row r="1185">
          <cell r="B1185" t="str">
            <v>Фузидовая кислота</v>
          </cell>
          <cell r="C1185" t="str">
            <v>J01XCФузидовая кислота</v>
          </cell>
          <cell r="D1185" t="str">
            <v>-</v>
          </cell>
          <cell r="E1185" t="str">
            <v>J01XC</v>
          </cell>
        </row>
        <row r="1186">
          <cell r="B1186" t="str">
            <v>Тинидазол</v>
          </cell>
          <cell r="C1186" t="str">
            <v>J01XDТинидазол</v>
          </cell>
          <cell r="D1186" t="str">
            <v>-</v>
          </cell>
          <cell r="E1186" t="str">
            <v>J01XD</v>
          </cell>
        </row>
        <row r="1187">
          <cell r="B1187" t="str">
            <v>Орнидазол</v>
          </cell>
          <cell r="C1187" t="str">
            <v>J01XDОрнидазол</v>
          </cell>
          <cell r="D1187" t="str">
            <v>-</v>
          </cell>
          <cell r="E1187" t="str">
            <v>J01XD</v>
          </cell>
        </row>
        <row r="1188">
          <cell r="B1188" t="str">
            <v>Метронидазол</v>
          </cell>
          <cell r="C1188" t="str">
            <v>J01XDМетронидазол</v>
          </cell>
          <cell r="D1188" t="str">
            <v>ЖНВЛП</v>
          </cell>
          <cell r="E1188" t="str">
            <v>J01XD</v>
          </cell>
        </row>
        <row r="1189">
          <cell r="B1189" t="str">
            <v>Фуразидин</v>
          </cell>
          <cell r="C1189" t="str">
            <v>J01XEФуразидин</v>
          </cell>
          <cell r="D1189" t="str">
            <v>-</v>
          </cell>
          <cell r="E1189" t="str">
            <v>J01XE</v>
          </cell>
        </row>
        <row r="1190">
          <cell r="B1190" t="str">
            <v>Нитрофурантоин</v>
          </cell>
          <cell r="C1190" t="str">
            <v>J01XEНитрофурантоин</v>
          </cell>
          <cell r="D1190" t="str">
            <v>-</v>
          </cell>
          <cell r="E1190" t="str">
            <v>J01XE</v>
          </cell>
        </row>
        <row r="1191">
          <cell r="B1191" t="str">
            <v>Метенамина кальция хлорид</v>
          </cell>
          <cell r="C1191" t="str">
            <v>J01XXМетенамина кальция хлорид</v>
          </cell>
          <cell r="D1191" t="str">
            <v>-</v>
          </cell>
          <cell r="E1191" t="str">
            <v>J01XX</v>
          </cell>
        </row>
        <row r="1192">
          <cell r="B1192" t="str">
            <v>Эвкалипта прутовидного листьев настойка</v>
          </cell>
          <cell r="C1192" t="str">
            <v>J01XXЭвкалипта прутовидного листьев настойка</v>
          </cell>
          <cell r="D1192" t="str">
            <v>-</v>
          </cell>
          <cell r="E1192" t="str">
            <v>J01XX</v>
          </cell>
        </row>
        <row r="1193">
          <cell r="B1193" t="str">
            <v>Фосфомицин</v>
          </cell>
          <cell r="C1193" t="str">
            <v>J01XXФосфомицин</v>
          </cell>
          <cell r="D1193" t="str">
            <v>-</v>
          </cell>
          <cell r="E1193" t="str">
            <v>J01XX</v>
          </cell>
        </row>
        <row r="1194">
          <cell r="B1194" t="str">
            <v>Спектиномицин</v>
          </cell>
          <cell r="C1194" t="str">
            <v>J01XXСпектиномицин</v>
          </cell>
          <cell r="D1194" t="str">
            <v>-</v>
          </cell>
          <cell r="E1194" t="str">
            <v>J01XX</v>
          </cell>
        </row>
        <row r="1195">
          <cell r="B1195" t="str">
            <v>Метенамин</v>
          </cell>
          <cell r="C1195" t="str">
            <v>J01XXМетенамин</v>
          </cell>
          <cell r="D1195" t="str">
            <v>-</v>
          </cell>
          <cell r="E1195" t="str">
            <v>J01XX</v>
          </cell>
        </row>
        <row r="1196">
          <cell r="B1196" t="str">
            <v>Нитроксолин</v>
          </cell>
          <cell r="C1196" t="str">
            <v>J01XXНитроксолин</v>
          </cell>
          <cell r="D1196" t="str">
            <v>-</v>
          </cell>
          <cell r="E1196" t="str">
            <v>J01XX</v>
          </cell>
        </row>
        <row r="1197">
          <cell r="B1197" t="str">
            <v>Даптомицин</v>
          </cell>
          <cell r="C1197" t="str">
            <v>J01XXДаптомицин</v>
          </cell>
          <cell r="D1197" t="str">
            <v>-</v>
          </cell>
          <cell r="E1197" t="str">
            <v>J01XX</v>
          </cell>
        </row>
        <row r="1198">
          <cell r="B1198" t="str">
            <v>Линезолид</v>
          </cell>
          <cell r="C1198" t="str">
            <v>J01XXЛинезолид</v>
          </cell>
          <cell r="D1198" t="str">
            <v>ЖНВЛП</v>
          </cell>
          <cell r="E1198" t="str">
            <v>J01XX</v>
          </cell>
        </row>
        <row r="1199">
          <cell r="B1199" t="str">
            <v>Амфотерицин B</v>
          </cell>
          <cell r="C1199" t="str">
            <v>J02AAАмфотерицин B</v>
          </cell>
          <cell r="D1199" t="str">
            <v>ЖНВЛП</v>
          </cell>
          <cell r="E1199" t="str">
            <v>J02AA</v>
          </cell>
        </row>
        <row r="1200">
          <cell r="B1200" t="str">
            <v>Кетоконазол</v>
          </cell>
          <cell r="C1200" t="str">
            <v>J02ABКетоконазол</v>
          </cell>
          <cell r="D1200" t="str">
            <v>-</v>
          </cell>
          <cell r="E1200" t="str">
            <v>J02AB</v>
          </cell>
        </row>
        <row r="1201">
          <cell r="B1201" t="str">
            <v>Флуконазол</v>
          </cell>
          <cell r="C1201" t="str">
            <v>J02ACФлуконазол</v>
          </cell>
          <cell r="D1201" t="str">
            <v>ЖНВЛП</v>
          </cell>
          <cell r="E1201" t="str">
            <v>J02AC</v>
          </cell>
        </row>
        <row r="1202">
          <cell r="B1202" t="str">
            <v>Итраконазол</v>
          </cell>
          <cell r="C1202" t="str">
            <v>J02ACИтраконазол</v>
          </cell>
          <cell r="D1202" t="str">
            <v>-</v>
          </cell>
          <cell r="E1202" t="str">
            <v>J02AC</v>
          </cell>
        </row>
        <row r="1203">
          <cell r="B1203" t="str">
            <v>Позаконазол</v>
          </cell>
          <cell r="C1203" t="str">
            <v>J02ACПозаконазол</v>
          </cell>
          <cell r="D1203" t="str">
            <v>-</v>
          </cell>
          <cell r="E1203" t="str">
            <v>J02AC</v>
          </cell>
        </row>
        <row r="1204">
          <cell r="B1204" t="str">
            <v>Вориконазол</v>
          </cell>
          <cell r="C1204" t="str">
            <v>J02ACВориконазол</v>
          </cell>
          <cell r="D1204" t="str">
            <v>ЖНВЛП</v>
          </cell>
          <cell r="E1204" t="str">
            <v>J02AC</v>
          </cell>
        </row>
        <row r="1205">
          <cell r="B1205" t="str">
            <v>Флуконазол</v>
          </cell>
          <cell r="C1205" t="str">
            <v>J02ACФлуконазол</v>
          </cell>
          <cell r="D1205" t="str">
            <v>ЖНВЛП</v>
          </cell>
          <cell r="E1205" t="str">
            <v>J02AC</v>
          </cell>
        </row>
        <row r="1206">
          <cell r="B1206" t="str">
            <v>Флуцитозин</v>
          </cell>
          <cell r="C1206" t="str">
            <v>J02AXФлуцитозин</v>
          </cell>
          <cell r="D1206" t="str">
            <v>-</v>
          </cell>
          <cell r="E1206" t="str">
            <v>J02AX</v>
          </cell>
        </row>
        <row r="1207">
          <cell r="B1207" t="str">
            <v>Каспофунгин</v>
          </cell>
          <cell r="C1207" t="str">
            <v>J02AXКаспофунгин</v>
          </cell>
          <cell r="D1207" t="str">
            <v>ЖНВЛП</v>
          </cell>
          <cell r="E1207" t="str">
            <v>J02AX</v>
          </cell>
        </row>
        <row r="1208">
          <cell r="B1208" t="str">
            <v>Микафунгин</v>
          </cell>
          <cell r="C1208" t="str">
            <v>J02AXМикафунгин</v>
          </cell>
          <cell r="D1208" t="str">
            <v>ЖНВЛП</v>
          </cell>
          <cell r="E1208" t="str">
            <v>J02AX</v>
          </cell>
        </row>
        <row r="1209">
          <cell r="B1209" t="str">
            <v>Аминосалициловая кислота</v>
          </cell>
          <cell r="C1209" t="str">
            <v>J04AAАминосалициловая кислота</v>
          </cell>
          <cell r="D1209" t="str">
            <v>ЖНВЛП</v>
          </cell>
          <cell r="E1209" t="str">
            <v>J04AA</v>
          </cell>
        </row>
        <row r="1210">
          <cell r="B1210" t="str">
            <v>Капреомицин</v>
          </cell>
          <cell r="C1210" t="str">
            <v>J04ABКапреомицин</v>
          </cell>
          <cell r="D1210" t="str">
            <v>ЖНВЛП</v>
          </cell>
          <cell r="E1210" t="str">
            <v>J04AB</v>
          </cell>
        </row>
        <row r="1211">
          <cell r="B1211" t="str">
            <v>Рифабутин</v>
          </cell>
          <cell r="C1211" t="str">
            <v>J04ABРифабутин</v>
          </cell>
          <cell r="D1211" t="str">
            <v>ЖНВЛП</v>
          </cell>
          <cell r="E1211" t="str">
            <v>J04AB</v>
          </cell>
        </row>
        <row r="1212">
          <cell r="B1212" t="str">
            <v>Рифампицин</v>
          </cell>
          <cell r="C1212" t="str">
            <v>J04ABРифампицин</v>
          </cell>
          <cell r="D1212" t="str">
            <v>ЖНВЛП</v>
          </cell>
          <cell r="E1212" t="str">
            <v>J04AB</v>
          </cell>
        </row>
        <row r="1213">
          <cell r="B1213" t="str">
            <v>Циклосерин</v>
          </cell>
          <cell r="C1213" t="str">
            <v>J04ABЦиклосерин</v>
          </cell>
          <cell r="D1213" t="str">
            <v>ЖНВЛП</v>
          </cell>
          <cell r="E1213" t="str">
            <v>J04AB</v>
          </cell>
        </row>
        <row r="1214">
          <cell r="B1214" t="str">
            <v>Рифапентин</v>
          </cell>
          <cell r="C1214" t="str">
            <v>J04ABРифапентин</v>
          </cell>
          <cell r="D1214" t="str">
            <v>-</v>
          </cell>
          <cell r="E1214" t="str">
            <v>J04AB</v>
          </cell>
        </row>
        <row r="1215">
          <cell r="B1215" t="str">
            <v>Амикацин</v>
          </cell>
          <cell r="C1215" t="str">
            <v>J04ABАмикацин</v>
          </cell>
          <cell r="D1215" t="str">
            <v>ЖНВЛП</v>
          </cell>
          <cell r="E1215" t="str">
            <v>J04AB</v>
          </cell>
        </row>
        <row r="1216">
          <cell r="B1216" t="str">
            <v>Канамицин</v>
          </cell>
          <cell r="C1216" t="str">
            <v>J04ABКанамицин</v>
          </cell>
          <cell r="D1216" t="str">
            <v>ЖНВЛП</v>
          </cell>
          <cell r="E1216" t="str">
            <v>J04AB</v>
          </cell>
        </row>
        <row r="1217">
          <cell r="B1217" t="str">
            <v>Стрептомицин</v>
          </cell>
          <cell r="C1217" t="str">
            <v>J04ABСтрептомицин</v>
          </cell>
          <cell r="D1217" t="str">
            <v>ЖНВЛП</v>
          </cell>
          <cell r="E1217" t="str">
            <v>J04AB</v>
          </cell>
        </row>
        <row r="1218">
          <cell r="B1218" t="str">
            <v>Изоникотиноилгидразин железа сульфат</v>
          </cell>
          <cell r="C1218" t="str">
            <v>J04ACИзоникотиноилгидразин железа сульфат</v>
          </cell>
          <cell r="D1218" t="str">
            <v>-</v>
          </cell>
          <cell r="E1218" t="str">
            <v>J04AC</v>
          </cell>
        </row>
        <row r="1219">
          <cell r="B1219" t="str">
            <v>Метазид</v>
          </cell>
          <cell r="C1219" t="str">
            <v>J04ACМетазид</v>
          </cell>
          <cell r="D1219" t="str">
            <v>-</v>
          </cell>
          <cell r="E1219" t="str">
            <v>J04AC</v>
          </cell>
        </row>
        <row r="1220">
          <cell r="B1220" t="str">
            <v>Фтивазид</v>
          </cell>
          <cell r="C1220" t="str">
            <v>J04ACФтивазид</v>
          </cell>
          <cell r="D1220" t="str">
            <v>-</v>
          </cell>
          <cell r="E1220" t="str">
            <v>J04AC</v>
          </cell>
        </row>
        <row r="1221">
          <cell r="B1221" t="str">
            <v>Аминосалициловая кислота + Изониазид</v>
          </cell>
          <cell r="C1221" t="str">
            <v>J04ACАминосалициловая кислота + Изониазид</v>
          </cell>
          <cell r="D1221" t="str">
            <v>-</v>
          </cell>
          <cell r="E1221" t="str">
            <v>J04AC</v>
          </cell>
        </row>
        <row r="1222">
          <cell r="B1222" t="str">
            <v>Гидроксиметилхиноксалиндиоксид + Изониазид</v>
          </cell>
          <cell r="C1222" t="str">
            <v>J04ACГидроксиметилхиноксалиндиоксид + Изониазид</v>
          </cell>
          <cell r="D1222" t="str">
            <v>-</v>
          </cell>
          <cell r="E1222" t="str">
            <v>J04AC</v>
          </cell>
        </row>
        <row r="1223">
          <cell r="B1223" t="str">
            <v>Изониазид + Пиридоксин</v>
          </cell>
          <cell r="C1223" t="str">
            <v>J04ACИзониазид + Пиридоксин</v>
          </cell>
          <cell r="D1223" t="str">
            <v>-</v>
          </cell>
          <cell r="E1223" t="str">
            <v>J04AC</v>
          </cell>
        </row>
        <row r="1224">
          <cell r="B1224" t="str">
            <v>Изониазид</v>
          </cell>
          <cell r="C1224" t="str">
            <v>J04ACИзониазид</v>
          </cell>
          <cell r="D1224" t="str">
            <v>ЖНВЛП</v>
          </cell>
          <cell r="E1224" t="str">
            <v>J04AC</v>
          </cell>
        </row>
        <row r="1225">
          <cell r="B1225" t="str">
            <v>Этионамид</v>
          </cell>
          <cell r="C1225" t="str">
            <v>J04ADЭтионамид</v>
          </cell>
          <cell r="D1225" t="str">
            <v>ЖНВЛП</v>
          </cell>
          <cell r="E1225" t="str">
            <v>J04AD</v>
          </cell>
        </row>
        <row r="1226">
          <cell r="B1226" t="str">
            <v>Протионамид</v>
          </cell>
          <cell r="C1226" t="str">
            <v>J04ADПротионамид</v>
          </cell>
          <cell r="D1226" t="str">
            <v>ЖНВЛП</v>
          </cell>
          <cell r="E1226" t="str">
            <v>J04AD</v>
          </cell>
        </row>
        <row r="1227">
          <cell r="B1227" t="str">
            <v>Этамбутол</v>
          </cell>
          <cell r="C1227" t="str">
            <v>J04AKЭтамбутол</v>
          </cell>
          <cell r="D1227" t="str">
            <v>ЖНВЛП</v>
          </cell>
          <cell r="E1227" t="str">
            <v>J04AK</v>
          </cell>
        </row>
        <row r="1228">
          <cell r="B1228" t="str">
            <v>Пиразинамид</v>
          </cell>
          <cell r="C1228" t="str">
            <v>J04AKПиразинамид</v>
          </cell>
          <cell r="D1228" t="str">
            <v>ЖНВЛП</v>
          </cell>
          <cell r="E1228" t="str">
            <v>J04AK</v>
          </cell>
        </row>
        <row r="1229">
          <cell r="B1229" t="str">
            <v>Теризидон + Пиридоксин</v>
          </cell>
          <cell r="C1229" t="str">
            <v>J04AKТеризидон + Пиридоксин</v>
          </cell>
          <cell r="D1229" t="str">
            <v>-</v>
          </cell>
          <cell r="E1229" t="str">
            <v>J04AK</v>
          </cell>
        </row>
        <row r="1230">
          <cell r="B1230" t="str">
            <v>Циклосерин + Пиридоксин</v>
          </cell>
          <cell r="C1230" t="str">
            <v>J04AKЦиклосерин + Пиридоксин</v>
          </cell>
          <cell r="D1230" t="str">
            <v>-</v>
          </cell>
          <cell r="E1230" t="str">
            <v>J04AK</v>
          </cell>
        </row>
        <row r="1231">
          <cell r="B1231" t="str">
            <v>Теризидон</v>
          </cell>
          <cell r="C1231" t="str">
            <v>J04AKТеризидон</v>
          </cell>
          <cell r="D1231" t="str">
            <v>ЖНВЛП</v>
          </cell>
          <cell r="E1231" t="str">
            <v>J04AK</v>
          </cell>
        </row>
        <row r="1232">
          <cell r="B1232" t="str">
            <v>Изониазид + Левофлоксацин + Пиразинамид + Рифампицин + Пиридоксин</v>
          </cell>
          <cell r="C1232" t="str">
            <v>J04AMИзониазид + Левофлоксацин + Пиразинамид + Рифампицин + Пиридоксин</v>
          </cell>
          <cell r="D1232" t="str">
            <v>-</v>
          </cell>
          <cell r="E1232" t="str">
            <v>J04AM</v>
          </cell>
        </row>
        <row r="1233">
          <cell r="B1233" t="str">
            <v>Изониазид + Ломефлоксацин + Пиразинамид + Этамбутол + Пиридоксин</v>
          </cell>
          <cell r="C1233" t="str">
            <v>J04AMИзониазид + Ломефлоксацин + Пиразинамид + Этамбутол + Пиридоксин</v>
          </cell>
          <cell r="D1233" t="str">
            <v>ЖНВЛП</v>
          </cell>
          <cell r="E1233" t="str">
            <v>J04AM</v>
          </cell>
        </row>
        <row r="1234">
          <cell r="B1234" t="str">
            <v>Изониазид + Пиразинамид + Пиридоксин</v>
          </cell>
          <cell r="C1234" t="str">
            <v>J04AMИзониазид + Пиразинамид + Пиридоксин</v>
          </cell>
          <cell r="D1234" t="str">
            <v>-</v>
          </cell>
          <cell r="E1234" t="str">
            <v>J04AM</v>
          </cell>
        </row>
        <row r="1235">
          <cell r="B1235" t="str">
            <v>Изониазид + Пиразинамид + Рифампицин + Пиридоксин</v>
          </cell>
          <cell r="C1235" t="str">
            <v>J04AMИзониазид + Пиразинамид + Рифампицин + Пиридоксин</v>
          </cell>
          <cell r="D1235" t="str">
            <v>-</v>
          </cell>
          <cell r="E1235" t="str">
            <v>J04AM</v>
          </cell>
        </row>
        <row r="1236">
          <cell r="B1236" t="str">
            <v>Изониазид + Рифампицин + Пиридоксин</v>
          </cell>
          <cell r="C1236" t="str">
            <v>J04AMИзониазид + Рифампицин + Пиридоксин</v>
          </cell>
          <cell r="D1236" t="str">
            <v>-</v>
          </cell>
          <cell r="E1236" t="str">
            <v>J04AM</v>
          </cell>
        </row>
        <row r="1237">
          <cell r="B1237" t="str">
            <v>Изониазид + Этамбутол + Пиридоксин</v>
          </cell>
          <cell r="C1237" t="str">
            <v>J04AMИзониазид + Этамбутол + Пиридоксин</v>
          </cell>
          <cell r="D1237" t="str">
            <v>-</v>
          </cell>
          <cell r="E1237" t="str">
            <v>J04AM</v>
          </cell>
        </row>
        <row r="1238">
          <cell r="B1238" t="str">
            <v>Ломефлоксацин + Пиразинамид + Протионамид + Этамбутол</v>
          </cell>
          <cell r="C1238" t="str">
            <v>J04AMЛомефлоксацин + Пиразинамид + Протионамид + Этамбутол</v>
          </cell>
          <cell r="D1238" t="str">
            <v>-</v>
          </cell>
          <cell r="E1238" t="str">
            <v>J04AM</v>
          </cell>
        </row>
        <row r="1239">
          <cell r="B1239" t="str">
            <v>Ломефлоксацин + Пиразинамид + Протионамид + Этамбутол + Пиридоксин</v>
          </cell>
          <cell r="C1239" t="str">
            <v>J04AMЛомефлоксацин + Пиразинамид + Протионамид + Этамбутол + Пиридоксин</v>
          </cell>
          <cell r="D1239" t="str">
            <v>ЖНВЛП</v>
          </cell>
          <cell r="E1239" t="str">
            <v>J04AM</v>
          </cell>
        </row>
        <row r="1240">
          <cell r="B1240" t="str">
            <v>Пиразинамид + Протионамид + Рифабутин + Пиридоксин</v>
          </cell>
          <cell r="C1240" t="str">
            <v>J04AMПиразинамид + Протионамид + Рифабутин + Пиридоксин</v>
          </cell>
          <cell r="D1240" t="str">
            <v>-</v>
          </cell>
          <cell r="E1240" t="str">
            <v>J04AM</v>
          </cell>
        </row>
        <row r="1241">
          <cell r="B1241" t="str">
            <v>Изониазид + Пиразинамид + Рифампицин + Этамбутол + Пиридоксин</v>
          </cell>
          <cell r="C1241" t="str">
            <v>J04AMИзониазид + Пиразинамид + Рифампицин + Этамбутол + Пиридоксин</v>
          </cell>
          <cell r="D1241" t="str">
            <v>ЖНВЛП</v>
          </cell>
          <cell r="E1241" t="str">
            <v>J04AM</v>
          </cell>
        </row>
        <row r="1242">
          <cell r="B1242" t="str">
            <v>Изониазид + Ломефлоксацин + Пиразинамид + Этамбутол + {пиридоксин}</v>
          </cell>
          <cell r="C1242" t="str">
            <v>J04AMИзониазид + Ломефлоксацин + Пиразинамид + Этамбутол + {пиридоксин}</v>
          </cell>
          <cell r="D1242" t="str">
            <v>ЖНВЛП</v>
          </cell>
          <cell r="E1242" t="str">
            <v>J04AM</v>
          </cell>
        </row>
        <row r="1243">
          <cell r="B1243" t="str">
            <v>Изониазид + Пиразинамид</v>
          </cell>
          <cell r="C1243" t="str">
            <v>J04AMИзониазид + Пиразинамид</v>
          </cell>
          <cell r="D1243" t="str">
            <v>ЖНВЛП</v>
          </cell>
          <cell r="E1243" t="str">
            <v>J04AM</v>
          </cell>
        </row>
        <row r="1244">
          <cell r="B1244" t="str">
            <v>Изониазид + Пиразинамид + Рифампицин + Этамбутол</v>
          </cell>
          <cell r="C1244" t="str">
            <v>J04AMИзониазид + Пиразинамид + Рифампицин + Этамбутол</v>
          </cell>
          <cell r="D1244" t="str">
            <v>ЖНВЛП</v>
          </cell>
          <cell r="E1244" t="str">
            <v>J04AM</v>
          </cell>
        </row>
        <row r="1245">
          <cell r="B1245" t="str">
            <v>Изониазид + Пиразинамид + Рифампицин</v>
          </cell>
          <cell r="C1245" t="str">
            <v>J04AMИзониазид + Пиразинамид + Рифампицин</v>
          </cell>
          <cell r="D1245" t="str">
            <v>ЖНВЛП</v>
          </cell>
          <cell r="E1245" t="str">
            <v>J04AM</v>
          </cell>
        </row>
        <row r="1246">
          <cell r="B1246" t="str">
            <v>Изониазид + Пиразинамид + Рифампицин + Этамбутол + {пиридоксин}</v>
          </cell>
          <cell r="C1246" t="str">
            <v>J04AMИзониазид + Пиразинамид + Рифампицин + Этамбутол + {пиридоксин}</v>
          </cell>
          <cell r="D1246" t="str">
            <v>ЖНВЛП</v>
          </cell>
          <cell r="E1246" t="str">
            <v>J04AM</v>
          </cell>
        </row>
        <row r="1247">
          <cell r="B1247" t="str">
            <v>Изониазид + Рифампицин</v>
          </cell>
          <cell r="C1247" t="str">
            <v>J04AMИзониазид + Рифампицин</v>
          </cell>
          <cell r="D1247" t="str">
            <v>-</v>
          </cell>
          <cell r="E1247" t="str">
            <v>J04AM</v>
          </cell>
        </row>
        <row r="1248">
          <cell r="B1248" t="str">
            <v>Изониазид + Этамбутол</v>
          </cell>
          <cell r="C1248" t="str">
            <v>J04AMИзониазид + Этамбутол</v>
          </cell>
          <cell r="D1248" t="str">
            <v>ЖНВЛП</v>
          </cell>
          <cell r="E1248" t="str">
            <v>J04AM</v>
          </cell>
        </row>
        <row r="1249">
          <cell r="B1249" t="str">
            <v>Дапсон</v>
          </cell>
          <cell r="C1249" t="str">
            <v>J04BAДапсон</v>
          </cell>
          <cell r="D1249" t="str">
            <v>ЖНВЛП</v>
          </cell>
          <cell r="E1249" t="str">
            <v>J04BA</v>
          </cell>
        </row>
        <row r="1250">
          <cell r="B1250" t="str">
            <v>Ганцикловир</v>
          </cell>
          <cell r="C1250" t="str">
            <v>J05ABГанцикловир</v>
          </cell>
          <cell r="D1250" t="str">
            <v>ЖНВЛП</v>
          </cell>
          <cell r="E1250" t="str">
            <v>J05AB</v>
          </cell>
        </row>
        <row r="1251">
          <cell r="B1251" t="str">
            <v>Валганцикловир</v>
          </cell>
          <cell r="C1251" t="str">
            <v>J05ABВалганцикловир</v>
          </cell>
          <cell r="D1251" t="str">
            <v>ЖНВЛП</v>
          </cell>
          <cell r="E1251" t="str">
            <v>J05AB</v>
          </cell>
        </row>
        <row r="1252">
          <cell r="B1252" t="str">
            <v>Рибавирин</v>
          </cell>
          <cell r="C1252" t="str">
            <v>J05ABРибавирин</v>
          </cell>
          <cell r="D1252" t="str">
            <v>ЖНВЛП</v>
          </cell>
          <cell r="E1252" t="str">
            <v>J05AB</v>
          </cell>
        </row>
        <row r="1253">
          <cell r="B1253" t="str">
            <v>Фамцикловир</v>
          </cell>
          <cell r="C1253" t="str">
            <v>J05ABФамцикловир</v>
          </cell>
          <cell r="D1253" t="str">
            <v>-</v>
          </cell>
          <cell r="E1253" t="str">
            <v>J05AB</v>
          </cell>
        </row>
        <row r="1254">
          <cell r="B1254" t="str">
            <v>Валацикловир</v>
          </cell>
          <cell r="C1254" t="str">
            <v>J05ABВалацикловир</v>
          </cell>
          <cell r="D1254" t="str">
            <v>-</v>
          </cell>
          <cell r="E1254" t="str">
            <v>J05AB</v>
          </cell>
        </row>
        <row r="1255">
          <cell r="B1255" t="str">
            <v>Ацикловир</v>
          </cell>
          <cell r="C1255" t="str">
            <v>J05ABАцикловир</v>
          </cell>
          <cell r="D1255" t="str">
            <v>ЖНВЛП</v>
          </cell>
          <cell r="E1255" t="str">
            <v>J05AB</v>
          </cell>
        </row>
        <row r="1256">
          <cell r="B1256" t="str">
            <v>Римантадин</v>
          </cell>
          <cell r="C1256" t="str">
            <v>J05ACРимантадин</v>
          </cell>
          <cell r="D1256" t="str">
            <v>-</v>
          </cell>
          <cell r="E1256" t="str">
            <v>J05AC</v>
          </cell>
        </row>
        <row r="1257">
          <cell r="B1257" t="str">
            <v>Ампренавир</v>
          </cell>
          <cell r="C1257" t="str">
            <v>J05AEАмпренавир</v>
          </cell>
          <cell r="D1257" t="str">
            <v>-</v>
          </cell>
          <cell r="E1257" t="str">
            <v>J05AE</v>
          </cell>
        </row>
        <row r="1258">
          <cell r="B1258" t="str">
            <v>Лопинавир + Ритонавир</v>
          </cell>
          <cell r="C1258" t="str">
            <v>J05AEЛопинавир + Ритонавир</v>
          </cell>
          <cell r="D1258" t="str">
            <v>ЖНВЛП</v>
          </cell>
          <cell r="E1258" t="str">
            <v>J05AE</v>
          </cell>
        </row>
        <row r="1259">
          <cell r="B1259" t="str">
            <v>Нелфинавир</v>
          </cell>
          <cell r="C1259" t="str">
            <v>J05AEНелфинавир</v>
          </cell>
          <cell r="D1259" t="str">
            <v>ЖНВЛП</v>
          </cell>
          <cell r="E1259" t="str">
            <v>J05AE</v>
          </cell>
        </row>
        <row r="1260">
          <cell r="B1260" t="str">
            <v>Фосампренавир</v>
          </cell>
          <cell r="C1260" t="str">
            <v>J05AEФосампренавир</v>
          </cell>
          <cell r="D1260" t="str">
            <v>ЖНВЛП</v>
          </cell>
          <cell r="E1260" t="str">
            <v>J05AE</v>
          </cell>
        </row>
        <row r="1261">
          <cell r="B1261" t="str">
            <v>Атазанавир</v>
          </cell>
          <cell r="C1261" t="str">
            <v>J05AEАтазанавир</v>
          </cell>
          <cell r="D1261" t="str">
            <v>ЖНВЛП</v>
          </cell>
          <cell r="E1261" t="str">
            <v>J05AE</v>
          </cell>
        </row>
        <row r="1262">
          <cell r="B1262" t="str">
            <v>Дарунавир</v>
          </cell>
          <cell r="C1262" t="str">
            <v>J05AEДарунавир</v>
          </cell>
          <cell r="D1262" t="str">
            <v>ЖНВЛП</v>
          </cell>
          <cell r="E1262" t="str">
            <v>J05AE</v>
          </cell>
        </row>
        <row r="1263">
          <cell r="B1263" t="str">
            <v>Индинавир</v>
          </cell>
          <cell r="C1263" t="str">
            <v>J05AEИндинавир</v>
          </cell>
          <cell r="D1263" t="str">
            <v>ЖНВЛП</v>
          </cell>
          <cell r="E1263" t="str">
            <v>J05AE</v>
          </cell>
        </row>
        <row r="1264">
          <cell r="B1264" t="str">
            <v>Саквинавир</v>
          </cell>
          <cell r="C1264" t="str">
            <v>J05AEСаквинавир</v>
          </cell>
          <cell r="D1264" t="str">
            <v>ЖНВЛП</v>
          </cell>
          <cell r="E1264" t="str">
            <v>J05AE</v>
          </cell>
        </row>
        <row r="1265">
          <cell r="B1265" t="str">
            <v>Ритонавир</v>
          </cell>
          <cell r="C1265" t="str">
            <v>J05AEРитонавир</v>
          </cell>
          <cell r="D1265" t="str">
            <v>ЖНВЛП</v>
          </cell>
          <cell r="E1265" t="str">
            <v>J05AE</v>
          </cell>
        </row>
        <row r="1266">
          <cell r="B1266" t="str">
            <v>Ламивудин</v>
          </cell>
          <cell r="C1266" t="str">
            <v>J05AFЛамивудин</v>
          </cell>
          <cell r="D1266" t="str">
            <v>ЖНВЛП</v>
          </cell>
          <cell r="E1266" t="str">
            <v>J05AF</v>
          </cell>
        </row>
        <row r="1267">
          <cell r="B1267" t="str">
            <v>Зидовудин</v>
          </cell>
          <cell r="C1267" t="str">
            <v>J05AFЗидовудин</v>
          </cell>
          <cell r="D1267" t="str">
            <v>ЖНВЛП</v>
          </cell>
          <cell r="E1267" t="str">
            <v>J05AF</v>
          </cell>
        </row>
        <row r="1268">
          <cell r="B1268" t="str">
            <v>Абакавир</v>
          </cell>
          <cell r="C1268" t="str">
            <v>J05AFАбакавир</v>
          </cell>
          <cell r="D1268" t="str">
            <v>ЖНВЛП</v>
          </cell>
          <cell r="E1268" t="str">
            <v>J05AF</v>
          </cell>
        </row>
        <row r="1269">
          <cell r="B1269" t="str">
            <v>Энтекавир</v>
          </cell>
          <cell r="C1269" t="str">
            <v>J05AFЭнтекавир</v>
          </cell>
          <cell r="D1269" t="str">
            <v>ЖНВЛП</v>
          </cell>
          <cell r="E1269" t="str">
            <v>J05AF</v>
          </cell>
        </row>
        <row r="1270">
          <cell r="B1270" t="str">
            <v>Телбивудин</v>
          </cell>
          <cell r="C1270" t="str">
            <v>J05AFТелбивудин</v>
          </cell>
          <cell r="D1270" t="str">
            <v>ЖНВЛП</v>
          </cell>
          <cell r="E1270" t="str">
            <v>J05AF</v>
          </cell>
        </row>
        <row r="1271">
          <cell r="B1271" t="str">
            <v>Диданозин</v>
          </cell>
          <cell r="C1271" t="str">
            <v>J05AFДиданозин</v>
          </cell>
          <cell r="D1271" t="str">
            <v>ЖНВЛП</v>
          </cell>
          <cell r="E1271" t="str">
            <v>J05AF</v>
          </cell>
        </row>
        <row r="1272">
          <cell r="B1272" t="str">
            <v>Ставудин</v>
          </cell>
          <cell r="C1272" t="str">
            <v>J05AFСтавудин</v>
          </cell>
          <cell r="D1272" t="str">
            <v>ЖНВЛП</v>
          </cell>
          <cell r="E1272" t="str">
            <v>J05AF</v>
          </cell>
        </row>
        <row r="1273">
          <cell r="B1273" t="str">
            <v>Фосфазид</v>
          </cell>
          <cell r="C1273" t="str">
            <v>J05AFФосфазид</v>
          </cell>
          <cell r="D1273" t="str">
            <v>ЖНВЛП</v>
          </cell>
          <cell r="E1273" t="str">
            <v>J05AF</v>
          </cell>
        </row>
        <row r="1274">
          <cell r="B1274" t="str">
            <v>Тенофовир</v>
          </cell>
          <cell r="C1274" t="str">
            <v>J05AFТенофовир</v>
          </cell>
          <cell r="D1274" t="str">
            <v>-</v>
          </cell>
          <cell r="E1274" t="str">
            <v>J05AF</v>
          </cell>
        </row>
        <row r="1275">
          <cell r="B1275" t="str">
            <v>Этравирин</v>
          </cell>
          <cell r="C1275" t="str">
            <v>J05AGЭтравирин</v>
          </cell>
          <cell r="D1275" t="str">
            <v>ЖНВЛП</v>
          </cell>
          <cell r="E1275" t="str">
            <v>J05AG</v>
          </cell>
        </row>
        <row r="1276">
          <cell r="B1276" t="str">
            <v>Эфавиренз</v>
          </cell>
          <cell r="C1276" t="str">
            <v>J05AGЭфавиренз</v>
          </cell>
          <cell r="D1276" t="str">
            <v>ЖНВЛП</v>
          </cell>
          <cell r="E1276" t="str">
            <v>J05AG</v>
          </cell>
        </row>
        <row r="1277">
          <cell r="B1277" t="str">
            <v>Невирапин</v>
          </cell>
          <cell r="C1277" t="str">
            <v>J05AGНевирапин</v>
          </cell>
          <cell r="D1277" t="str">
            <v>ЖНВЛП</v>
          </cell>
          <cell r="E1277" t="str">
            <v>J05AG</v>
          </cell>
        </row>
        <row r="1278">
          <cell r="B1278" t="str">
            <v>Осельтамивир</v>
          </cell>
          <cell r="C1278" t="str">
            <v>J05AHОсельтамивир</v>
          </cell>
          <cell r="D1278" t="str">
            <v>ЖНВЛП</v>
          </cell>
          <cell r="E1278" t="str">
            <v>J05AH</v>
          </cell>
        </row>
        <row r="1279">
          <cell r="B1279" t="str">
            <v>Занамивир</v>
          </cell>
          <cell r="C1279" t="str">
            <v>J05AHЗанамивир</v>
          </cell>
          <cell r="D1279" t="str">
            <v>-</v>
          </cell>
          <cell r="E1279" t="str">
            <v>J05AH</v>
          </cell>
        </row>
        <row r="1280">
          <cell r="B1280" t="str">
            <v>Абакавир + Ламивудин</v>
          </cell>
          <cell r="C1280" t="str">
            <v>J05ARАбакавир + Ламивудин</v>
          </cell>
          <cell r="D1280" t="str">
            <v>ЖНВЛП</v>
          </cell>
          <cell r="E1280" t="str">
            <v>J05AR</v>
          </cell>
        </row>
        <row r="1281">
          <cell r="B1281" t="str">
            <v>Абакавир + Ламивудин + Зидовудин</v>
          </cell>
          <cell r="C1281" t="str">
            <v>J05ARАбакавир + Ламивудин + Зидовудин</v>
          </cell>
          <cell r="D1281" t="str">
            <v>ЖНВЛП</v>
          </cell>
          <cell r="E1281" t="str">
            <v>J05AR</v>
          </cell>
        </row>
        <row r="1282">
          <cell r="B1282" t="str">
            <v>Зидовудин + Ламивудин</v>
          </cell>
          <cell r="C1282" t="str">
            <v>J05ARЗидовудин + Ламивудин</v>
          </cell>
          <cell r="D1282" t="str">
            <v>ЖНВЛП</v>
          </cell>
          <cell r="E1282" t="str">
            <v>J05AR</v>
          </cell>
        </row>
        <row r="1283">
          <cell r="B1283" t="str">
            <v>Гистидил-глицил-валил-серил-глицил-гистидил-глицил-глутаминил-гистидил-глицил-валил-гистидил-глицин</v>
          </cell>
          <cell r="C1283" t="str">
            <v>J05AXГистидил-глицил-валил-серил-глицил-гистидил-глицил-глутаминил-гистидил-глицил-валил-гистидил-глицин</v>
          </cell>
          <cell r="D1283" t="str">
            <v>-</v>
          </cell>
          <cell r="E1283" t="str">
            <v>J05AX</v>
          </cell>
        </row>
        <row r="1284">
          <cell r="B1284" t="str">
            <v>Имидазолилэтанамид пентандиовой кислоты</v>
          </cell>
          <cell r="C1284" t="str">
            <v>J05AXИмидазолилэтанамид пентандиовой кислоты</v>
          </cell>
          <cell r="D1284" t="str">
            <v>-</v>
          </cell>
          <cell r="E1284" t="str">
            <v>J05AX</v>
          </cell>
        </row>
        <row r="1285">
          <cell r="B1285" t="str">
            <v>Йодофеназон</v>
          </cell>
          <cell r="C1285" t="str">
            <v>J05AXЙодофеназон</v>
          </cell>
          <cell r="D1285" t="str">
            <v>-</v>
          </cell>
          <cell r="E1285" t="str">
            <v>J05AX</v>
          </cell>
        </row>
        <row r="1286">
          <cell r="B1286" t="str">
            <v>Картофеля побегов экстракт</v>
          </cell>
          <cell r="C1286" t="str">
            <v>J05AXКартофеля побегов экстракт</v>
          </cell>
          <cell r="D1286" t="str">
            <v>-</v>
          </cell>
          <cell r="E1286" t="str">
            <v>J05AX</v>
          </cell>
        </row>
        <row r="1287">
          <cell r="B1287" t="str">
            <v>Облепихи крушиновидной листьев экстракт</v>
          </cell>
          <cell r="C1287" t="str">
            <v>J05AXОблепихи крушиновидной листьев экстракт</v>
          </cell>
          <cell r="D1287" t="str">
            <v>-</v>
          </cell>
          <cell r="E1287" t="str">
            <v>J05AX</v>
          </cell>
        </row>
        <row r="1288">
          <cell r="B1288" t="str">
            <v>Инозин Пранобекс</v>
          </cell>
          <cell r="C1288" t="str">
            <v>J05AXИнозин Пранобекс</v>
          </cell>
          <cell r="D1288" t="str">
            <v>-</v>
          </cell>
          <cell r="E1288" t="str">
            <v>J05AX</v>
          </cell>
        </row>
        <row r="1289">
          <cell r="B1289" t="str">
            <v>Анаферон</v>
          </cell>
          <cell r="C1289" t="str">
            <v>J05AXАнаферон</v>
          </cell>
          <cell r="D1289" t="str">
            <v>-</v>
          </cell>
          <cell r="E1289" t="str">
            <v>J05AX</v>
          </cell>
        </row>
        <row r="1290">
          <cell r="B1290" t="str">
            <v>Имидазолилэтанамид пентандиовой кислоты</v>
          </cell>
          <cell r="C1290" t="str">
            <v>J05AXИмидазолилэтанамид пентандиовой кислоты</v>
          </cell>
          <cell r="D1290" t="str">
            <v>-</v>
          </cell>
          <cell r="E1290" t="str">
            <v>J05AX</v>
          </cell>
        </row>
        <row r="1291">
          <cell r="B1291" t="str">
            <v>Кагоцел</v>
          </cell>
          <cell r="C1291" t="str">
            <v>J05AXКагоцел</v>
          </cell>
          <cell r="D1291" t="str">
            <v>ЖНВЛП</v>
          </cell>
          <cell r="E1291" t="str">
            <v>J05AX</v>
          </cell>
        </row>
        <row r="1292">
          <cell r="B1292" t="str">
            <v>Ралтегравир</v>
          </cell>
          <cell r="C1292" t="str">
            <v>J05AXРалтегравир</v>
          </cell>
          <cell r="D1292" t="str">
            <v>ЖНВЛП</v>
          </cell>
          <cell r="E1292" t="str">
            <v>J05AX</v>
          </cell>
        </row>
        <row r="1293">
          <cell r="B1293" t="str">
            <v>Энфувиртид</v>
          </cell>
          <cell r="C1293" t="str">
            <v>J05AXЭнфувиртид</v>
          </cell>
          <cell r="D1293" t="str">
            <v>ЖНВЛП</v>
          </cell>
          <cell r="E1293" t="str">
            <v>J05AX</v>
          </cell>
        </row>
        <row r="1294">
          <cell r="B1294" t="str">
            <v>Метилфенилтиометил-диметиламинометил-гидроксиброминдол карбоновой кислоты этиловый эфир</v>
          </cell>
          <cell r="C1294" t="str">
            <v>J05AXМетилфенилтиометил-диметиламинометил-гидроксиброминдол карбоновой кислоты этиловый эфир</v>
          </cell>
          <cell r="D1294" t="str">
            <v>-</v>
          </cell>
          <cell r="E1294" t="str">
            <v>J05AX</v>
          </cell>
        </row>
        <row r="1295">
          <cell r="B1295" t="str">
            <v>Антитоксин ботулинический</v>
          </cell>
          <cell r="C1295" t="str">
            <v>J06AAАнтитоксин ботулинический</v>
          </cell>
          <cell r="D1295" t="str">
            <v>-</v>
          </cell>
          <cell r="E1295" t="str">
            <v>J06AA</v>
          </cell>
        </row>
        <row r="1296">
          <cell r="B1296" t="str">
            <v>Антитоксин гангренозный</v>
          </cell>
          <cell r="C1296" t="str">
            <v>J06AAАнтитоксин гангренозный</v>
          </cell>
          <cell r="D1296" t="str">
            <v>-</v>
          </cell>
          <cell r="E1296" t="str">
            <v>J06AA</v>
          </cell>
        </row>
        <row r="1297">
          <cell r="B1297" t="str">
            <v>Антитоксин дифтерийный</v>
          </cell>
          <cell r="C1297" t="str">
            <v>J06AAАнтитоксин дифтерийный</v>
          </cell>
          <cell r="D1297" t="str">
            <v>-</v>
          </cell>
          <cell r="E1297" t="str">
            <v>J06AA</v>
          </cell>
        </row>
        <row r="1298">
          <cell r="B1298" t="str">
            <v>Антитоксин столбнячный</v>
          </cell>
          <cell r="C1298" t="str">
            <v>J06AAАнтитоксин столбнячный</v>
          </cell>
          <cell r="D1298" t="str">
            <v>-</v>
          </cell>
          <cell r="E1298" t="str">
            <v>J06AA</v>
          </cell>
        </row>
        <row r="1299">
          <cell r="B1299" t="str">
            <v>Антитоксин яда гадюки обыкновенной</v>
          </cell>
          <cell r="C1299" t="str">
            <v>J06AAАнтитоксин яда гадюки обыкновенной</v>
          </cell>
          <cell r="D1299" t="str">
            <v>ЖНВЛП</v>
          </cell>
          <cell r="E1299" t="str">
            <v>J06AA</v>
          </cell>
        </row>
        <row r="1300">
          <cell r="B1300" t="str">
            <v>Анатоксин дифтерийно-столбнячный</v>
          </cell>
          <cell r="C1300" t="str">
            <v>J06AAАнатоксин дифтерийно-столбнячный</v>
          </cell>
          <cell r="D1300" t="str">
            <v>ЖНВЛП</v>
          </cell>
          <cell r="E1300" t="str">
            <v>J06AA</v>
          </cell>
        </row>
        <row r="1301">
          <cell r="B1301" t="str">
            <v>Анатоксин дифтерийный</v>
          </cell>
          <cell r="C1301" t="str">
            <v>J06AAАнатоксин дифтерийный</v>
          </cell>
          <cell r="D1301" t="str">
            <v>ЖНВЛП</v>
          </cell>
          <cell r="E1301" t="str">
            <v>J06AA</v>
          </cell>
        </row>
        <row r="1302">
          <cell r="B1302" t="str">
            <v>Анатоксин столбнячный</v>
          </cell>
          <cell r="C1302" t="str">
            <v>J06AAАнатоксин столбнячный</v>
          </cell>
          <cell r="D1302" t="str">
            <v>ЖНВЛП</v>
          </cell>
          <cell r="E1302" t="str">
            <v>J06AA</v>
          </cell>
        </row>
        <row r="1303">
          <cell r="B1303" t="str">
            <v>Анатоксин стафилококковый</v>
          </cell>
          <cell r="C1303" t="str">
            <v>J06AAАнатоксин стафилококковый</v>
          </cell>
          <cell r="D1303" t="str">
            <v>-</v>
          </cell>
          <cell r="E1303" t="str">
            <v>J06AA</v>
          </cell>
        </row>
        <row r="1304">
          <cell r="B1304" t="str">
            <v>Иммуноглобулин человека противодифтерийный</v>
          </cell>
          <cell r="C1304" t="str">
            <v>J06AAИммуноглобулин человека противодифтерийный</v>
          </cell>
          <cell r="D1304" t="str">
            <v>-</v>
          </cell>
          <cell r="E1304" t="str">
            <v>J06AA</v>
          </cell>
        </row>
        <row r="1305">
          <cell r="B1305" t="str">
            <v>Антитоксин столбнячный</v>
          </cell>
          <cell r="C1305" t="str">
            <v>J06AAАнтитоксин столбнячный</v>
          </cell>
          <cell r="D1305" t="str">
            <v>-</v>
          </cell>
          <cell r="E1305" t="str">
            <v>J06AA</v>
          </cell>
        </row>
        <row r="1306">
          <cell r="B1306" t="str">
            <v>Анатоксин ботулинический</v>
          </cell>
          <cell r="C1306" t="str">
            <v>J06AAАнатоксин ботулинический</v>
          </cell>
          <cell r="D1306" t="str">
            <v>-</v>
          </cell>
          <cell r="E1306" t="str">
            <v>J06AA</v>
          </cell>
        </row>
        <row r="1307">
          <cell r="B1307" t="str">
            <v>Антитоксин ботулинический типа А</v>
          </cell>
          <cell r="C1307" t="str">
            <v>J06AAАнтитоксин ботулинический типа А</v>
          </cell>
          <cell r="D1307" t="str">
            <v>-</v>
          </cell>
          <cell r="E1307" t="str">
            <v>J06AA</v>
          </cell>
        </row>
        <row r="1308">
          <cell r="B1308" t="str">
            <v>Антитоксин гангренозный</v>
          </cell>
          <cell r="C1308" t="str">
            <v>J06AAАнтитоксин гангренозный</v>
          </cell>
          <cell r="D1308" t="str">
            <v>-</v>
          </cell>
          <cell r="E1308" t="str">
            <v>J06AA</v>
          </cell>
        </row>
        <row r="1309">
          <cell r="B1309" t="str">
            <v>Иммуноглобулин человека нормальный {IgG + IgA + IgM}</v>
          </cell>
          <cell r="C1309" t="str">
            <v>J06BAИммуноглобулин человека нормальный {IgG + IgA + IgM}</v>
          </cell>
          <cell r="D1309" t="str">
            <v>ЖНВЛП</v>
          </cell>
          <cell r="E1309" t="str">
            <v>J06BA</v>
          </cell>
        </row>
        <row r="1310">
          <cell r="B1310" t="str">
            <v>Иммуноглобулин человека нормальный {IgG + IgA + IgM}</v>
          </cell>
          <cell r="C1310" t="str">
            <v>J06BAИммуноглобулин человека нормальный {IgG + IgA + IgM}</v>
          </cell>
          <cell r="D1310" t="str">
            <v>ЖНВЛП</v>
          </cell>
          <cell r="E1310" t="str">
            <v>J06BA</v>
          </cell>
        </row>
        <row r="1311">
          <cell r="B1311" t="str">
            <v>Иммуноглобулин человека нормальный</v>
          </cell>
          <cell r="C1311" t="str">
            <v>J06BAИммуноглобулин человека нормальный</v>
          </cell>
          <cell r="D1311" t="str">
            <v>ЖНВЛП</v>
          </cell>
          <cell r="E1311" t="str">
            <v>J06BA</v>
          </cell>
        </row>
        <row r="1312">
          <cell r="B1312" t="str">
            <v>Иммуноглобулин антирабический</v>
          </cell>
          <cell r="C1312" t="str">
            <v>J06BBИммуноглобулин антирабический</v>
          </cell>
          <cell r="D1312" t="str">
            <v>ЖНВЛП</v>
          </cell>
          <cell r="E1312" t="str">
            <v>J06BB</v>
          </cell>
        </row>
        <row r="1313">
          <cell r="B1313" t="str">
            <v>Иммуноглобулин против клещевого энцефалита</v>
          </cell>
          <cell r="C1313" t="str">
            <v>J06BBИммуноглобулин против клещевого энцефалита</v>
          </cell>
          <cell r="D1313" t="str">
            <v>ЖНВЛП</v>
          </cell>
          <cell r="E1313" t="str">
            <v>J06BB</v>
          </cell>
        </row>
        <row r="1314">
          <cell r="B1314" t="str">
            <v>Иммуноглобулин человека противостолбнячный</v>
          </cell>
          <cell r="C1314" t="str">
            <v>J06BBИммуноглобулин человека противостолбнячный</v>
          </cell>
          <cell r="D1314" t="str">
            <v>ЖНВЛП</v>
          </cell>
          <cell r="E1314" t="str">
            <v>J06BB</v>
          </cell>
        </row>
        <row r="1315">
          <cell r="B1315" t="str">
            <v>Иммуноглобулин человека противостафилококковый</v>
          </cell>
          <cell r="C1315" t="str">
            <v>J06BBИммуноглобулин человека противостафилококковый</v>
          </cell>
          <cell r="D1315" t="str">
            <v>ЖНВЛП</v>
          </cell>
          <cell r="E1315" t="str">
            <v>J06BB</v>
          </cell>
        </row>
        <row r="1316">
          <cell r="B1316" t="str">
            <v>Иммуноглобулин человека противостафилококковый</v>
          </cell>
          <cell r="C1316" t="str">
            <v>J06BBИммуноглобулин человека противостафилококковый</v>
          </cell>
          <cell r="D1316" t="str">
            <v>ЖНВЛП</v>
          </cell>
          <cell r="E1316" t="str">
            <v>J06BB</v>
          </cell>
        </row>
        <row r="1317">
          <cell r="B1317" t="str">
            <v>Иммуноглобулин человека антирезус Rho{D}</v>
          </cell>
          <cell r="C1317" t="str">
            <v>J06BBИммуноглобулин человека антирезус Rho{D}</v>
          </cell>
          <cell r="D1317" t="str">
            <v>ЖНВЛП</v>
          </cell>
          <cell r="E1317" t="str">
            <v>J06BB</v>
          </cell>
        </row>
        <row r="1318">
          <cell r="B1318" t="str">
            <v>Иммуноглобулин человека противостолбнячный</v>
          </cell>
          <cell r="C1318" t="str">
            <v>J06BBИммуноглобулин человека противостолбнячный</v>
          </cell>
          <cell r="D1318" t="str">
            <v>ЖНВЛП</v>
          </cell>
          <cell r="E1318" t="str">
            <v>J06BB</v>
          </cell>
        </row>
        <row r="1319">
          <cell r="B1319" t="str">
            <v>Иммуноглобулин человека против гепатита В</v>
          </cell>
          <cell r="C1319" t="str">
            <v>J06BBИммуноглобулин человека против гепатита В</v>
          </cell>
          <cell r="D1319" t="str">
            <v>-</v>
          </cell>
          <cell r="E1319" t="str">
            <v>J06BB</v>
          </cell>
        </row>
        <row r="1320">
          <cell r="B1320" t="str">
            <v>Иммуноглобулин человека антицитомегаловирусный</v>
          </cell>
          <cell r="C1320" t="str">
            <v>J06BBИммуноглобулин человека антицитомегаловирусный</v>
          </cell>
          <cell r="D1320" t="str">
            <v>-</v>
          </cell>
          <cell r="E1320" t="str">
            <v>J06BB</v>
          </cell>
        </row>
        <row r="1321">
          <cell r="B1321" t="str">
            <v>Паливизумаб</v>
          </cell>
          <cell r="C1321" t="str">
            <v>J06BBПаливизумаб</v>
          </cell>
          <cell r="D1321" t="str">
            <v>-</v>
          </cell>
          <cell r="E1321" t="str">
            <v>J06BB</v>
          </cell>
        </row>
        <row r="1322">
          <cell r="B1322" t="str">
            <v>Гистамин + Иммуноглобулин человека нормальный</v>
          </cell>
          <cell r="C1322" t="str">
            <v>J06BBГистамин + Иммуноглобулин человека нормальный</v>
          </cell>
          <cell r="D1322" t="str">
            <v>-</v>
          </cell>
          <cell r="E1322" t="str">
            <v>J06BB</v>
          </cell>
        </row>
        <row r="1323">
          <cell r="B1323" t="str">
            <v>Иммуноглобулин противооспенный</v>
          </cell>
          <cell r="C1323" t="str">
            <v>J06BCИммуноглобулин противооспенный</v>
          </cell>
          <cell r="D1323" t="str">
            <v>-</v>
          </cell>
          <cell r="E1323" t="str">
            <v>J06BC</v>
          </cell>
        </row>
        <row r="1324">
          <cell r="B1324" t="str">
            <v>Иммуноглобулин противосибиреязвенный</v>
          </cell>
          <cell r="C1324" t="str">
            <v>J06BCИммуноглобулин противосибиреязвенный</v>
          </cell>
          <cell r="D1324" t="str">
            <v>-</v>
          </cell>
          <cell r="E1324" t="str">
            <v>J06BC</v>
          </cell>
        </row>
        <row r="1325">
          <cell r="B1325" t="str">
            <v>Иммуноглобулин человека противоаллергический</v>
          </cell>
          <cell r="C1325" t="str">
            <v>J06BCИммуноглобулин человека противоаллергический</v>
          </cell>
          <cell r="D1325" t="str">
            <v>-</v>
          </cell>
          <cell r="E1325" t="str">
            <v>J06BC</v>
          </cell>
        </row>
        <row r="1326">
          <cell r="B1326" t="str">
            <v>Лактоглобулин против условно-патогенных бактерий и сальмонелл</v>
          </cell>
          <cell r="C1326" t="str">
            <v>J06BCЛактоглобулин против условно-патогенных бактерий и сальмонелл</v>
          </cell>
          <cell r="D1326" t="str">
            <v>-</v>
          </cell>
          <cell r="E1326" t="str">
            <v>J06BC</v>
          </cell>
        </row>
        <row r="1327">
          <cell r="B1327" t="str">
            <v>Лактоглобулин противоколипротейный коровий</v>
          </cell>
          <cell r="C1327" t="str">
            <v>J06BCЛактоглобулин противоколипротейный коровий</v>
          </cell>
          <cell r="D1327" t="str">
            <v>-</v>
          </cell>
          <cell r="E1327" t="str">
            <v>J06BC</v>
          </cell>
        </row>
        <row r="1328">
          <cell r="B1328" t="str">
            <v>Вакцина для профилактики сибирской язвы</v>
          </cell>
          <cell r="C1328" t="str">
            <v>J07ACВакцина для профилактики сибирской язвы</v>
          </cell>
          <cell r="D1328" t="str">
            <v>-</v>
          </cell>
          <cell r="E1328" t="str">
            <v>J07AC</v>
          </cell>
        </row>
        <row r="1329">
          <cell r="B1329" t="str">
            <v>Вакцина для профилактики бруцеллеза</v>
          </cell>
          <cell r="C1329" t="str">
            <v>J07ADВакцина для профилактики бруцеллеза</v>
          </cell>
          <cell r="D1329" t="str">
            <v>-</v>
          </cell>
          <cell r="E1329" t="str">
            <v>J07AD</v>
          </cell>
        </row>
        <row r="1330">
          <cell r="B1330" t="str">
            <v>Вакцина для профилактики холеры</v>
          </cell>
          <cell r="C1330" t="str">
            <v>J07AEВакцина для профилактики холеры</v>
          </cell>
          <cell r="D1330" t="str">
            <v>-</v>
          </cell>
          <cell r="E1330" t="str">
            <v>J07AE</v>
          </cell>
        </row>
        <row r="1331">
          <cell r="B1331" t="str">
            <v>Вакцина гемофильная тип b конъюгированная</v>
          </cell>
          <cell r="C1331" t="str">
            <v>J07AGВакцина гемофильная тип b конъюгированная</v>
          </cell>
          <cell r="D1331" t="str">
            <v>-</v>
          </cell>
          <cell r="E1331" t="str">
            <v>J07AG</v>
          </cell>
        </row>
        <row r="1332">
          <cell r="B1332" t="str">
            <v>Вакцина для профилактики инфекций, вызываемых Haemophilus influenzae</v>
          </cell>
          <cell r="C1332" t="str">
            <v>J07AGВакцина для профилактики инфекций, вызываемых Haemophilus influenzae</v>
          </cell>
          <cell r="D1332" t="str">
            <v>-</v>
          </cell>
          <cell r="E1332" t="str">
            <v>J07AG</v>
          </cell>
        </row>
        <row r="1333">
          <cell r="B1333" t="str">
            <v>Вакцина для профилактики менингококковых инфекций</v>
          </cell>
          <cell r="C1333" t="str">
            <v>J07AHВакцина для профилактики менингококковых инфекций</v>
          </cell>
          <cell r="D1333" t="str">
            <v>-</v>
          </cell>
          <cell r="E1333" t="str">
            <v>J07AH</v>
          </cell>
        </row>
        <row r="1334">
          <cell r="B1334" t="str">
            <v>Вакцина для профилактики чумы</v>
          </cell>
          <cell r="C1334" t="str">
            <v>J07AKВакцина для профилактики чумы</v>
          </cell>
          <cell r="D1334" t="str">
            <v>-</v>
          </cell>
          <cell r="E1334" t="str">
            <v>J07AK</v>
          </cell>
        </row>
        <row r="1335">
          <cell r="B1335" t="str">
            <v>Вакцина для профилактики пневмококковых инфекций</v>
          </cell>
          <cell r="C1335" t="str">
            <v>J07ALВакцина для профилактики пневмококковых инфекций</v>
          </cell>
          <cell r="D1335" t="str">
            <v>-</v>
          </cell>
          <cell r="E1335" t="str">
            <v>J07AL</v>
          </cell>
        </row>
        <row r="1336">
          <cell r="B1336" t="str">
            <v>Вакцина для профилактики туберкулеза</v>
          </cell>
          <cell r="C1336" t="str">
            <v>J07ANВакцина для профилактики туберкулеза</v>
          </cell>
          <cell r="D1336" t="str">
            <v>ЖНВЛП</v>
          </cell>
          <cell r="E1336" t="str">
            <v>J07AN</v>
          </cell>
        </row>
        <row r="1337">
          <cell r="B1337" t="str">
            <v>Вакцина для профилактики брюшного тифа</v>
          </cell>
          <cell r="C1337" t="str">
            <v>J07APВакцина для профилактики брюшного тифа</v>
          </cell>
          <cell r="D1337" t="str">
            <v>-</v>
          </cell>
          <cell r="E1337" t="str">
            <v>J07AP</v>
          </cell>
        </row>
        <row r="1338">
          <cell r="B1338" t="str">
            <v>Вакцина для профилактики сыпного тифа</v>
          </cell>
          <cell r="C1338" t="str">
            <v>J07ARВакцина для профилактики сыпного тифа</v>
          </cell>
          <cell r="D1338" t="str">
            <v>-</v>
          </cell>
          <cell r="E1338" t="str">
            <v>J07AR</v>
          </cell>
        </row>
        <row r="1339">
          <cell r="B1339" t="str">
            <v>антигены условно-патогенных микроорганизмов [Staphylococcus aureus + Klebsiella pneumoniae + Proteus vulgaris + Escherichia coli F-147]</v>
          </cell>
          <cell r="C1339" t="str">
            <v>J07AXантигены условно-патогенных микроорганизмов [Staphylococcus aureus + Klebsiella pneumoniae + Proteus vulgaris + Escherichia coli F-147]</v>
          </cell>
          <cell r="D1339" t="str">
            <v>-</v>
          </cell>
          <cell r="E1339" t="str">
            <v>J07AX</v>
          </cell>
        </row>
        <row r="1340">
          <cell r="B1340" t="str">
            <v>Вакцина для лечения и диагностики гонококковая</v>
          </cell>
          <cell r="C1340" t="str">
            <v>J07AXВакцина для лечения и диагностики гонококковая</v>
          </cell>
          <cell r="D1340" t="str">
            <v>-</v>
          </cell>
          <cell r="E1340" t="str">
            <v>J07AX</v>
          </cell>
        </row>
        <row r="1341">
          <cell r="B1341" t="str">
            <v>Вакцина для лечения стафилококковых инфекций</v>
          </cell>
          <cell r="C1341" t="str">
            <v>J07AXВакцина для лечения стафилококковых инфекций</v>
          </cell>
          <cell r="D1341" t="str">
            <v>-</v>
          </cell>
          <cell r="E1341" t="str">
            <v>J07AX</v>
          </cell>
        </row>
        <row r="1342">
          <cell r="B1342" t="str">
            <v>Вакцина для профилактики дизентерии</v>
          </cell>
          <cell r="C1342" t="str">
            <v>J07AXВакцина для профилактики дизентерии</v>
          </cell>
          <cell r="D1342" t="str">
            <v>-</v>
          </cell>
          <cell r="E1342" t="str">
            <v>J07AX</v>
          </cell>
        </row>
        <row r="1343">
          <cell r="B1343" t="str">
            <v>Вакцина для профилактики лептоспироза</v>
          </cell>
          <cell r="C1343" t="str">
            <v>J07AXВакцина для профилактики лептоспироза</v>
          </cell>
          <cell r="D1343" t="str">
            <v>-</v>
          </cell>
          <cell r="E1343" t="str">
            <v>J07AX</v>
          </cell>
        </row>
        <row r="1344">
          <cell r="B1344" t="str">
            <v>Вакцина для профилактики туляремии</v>
          </cell>
          <cell r="C1344" t="str">
            <v>J07AXВакцина для профилактики туляремии</v>
          </cell>
          <cell r="D1344" t="str">
            <v>-</v>
          </cell>
          <cell r="E1344" t="str">
            <v>J07AX</v>
          </cell>
        </row>
        <row r="1345">
          <cell r="B1345" t="str">
            <v>антигены условно-патогенных микроорганизмов [Staphylococcus aureus + Klebsiella pneumoniae + Proteus vulgaris + Escherichia coli F-147]</v>
          </cell>
          <cell r="C1345" t="str">
            <v>J07AXантигены условно-патогенных микроорганизмов [Staphylococcus aureus + Klebsiella pneumoniae + Proteus vulgaris + Escherichia coli F-147]</v>
          </cell>
          <cell r="D1345" t="str">
            <v>-</v>
          </cell>
          <cell r="E1345" t="str">
            <v>J07AX</v>
          </cell>
        </row>
        <row r="1346">
          <cell r="B1346" t="str">
            <v>Лизат бактерий {Esсheriсhia сoli}</v>
          </cell>
          <cell r="C1346" t="str">
            <v>J07AXЛизат бактерий {Esсheriсhia сoli}</v>
          </cell>
          <cell r="D1346" t="str">
            <v>-</v>
          </cell>
          <cell r="E1346" t="str">
            <v>J07AX</v>
          </cell>
        </row>
        <row r="1347">
          <cell r="B1347" t="str">
            <v>Лизаты бактерий {Haemophilus influenzae B + Klebsiella ozenae + Klebsiella pneumoniae + Moraxella сatarrhalis + Staphylococcus aureus + Streptococcus pneumoniae}</v>
          </cell>
          <cell r="C1347" t="str">
            <v>J07AXЛизаты бактерий {Haemophilus influenzae B + Klebsiella ozenae + Klebsiella pneumoniae + Moraxella сatarrhalis + Staphylococcus aureus + Streptococcus pneumoniae}</v>
          </cell>
          <cell r="D1347" t="str">
            <v>-</v>
          </cell>
          <cell r="E1347" t="str">
            <v>J07AX</v>
          </cell>
        </row>
        <row r="1348">
          <cell r="B1348" t="str">
            <v>Лизаты микроорганизмов {Candida albicans + Corynebacterium pseudodiphtheriticum + Enterococcus faecalis + Enterococcus faecium + Fusobacterium nucleatum subsp}</v>
          </cell>
          <cell r="C1348" t="str">
            <v>J07AXЛизаты микроорганизмов {Candida albicans + Corynebacterium pseudodiphtheriticum + Enterococcus faecalis + Enterococcus faecium + Fusobacterium nucleatum subsp}</v>
          </cell>
          <cell r="D1348" t="str">
            <v>-</v>
          </cell>
          <cell r="E1348" t="str">
            <v>J07AX</v>
          </cell>
        </row>
        <row r="1349">
          <cell r="B1349" t="str">
            <v>Вакцина для профилактики клещевого энцефалита</v>
          </cell>
          <cell r="C1349" t="str">
            <v>J07BAВакцина для профилактики клещевого энцефалита</v>
          </cell>
          <cell r="D1349" t="str">
            <v>-</v>
          </cell>
          <cell r="E1349" t="str">
            <v>J07BA</v>
          </cell>
        </row>
        <row r="1350">
          <cell r="B1350" t="str">
            <v>Вакцина для профилактики коклюша</v>
          </cell>
          <cell r="C1350" t="str">
            <v>J07BAВакцина для профилактики коклюша</v>
          </cell>
          <cell r="D1350" t="str">
            <v>-</v>
          </cell>
          <cell r="E1350" t="str">
            <v>J07BA</v>
          </cell>
        </row>
        <row r="1351">
          <cell r="B1351" t="str">
            <v>Вакцина для профилактики кори</v>
          </cell>
          <cell r="C1351" t="str">
            <v>J07BAВакцина для профилактики кори</v>
          </cell>
          <cell r="D1351" t="str">
            <v>-</v>
          </cell>
          <cell r="E1351" t="str">
            <v>J07BA</v>
          </cell>
        </row>
        <row r="1352">
          <cell r="B1352" t="str">
            <v>Вакцина для профилактики гриппа {инактивированная} + Азоксимера бромид</v>
          </cell>
          <cell r="C1352" t="str">
            <v>J07BBВакцина для профилактики гриппа {инактивированная} + Азоксимера бромид</v>
          </cell>
          <cell r="D1352" t="str">
            <v>-</v>
          </cell>
          <cell r="E1352" t="str">
            <v>J07BB</v>
          </cell>
        </row>
        <row r="1353">
          <cell r="B1353" t="str">
            <v>Вакцина для профилактики птичьего гриппа {живая}</v>
          </cell>
          <cell r="C1353" t="str">
            <v>J07BBВакцина для профилактики птичьего гриппа {живая}</v>
          </cell>
          <cell r="D1353" t="str">
            <v>-</v>
          </cell>
          <cell r="E1353" t="str">
            <v>J07BB</v>
          </cell>
        </row>
        <row r="1354">
          <cell r="B1354" t="str">
            <v>Вакцина для профилактики птичьего гриппа {инактивированная}</v>
          </cell>
          <cell r="C1354" t="str">
            <v>J07BBВакцина для профилактики птичьего гриппа {инактивированная}</v>
          </cell>
          <cell r="D1354" t="str">
            <v>-</v>
          </cell>
          <cell r="E1354" t="str">
            <v>J07BB</v>
          </cell>
        </row>
        <row r="1355">
          <cell r="B1355" t="str">
            <v>Вакцина для профилактики гриппа {живая}</v>
          </cell>
          <cell r="C1355" t="str">
            <v>J07BBВакцина для профилактики гриппа {живая}</v>
          </cell>
          <cell r="D1355" t="str">
            <v>-</v>
          </cell>
          <cell r="E1355" t="str">
            <v>J07BB</v>
          </cell>
        </row>
        <row r="1356">
          <cell r="B1356" t="str">
            <v>Вакцина для профилактики гриппа {инактивированная}</v>
          </cell>
          <cell r="C1356" t="str">
            <v>J07BBВакцина для профилактики гриппа {инактивированная}</v>
          </cell>
          <cell r="D1356" t="str">
            <v>-</v>
          </cell>
          <cell r="E1356" t="str">
            <v>J07BB</v>
          </cell>
        </row>
        <row r="1357">
          <cell r="B1357" t="str">
            <v>Вакцина для профилактики гриппа {инактивированная} + Азоксимера бромид</v>
          </cell>
          <cell r="C1357" t="str">
            <v>J07BBВакцина для профилактики гриппа {инактивированная} + Азоксимера бромид</v>
          </cell>
          <cell r="D1357" t="str">
            <v>-</v>
          </cell>
          <cell r="E1357" t="str">
            <v>J07BB</v>
          </cell>
        </row>
        <row r="1358">
          <cell r="B1358" t="str">
            <v>Вакцина для профилактики вирусного гепатита B, дифтерии, коклюша и столбняка</v>
          </cell>
          <cell r="C1358" t="str">
            <v>J07BCВакцина для профилактики вирусного гепатита B, дифтерии, коклюша и столбняка</v>
          </cell>
          <cell r="D1358" t="str">
            <v>-</v>
          </cell>
          <cell r="E1358" t="str">
            <v>J07BC</v>
          </cell>
        </row>
        <row r="1359">
          <cell r="B1359" t="str">
            <v>Вакцина для профилактики вирусного гепатита В</v>
          </cell>
          <cell r="C1359" t="str">
            <v>J07BCВакцина для профилактики вирусного гепатита В</v>
          </cell>
          <cell r="D1359" t="str">
            <v>-</v>
          </cell>
          <cell r="E1359" t="str">
            <v>J07BC</v>
          </cell>
        </row>
        <row r="1360">
          <cell r="B1360" t="str">
            <v>Вируса гепатита В антиген</v>
          </cell>
          <cell r="C1360" t="str">
            <v>J07BCВируса гепатита В антиген</v>
          </cell>
          <cell r="D1360" t="str">
            <v>-</v>
          </cell>
          <cell r="E1360" t="str">
            <v>J07BC</v>
          </cell>
        </row>
        <row r="1361">
          <cell r="B1361" t="str">
            <v>Вакцина для профилактики вирусного гепатита А</v>
          </cell>
          <cell r="C1361" t="str">
            <v>J07BCВакцина для профилактики вирусного гепатита А</v>
          </cell>
          <cell r="D1361" t="str">
            <v>-</v>
          </cell>
          <cell r="E1361" t="str">
            <v>J07BC</v>
          </cell>
        </row>
        <row r="1362">
          <cell r="B1362" t="str">
            <v>Гепатитная А вакцина (инактивированная адсорбированная)</v>
          </cell>
          <cell r="C1362" t="str">
            <v>J07BCГепатитная А вакцина (инактивированная адсорбированная)</v>
          </cell>
          <cell r="D1362" t="str">
            <v>-</v>
          </cell>
          <cell r="E1362" t="str">
            <v>J07BC</v>
          </cell>
        </row>
        <row r="1363">
          <cell r="B1363" t="str">
            <v>Вакцина для профилактики вирусных гепатитов А и B</v>
          </cell>
          <cell r="C1363" t="str">
            <v>J07BCВакцина для профилактики вирусных гепатитов А и B</v>
          </cell>
          <cell r="D1363" t="str">
            <v>-</v>
          </cell>
          <cell r="E1363" t="str">
            <v>J07BC</v>
          </cell>
        </row>
        <row r="1364">
          <cell r="B1364" t="str">
            <v>Вакцина для профилактики кори и паротита</v>
          </cell>
          <cell r="C1364" t="str">
            <v>J07BDВакцина для профилактики кори и паротита</v>
          </cell>
          <cell r="D1364" t="str">
            <v>-</v>
          </cell>
          <cell r="E1364" t="str">
            <v>J07BD</v>
          </cell>
        </row>
        <row r="1365">
          <cell r="B1365" t="str">
            <v>Вакцина для профилактики кори, краснухи и паротита</v>
          </cell>
          <cell r="C1365" t="str">
            <v>J07BDВакцина для профилактики кори, краснухи и паротита</v>
          </cell>
          <cell r="D1365" t="str">
            <v>-</v>
          </cell>
          <cell r="E1365" t="str">
            <v>J07BD</v>
          </cell>
        </row>
        <row r="1366">
          <cell r="B1366" t="str">
            <v>Вакцина для профилактики паротита</v>
          </cell>
          <cell r="C1366" t="str">
            <v>J07BEВакцина для профилактики паротита</v>
          </cell>
          <cell r="D1366" t="str">
            <v>-</v>
          </cell>
          <cell r="E1366" t="str">
            <v>J07BE</v>
          </cell>
        </row>
        <row r="1367">
          <cell r="B1367" t="str">
            <v>Вакцина для профилактики полиомиелита</v>
          </cell>
          <cell r="C1367" t="str">
            <v>J07BFВакцина для профилактики полиомиелита</v>
          </cell>
          <cell r="D1367" t="str">
            <v>-</v>
          </cell>
          <cell r="E1367" t="str">
            <v>J07BF</v>
          </cell>
        </row>
        <row r="1368">
          <cell r="B1368" t="str">
            <v>Вакцина для профилактики бешенства</v>
          </cell>
          <cell r="C1368" t="str">
            <v>J07BGВакцина для профилактики бешенства</v>
          </cell>
          <cell r="D1368" t="str">
            <v>-</v>
          </cell>
          <cell r="E1368" t="str">
            <v>J07BG</v>
          </cell>
        </row>
        <row r="1369">
          <cell r="B1369" t="str">
            <v>Вакцина для профилактики краснухи</v>
          </cell>
          <cell r="C1369" t="str">
            <v>J07BJВакцина для профилактики краснухи</v>
          </cell>
          <cell r="D1369" t="str">
            <v>-</v>
          </cell>
          <cell r="E1369" t="str">
            <v>J07BJ</v>
          </cell>
        </row>
        <row r="1370">
          <cell r="B1370" t="str">
            <v>Вакцина для профилактики оспы</v>
          </cell>
          <cell r="C1370" t="str">
            <v>J07BKВакцина для профилактики оспы</v>
          </cell>
          <cell r="D1370" t="str">
            <v>-</v>
          </cell>
          <cell r="E1370" t="str">
            <v>J07BK</v>
          </cell>
        </row>
        <row r="1371">
          <cell r="B1371" t="str">
            <v>Вакцина для профилактики ветряной оспы</v>
          </cell>
          <cell r="C1371" t="str">
            <v>J07BKВакцина для профилактики ветряной оспы</v>
          </cell>
          <cell r="D1371" t="str">
            <v>-</v>
          </cell>
          <cell r="E1371" t="str">
            <v>J07BK</v>
          </cell>
        </row>
        <row r="1372">
          <cell r="B1372" t="str">
            <v>Вакцина для профилактики оспы</v>
          </cell>
          <cell r="C1372" t="str">
            <v>J07BKВакцина для профилактики оспы</v>
          </cell>
          <cell r="D1372" t="str">
            <v>-</v>
          </cell>
          <cell r="E1372" t="str">
            <v>J07BK</v>
          </cell>
        </row>
        <row r="1373">
          <cell r="B1373" t="str">
            <v>Вакцина для профилактики желтой лихорадки</v>
          </cell>
          <cell r="C1373" t="str">
            <v>J07BLВакцина для профилактики желтой лихорадки</v>
          </cell>
          <cell r="D1373" t="str">
            <v>-</v>
          </cell>
          <cell r="E1373" t="str">
            <v>J07BL</v>
          </cell>
        </row>
        <row r="1374">
          <cell r="B1374" t="str">
            <v>Вакцина против вируса папилломы человека</v>
          </cell>
          <cell r="C1374" t="str">
            <v>J07BMВакцина против вируса папилломы человека</v>
          </cell>
          <cell r="D1374" t="str">
            <v>-</v>
          </cell>
          <cell r="E1374" t="str">
            <v>J07BM</v>
          </cell>
        </row>
        <row r="1375">
          <cell r="B1375" t="str">
            <v>Вакцина для профилактики герпетических инфекций</v>
          </cell>
          <cell r="C1375" t="str">
            <v>J07BXВакцина для профилактики герпетических инфекций</v>
          </cell>
          <cell r="D1375" t="str">
            <v>-</v>
          </cell>
          <cell r="E1375" t="str">
            <v>J07BX</v>
          </cell>
        </row>
        <row r="1376">
          <cell r="B1376" t="str">
            <v>Вакцина для профилактики Ку-лихорадки</v>
          </cell>
          <cell r="C1376" t="str">
            <v>J07BXВакцина для профилактики Ку-лихорадки</v>
          </cell>
          <cell r="D1376" t="str">
            <v>-</v>
          </cell>
          <cell r="E1376" t="str">
            <v>J07BX</v>
          </cell>
        </row>
        <row r="1377">
          <cell r="B1377" t="str">
            <v>Вакцина для профилактики дифтерии, коклюша и столбняка</v>
          </cell>
          <cell r="C1377" t="str">
            <v>J07CAВакцина для профилактики дифтерии, коклюша и столбняка</v>
          </cell>
          <cell r="D1377" t="str">
            <v>-</v>
          </cell>
          <cell r="E1377" t="str">
            <v>J07CA</v>
          </cell>
        </row>
        <row r="1378">
          <cell r="B1378" t="str">
            <v>Вакцина для профилактики вирусного гепатита B, дифтерии и столбняка</v>
          </cell>
          <cell r="C1378" t="str">
            <v>J07CAВакцина для профилактики вирусного гепатита B, дифтерии и столбняка</v>
          </cell>
          <cell r="D1378" t="str">
            <v>-</v>
          </cell>
          <cell r="E1378" t="str">
            <v>J07CA</v>
          </cell>
        </row>
        <row r="1379">
          <cell r="B1379" t="str">
            <v>Вакцина для профилактики дифтерии, коклюша, полиомиелита, столбняка и инфекций, вызываемых Haemophilus influenzae типа b</v>
          </cell>
          <cell r="C1379" t="str">
            <v>J07CAВакцина для профилактики дифтерии, коклюша, полиомиелита, столбняка и инфекций, вызываемых Haemophilus influenzae типа b</v>
          </cell>
          <cell r="D1379" t="str">
            <v>-</v>
          </cell>
          <cell r="E1379" t="str">
            <v>J07CA</v>
          </cell>
        </row>
        <row r="1380">
          <cell r="B1380" t="str">
            <v>Сарколизин</v>
          </cell>
          <cell r="C1380" t="str">
            <v>L01AAСарколизин</v>
          </cell>
          <cell r="D1380" t="str">
            <v>-</v>
          </cell>
          <cell r="E1380" t="str">
            <v>L01AA</v>
          </cell>
        </row>
        <row r="1381">
          <cell r="B1381" t="str">
            <v>Бендамустин</v>
          </cell>
          <cell r="C1381" t="str">
            <v>L01AAБендамустин</v>
          </cell>
          <cell r="D1381" t="str">
            <v>-</v>
          </cell>
          <cell r="E1381" t="str">
            <v>L01AA</v>
          </cell>
        </row>
        <row r="1382">
          <cell r="B1382" t="str">
            <v>Ифосфамид</v>
          </cell>
          <cell r="C1382" t="str">
            <v>L01AAИфосфамид</v>
          </cell>
          <cell r="D1382" t="str">
            <v>ЖНВЛП</v>
          </cell>
          <cell r="E1382" t="str">
            <v>L01AA</v>
          </cell>
        </row>
        <row r="1383">
          <cell r="B1383" t="str">
            <v>Мелфалан</v>
          </cell>
          <cell r="C1383" t="str">
            <v>L01AAМелфалан</v>
          </cell>
          <cell r="D1383" t="str">
            <v>ЖНВЛП</v>
          </cell>
          <cell r="E1383" t="str">
            <v>L01AA</v>
          </cell>
        </row>
        <row r="1384">
          <cell r="B1384" t="str">
            <v>Хлорамбуцил</v>
          </cell>
          <cell r="C1384" t="str">
            <v>L01AAХлорамбуцил</v>
          </cell>
          <cell r="D1384" t="str">
            <v>ЖНВЛП</v>
          </cell>
          <cell r="E1384" t="str">
            <v>L01AA</v>
          </cell>
        </row>
        <row r="1385">
          <cell r="B1385" t="str">
            <v>Циклофосфамид</v>
          </cell>
          <cell r="C1385" t="str">
            <v>L01AAЦиклофосфамид</v>
          </cell>
          <cell r="D1385" t="str">
            <v>ЖНВЛП</v>
          </cell>
          <cell r="E1385" t="str">
            <v>L01AA</v>
          </cell>
        </row>
        <row r="1386">
          <cell r="B1386" t="str">
            <v>Бусульфан</v>
          </cell>
          <cell r="C1386" t="str">
            <v>L01ABБусульфан</v>
          </cell>
          <cell r="D1386" t="str">
            <v>ЖНВЛП</v>
          </cell>
          <cell r="E1386" t="str">
            <v>L01AB</v>
          </cell>
        </row>
        <row r="1387">
          <cell r="B1387" t="str">
            <v>Треосульфан</v>
          </cell>
          <cell r="C1387" t="str">
            <v>L01ABТреосульфан</v>
          </cell>
          <cell r="D1387" t="str">
            <v>-</v>
          </cell>
          <cell r="E1387" t="str">
            <v>L01AB</v>
          </cell>
        </row>
        <row r="1388">
          <cell r="B1388" t="str">
            <v>Арабинопиранозилметилнитрозомочевина</v>
          </cell>
          <cell r="C1388" t="str">
            <v>L01ADАрабинопиранозилметилнитрозомочевина</v>
          </cell>
          <cell r="D1388" t="str">
            <v>-</v>
          </cell>
          <cell r="E1388" t="str">
            <v>L01AD</v>
          </cell>
        </row>
        <row r="1389">
          <cell r="B1389" t="str">
            <v>Фотемустин</v>
          </cell>
          <cell r="C1389" t="str">
            <v>L01ADФотемустин</v>
          </cell>
          <cell r="D1389" t="str">
            <v>-</v>
          </cell>
          <cell r="E1389" t="str">
            <v>L01AD</v>
          </cell>
        </row>
        <row r="1390">
          <cell r="B1390" t="str">
            <v>Ломустин</v>
          </cell>
          <cell r="C1390" t="str">
            <v>L01ADЛомустин</v>
          </cell>
          <cell r="D1390" t="str">
            <v>ЖНВЛП</v>
          </cell>
          <cell r="E1390" t="str">
            <v>L01AD</v>
          </cell>
        </row>
        <row r="1391">
          <cell r="B1391" t="str">
            <v>Кармустин</v>
          </cell>
          <cell r="C1391" t="str">
            <v>L01ADКармустин</v>
          </cell>
          <cell r="D1391" t="str">
            <v>ЖНВЛП</v>
          </cell>
          <cell r="E1391" t="str">
            <v>L01AD</v>
          </cell>
        </row>
        <row r="1392">
          <cell r="B1392" t="str">
            <v>Дакарбазин</v>
          </cell>
          <cell r="C1392" t="str">
            <v>L01AXДакарбазин</v>
          </cell>
          <cell r="D1392" t="str">
            <v>ЖНВЛП</v>
          </cell>
          <cell r="E1392" t="str">
            <v>L01AX</v>
          </cell>
        </row>
        <row r="1393">
          <cell r="B1393" t="str">
            <v>Темозоломид</v>
          </cell>
          <cell r="C1393" t="str">
            <v>L01AXТемозоломид</v>
          </cell>
          <cell r="D1393" t="str">
            <v>ЖНВЛП</v>
          </cell>
          <cell r="E1393" t="str">
            <v>L01AX</v>
          </cell>
        </row>
        <row r="1394">
          <cell r="B1394" t="str">
            <v>Проспидия хлорид</v>
          </cell>
          <cell r="C1394" t="str">
            <v>L01AXПроспидия хлорид</v>
          </cell>
          <cell r="D1394" t="str">
            <v>-</v>
          </cell>
          <cell r="E1394" t="str">
            <v>L01AX</v>
          </cell>
        </row>
        <row r="1395">
          <cell r="B1395" t="str">
            <v>Пеметрексед</v>
          </cell>
          <cell r="C1395" t="str">
            <v>L01BAПеметрексед</v>
          </cell>
          <cell r="D1395" t="str">
            <v>ЖНВЛП</v>
          </cell>
          <cell r="E1395" t="str">
            <v>L01BA</v>
          </cell>
        </row>
        <row r="1396">
          <cell r="B1396" t="str">
            <v>Метотрексат</v>
          </cell>
          <cell r="C1396" t="str">
            <v>L01BAМетотрексат</v>
          </cell>
          <cell r="D1396" t="str">
            <v>ЖНВЛП</v>
          </cell>
          <cell r="E1396" t="str">
            <v>L01BA</v>
          </cell>
        </row>
        <row r="1397">
          <cell r="B1397" t="str">
            <v>Ралтитрексид</v>
          </cell>
          <cell r="C1397" t="str">
            <v>L01BAРалтитрексид</v>
          </cell>
          <cell r="D1397" t="str">
            <v>ЖНВЛП</v>
          </cell>
          <cell r="E1397" t="str">
            <v>L01BA</v>
          </cell>
        </row>
        <row r="1398">
          <cell r="B1398" t="str">
            <v>Меркаптопурин</v>
          </cell>
          <cell r="C1398" t="str">
            <v>L01BBМеркаптопурин</v>
          </cell>
          <cell r="D1398" t="str">
            <v>ЖНВЛП</v>
          </cell>
          <cell r="E1398" t="str">
            <v>L01BB</v>
          </cell>
        </row>
        <row r="1399">
          <cell r="B1399" t="str">
            <v>Флударабин</v>
          </cell>
          <cell r="C1399" t="str">
            <v>L01BBФлударабин</v>
          </cell>
          <cell r="D1399" t="str">
            <v>ЖНВЛП</v>
          </cell>
          <cell r="E1399" t="str">
            <v>L01BB</v>
          </cell>
        </row>
        <row r="1400">
          <cell r="B1400" t="str">
            <v>Кладрибин</v>
          </cell>
          <cell r="C1400" t="str">
            <v>L01BBКладрибин</v>
          </cell>
          <cell r="D1400" t="str">
            <v>-</v>
          </cell>
          <cell r="E1400" t="str">
            <v>L01BB</v>
          </cell>
        </row>
        <row r="1401">
          <cell r="B1401" t="str">
            <v>Неларабин</v>
          </cell>
          <cell r="C1401" t="str">
            <v>L01BBНеларабин</v>
          </cell>
          <cell r="D1401" t="str">
            <v>ЖНВЛП</v>
          </cell>
          <cell r="E1401" t="str">
            <v>L01BB</v>
          </cell>
        </row>
        <row r="1402">
          <cell r="B1402" t="str">
            <v>Тегафур</v>
          </cell>
          <cell r="C1402" t="str">
            <v>L01BCТегафур</v>
          </cell>
          <cell r="D1402" t="str">
            <v>-</v>
          </cell>
          <cell r="E1402" t="str">
            <v>L01BC</v>
          </cell>
        </row>
        <row r="1403">
          <cell r="B1403" t="str">
            <v>Азацитидин</v>
          </cell>
          <cell r="C1403" t="str">
            <v>L01BCАзацитидин</v>
          </cell>
          <cell r="D1403" t="str">
            <v>-</v>
          </cell>
          <cell r="E1403" t="str">
            <v>L01BC</v>
          </cell>
        </row>
        <row r="1404">
          <cell r="B1404" t="str">
            <v>Децитабин</v>
          </cell>
          <cell r="C1404" t="str">
            <v>L01BCДецитабин</v>
          </cell>
          <cell r="D1404" t="str">
            <v>-</v>
          </cell>
          <cell r="E1404" t="str">
            <v>L01BC</v>
          </cell>
        </row>
        <row r="1405">
          <cell r="B1405" t="str">
            <v>Тегафур + Урацил</v>
          </cell>
          <cell r="C1405" t="str">
            <v>L01BCТегафур + Урацил</v>
          </cell>
          <cell r="D1405" t="str">
            <v>-</v>
          </cell>
          <cell r="E1405" t="str">
            <v>L01BC</v>
          </cell>
        </row>
        <row r="1406">
          <cell r="B1406" t="str">
            <v>Цитарабин</v>
          </cell>
          <cell r="C1406" t="str">
            <v>L01BCЦитарабин</v>
          </cell>
          <cell r="D1406" t="str">
            <v>ЖНВЛП</v>
          </cell>
          <cell r="E1406" t="str">
            <v>L01BC</v>
          </cell>
        </row>
        <row r="1407">
          <cell r="B1407" t="str">
            <v>Фторурацил</v>
          </cell>
          <cell r="C1407" t="str">
            <v>L01BCФторурацил</v>
          </cell>
          <cell r="D1407" t="str">
            <v>ЖНВЛП</v>
          </cell>
          <cell r="E1407" t="str">
            <v>L01BC</v>
          </cell>
        </row>
        <row r="1408">
          <cell r="B1408" t="str">
            <v>Капецитабин</v>
          </cell>
          <cell r="C1408" t="str">
            <v>L01BCКапецитабин</v>
          </cell>
          <cell r="D1408" t="str">
            <v>ЖНВЛП</v>
          </cell>
          <cell r="E1408" t="str">
            <v>L01BC</v>
          </cell>
        </row>
        <row r="1409">
          <cell r="B1409" t="str">
            <v>Гемцитабин</v>
          </cell>
          <cell r="C1409" t="str">
            <v>L01BCГемцитабин</v>
          </cell>
          <cell r="D1409" t="str">
            <v>ЖНВЛП</v>
          </cell>
          <cell r="E1409" t="str">
            <v>L01BC</v>
          </cell>
        </row>
        <row r="1410">
          <cell r="B1410" t="str">
            <v>Винбластин</v>
          </cell>
          <cell r="C1410" t="str">
            <v>L01CAВинбластин</v>
          </cell>
          <cell r="D1410" t="str">
            <v>ЖНВЛП</v>
          </cell>
          <cell r="E1410" t="str">
            <v>L01CA</v>
          </cell>
        </row>
        <row r="1411">
          <cell r="B1411" t="str">
            <v>Винкристин</v>
          </cell>
          <cell r="C1411" t="str">
            <v>L01CAВинкристин</v>
          </cell>
          <cell r="D1411" t="str">
            <v>ЖНВЛП</v>
          </cell>
          <cell r="E1411" t="str">
            <v>L01CA</v>
          </cell>
        </row>
        <row r="1412">
          <cell r="B1412" t="str">
            <v>Винорелбин</v>
          </cell>
          <cell r="C1412" t="str">
            <v>L01CAВинорелбин</v>
          </cell>
          <cell r="D1412" t="str">
            <v>ЖНВЛП</v>
          </cell>
          <cell r="E1412" t="str">
            <v>L01CA</v>
          </cell>
        </row>
        <row r="1413">
          <cell r="B1413" t="str">
            <v>Этопозид</v>
          </cell>
          <cell r="C1413" t="str">
            <v>L01CBЭтопозид</v>
          </cell>
          <cell r="D1413" t="str">
            <v>ЖНВЛП</v>
          </cell>
          <cell r="E1413" t="str">
            <v>L01CB</v>
          </cell>
        </row>
        <row r="1414">
          <cell r="B1414" t="str">
            <v>Тенипозид</v>
          </cell>
          <cell r="C1414" t="str">
            <v>L01CBТенипозид</v>
          </cell>
          <cell r="D1414" t="str">
            <v>-</v>
          </cell>
          <cell r="E1414" t="str">
            <v>L01CB</v>
          </cell>
        </row>
        <row r="1415">
          <cell r="B1415" t="str">
            <v>Доцетаксел</v>
          </cell>
          <cell r="C1415" t="str">
            <v>L01CDДоцетаксел</v>
          </cell>
          <cell r="D1415" t="str">
            <v>ЖНВЛП</v>
          </cell>
          <cell r="E1415" t="str">
            <v>L01CD</v>
          </cell>
        </row>
        <row r="1416">
          <cell r="B1416" t="str">
            <v>Паклитаксел</v>
          </cell>
          <cell r="C1416" t="str">
            <v>L01CDПаклитаксел</v>
          </cell>
          <cell r="D1416" t="str">
            <v>ЖНВЛП</v>
          </cell>
          <cell r="E1416" t="str">
            <v>L01CD</v>
          </cell>
        </row>
        <row r="1417">
          <cell r="B1417" t="str">
            <v>Трабектедин</v>
          </cell>
          <cell r="C1417" t="str">
            <v>L01CXТрабектедин</v>
          </cell>
          <cell r="D1417" t="str">
            <v>-</v>
          </cell>
          <cell r="E1417" t="str">
            <v>L01CX</v>
          </cell>
        </row>
        <row r="1418">
          <cell r="B1418" t="str">
            <v>Дактиномицин</v>
          </cell>
          <cell r="C1418" t="str">
            <v>L01DAДактиномицин</v>
          </cell>
          <cell r="D1418" t="str">
            <v>-</v>
          </cell>
          <cell r="E1418" t="str">
            <v>L01DA</v>
          </cell>
        </row>
        <row r="1419">
          <cell r="B1419" t="str">
            <v>Митоксантрон</v>
          </cell>
          <cell r="C1419" t="str">
            <v>L01DBМитоксантрон</v>
          </cell>
          <cell r="D1419" t="str">
            <v>ЖНВЛП</v>
          </cell>
          <cell r="E1419" t="str">
            <v>L01DB</v>
          </cell>
        </row>
        <row r="1420">
          <cell r="B1420" t="str">
            <v>Идарубицин</v>
          </cell>
          <cell r="C1420" t="str">
            <v>L01DBИдарубицин</v>
          </cell>
          <cell r="D1420" t="str">
            <v>ЖНВЛП</v>
          </cell>
          <cell r="E1420" t="str">
            <v>L01DB</v>
          </cell>
        </row>
        <row r="1421">
          <cell r="B1421" t="str">
            <v>Даунорубицин</v>
          </cell>
          <cell r="C1421" t="str">
            <v>L01DBДаунорубицин</v>
          </cell>
          <cell r="D1421" t="str">
            <v>ЖНВЛП</v>
          </cell>
          <cell r="E1421" t="str">
            <v>L01DB</v>
          </cell>
        </row>
        <row r="1422">
          <cell r="B1422" t="str">
            <v>Доксорубицин</v>
          </cell>
          <cell r="C1422" t="str">
            <v>L01DBДоксорубицин</v>
          </cell>
          <cell r="D1422" t="str">
            <v>ЖНВЛП</v>
          </cell>
          <cell r="E1422" t="str">
            <v>L01DB</v>
          </cell>
        </row>
        <row r="1423">
          <cell r="B1423" t="str">
            <v>Эпирубицин</v>
          </cell>
          <cell r="C1423" t="str">
            <v>L01DBЭпирубицин</v>
          </cell>
          <cell r="D1423" t="str">
            <v>ЖНВЛП</v>
          </cell>
          <cell r="E1423" t="str">
            <v>L01DB</v>
          </cell>
        </row>
        <row r="1424">
          <cell r="B1424" t="str">
            <v>Блеомицин</v>
          </cell>
          <cell r="C1424" t="str">
            <v>L01DCБлеомицин</v>
          </cell>
          <cell r="D1424" t="str">
            <v>ЖНВЛП</v>
          </cell>
          <cell r="E1424" t="str">
            <v>L01DC</v>
          </cell>
        </row>
        <row r="1425">
          <cell r="B1425" t="str">
            <v>Митомицин</v>
          </cell>
          <cell r="C1425" t="str">
            <v>L01DCМитомицин</v>
          </cell>
          <cell r="D1425" t="str">
            <v>ЖНВЛП</v>
          </cell>
          <cell r="E1425" t="str">
            <v>L01DC</v>
          </cell>
        </row>
        <row r="1426">
          <cell r="B1426" t="str">
            <v>Оксалиплатин</v>
          </cell>
          <cell r="C1426" t="str">
            <v>L01XAОксалиплатин</v>
          </cell>
          <cell r="D1426" t="str">
            <v>ЖНВЛП</v>
          </cell>
          <cell r="E1426" t="str">
            <v>L01XA</v>
          </cell>
        </row>
        <row r="1427">
          <cell r="B1427" t="str">
            <v>Карбоплатин</v>
          </cell>
          <cell r="C1427" t="str">
            <v>L01XAКарбоплатин</v>
          </cell>
          <cell r="D1427" t="str">
            <v>ЖНВЛП</v>
          </cell>
          <cell r="E1427" t="str">
            <v>L01XA</v>
          </cell>
        </row>
        <row r="1428">
          <cell r="B1428" t="str">
            <v>Цисплатин</v>
          </cell>
          <cell r="C1428" t="str">
            <v>L01XAЦисплатин</v>
          </cell>
          <cell r="D1428" t="str">
            <v>ЖНВЛП</v>
          </cell>
          <cell r="E1428" t="str">
            <v>L01XA</v>
          </cell>
        </row>
        <row r="1429">
          <cell r="B1429" t="str">
            <v>Прокарбазин</v>
          </cell>
          <cell r="C1429" t="str">
            <v>L01XBПрокарбазин</v>
          </cell>
          <cell r="D1429" t="str">
            <v>ЖНВЛП</v>
          </cell>
          <cell r="E1429" t="str">
            <v>L01XB</v>
          </cell>
        </row>
        <row r="1430">
          <cell r="B1430" t="str">
            <v>Гидразина сульфат</v>
          </cell>
          <cell r="C1430" t="str">
            <v>L01XBГидразина сульфат</v>
          </cell>
          <cell r="D1430" t="str">
            <v>-</v>
          </cell>
          <cell r="E1430" t="str">
            <v>L01XB</v>
          </cell>
        </row>
        <row r="1431">
          <cell r="B1431" t="str">
            <v>Алемтузумаб</v>
          </cell>
          <cell r="C1431" t="str">
            <v>L01XCАлемтузумаб</v>
          </cell>
          <cell r="D1431" t="str">
            <v>-</v>
          </cell>
          <cell r="E1431" t="str">
            <v>L01XC</v>
          </cell>
        </row>
        <row r="1432">
          <cell r="B1432" t="str">
            <v>Цетуксимаб</v>
          </cell>
          <cell r="C1432" t="str">
            <v>L01XCЦетуксимаб</v>
          </cell>
          <cell r="D1432" t="str">
            <v>ЖНВЛП</v>
          </cell>
          <cell r="E1432" t="str">
            <v>L01XC</v>
          </cell>
        </row>
        <row r="1433">
          <cell r="B1433" t="str">
            <v>Панитумумаб</v>
          </cell>
          <cell r="C1433" t="str">
            <v>L01XCПанитумумаб</v>
          </cell>
          <cell r="D1433" t="str">
            <v>-</v>
          </cell>
          <cell r="E1433" t="str">
            <v>L01XC</v>
          </cell>
        </row>
        <row r="1434">
          <cell r="B1434" t="str">
            <v>Ритуксимаб</v>
          </cell>
          <cell r="C1434" t="str">
            <v>L01XCРитуксимаб</v>
          </cell>
          <cell r="D1434" t="str">
            <v>ЖНВЛП</v>
          </cell>
          <cell r="E1434" t="str">
            <v>L01XC</v>
          </cell>
        </row>
        <row r="1435">
          <cell r="B1435" t="str">
            <v>Бевацизумаб</v>
          </cell>
          <cell r="C1435" t="str">
            <v>L01XCБевацизумаб</v>
          </cell>
          <cell r="D1435" t="str">
            <v>ЖНВЛП</v>
          </cell>
          <cell r="E1435" t="str">
            <v>L01XC</v>
          </cell>
        </row>
        <row r="1436">
          <cell r="B1436" t="str">
            <v>Трастузумаб</v>
          </cell>
          <cell r="C1436" t="str">
            <v>L01XCТрастузумаб</v>
          </cell>
          <cell r="D1436" t="str">
            <v>ЖНВЛП</v>
          </cell>
          <cell r="E1436" t="str">
            <v>L01XC</v>
          </cell>
        </row>
        <row r="1437">
          <cell r="B1437" t="str">
            <v>Аминолевулиновая кислота</v>
          </cell>
          <cell r="C1437" t="str">
            <v>L01XDАминолевулиновая кислота</v>
          </cell>
          <cell r="D1437" t="str">
            <v>-</v>
          </cell>
          <cell r="E1437" t="str">
            <v>L01XD</v>
          </cell>
        </row>
        <row r="1438">
          <cell r="B1438" t="str">
            <v>Иматиниб</v>
          </cell>
          <cell r="C1438" t="str">
            <v>L01XEИматиниб</v>
          </cell>
          <cell r="D1438" t="str">
            <v>ЖНВЛП</v>
          </cell>
          <cell r="E1438" t="str">
            <v>L01XE</v>
          </cell>
        </row>
        <row r="1439">
          <cell r="B1439" t="str">
            <v>Гефитиниб</v>
          </cell>
          <cell r="C1439" t="str">
            <v>L01XEГефитиниб</v>
          </cell>
          <cell r="D1439" t="str">
            <v>ЖНВЛП</v>
          </cell>
          <cell r="E1439" t="str">
            <v>L01XE</v>
          </cell>
        </row>
        <row r="1440">
          <cell r="B1440" t="str">
            <v>Эрлотиниб</v>
          </cell>
          <cell r="C1440" t="str">
            <v>L01XEЭрлотиниб</v>
          </cell>
          <cell r="D1440" t="str">
            <v>-</v>
          </cell>
          <cell r="E1440" t="str">
            <v>L01XE</v>
          </cell>
        </row>
        <row r="1441">
          <cell r="B1441" t="str">
            <v>Сунитиниб</v>
          </cell>
          <cell r="C1441" t="str">
            <v>L01XEСунитиниб</v>
          </cell>
          <cell r="D1441" t="str">
            <v>ЖНВЛП</v>
          </cell>
          <cell r="E1441" t="str">
            <v>L01XE</v>
          </cell>
        </row>
        <row r="1442">
          <cell r="B1442" t="str">
            <v>Сорафениб</v>
          </cell>
          <cell r="C1442" t="str">
            <v>L01XEСорафениб</v>
          </cell>
          <cell r="D1442" t="str">
            <v>ЖНВЛП</v>
          </cell>
          <cell r="E1442" t="str">
            <v>L01XE</v>
          </cell>
        </row>
        <row r="1443">
          <cell r="B1443" t="str">
            <v>Дазатиниб</v>
          </cell>
          <cell r="C1443" t="str">
            <v>L01XEДазатиниб</v>
          </cell>
          <cell r="D1443" t="str">
            <v>ЖНВЛП</v>
          </cell>
          <cell r="E1443" t="str">
            <v>L01XE</v>
          </cell>
        </row>
        <row r="1444">
          <cell r="B1444" t="str">
            <v>Лапатиниб</v>
          </cell>
          <cell r="C1444" t="str">
            <v>L01XEЛапатиниб</v>
          </cell>
          <cell r="D1444" t="str">
            <v>-</v>
          </cell>
          <cell r="E1444" t="str">
            <v>L01XE</v>
          </cell>
        </row>
        <row r="1445">
          <cell r="B1445" t="str">
            <v>Нилотиниб</v>
          </cell>
          <cell r="C1445" t="str">
            <v>L01XEНилотиниб</v>
          </cell>
          <cell r="D1445" t="str">
            <v>ЖНВЛП</v>
          </cell>
          <cell r="E1445" t="str">
            <v>L01XE</v>
          </cell>
        </row>
        <row r="1446">
          <cell r="B1446" t="str">
            <v>Темсиролимус</v>
          </cell>
          <cell r="C1446" t="str">
            <v>L01XEТемсиролимус</v>
          </cell>
          <cell r="D1446" t="str">
            <v>-</v>
          </cell>
          <cell r="E1446" t="str">
            <v>L01XE</v>
          </cell>
        </row>
        <row r="1447">
          <cell r="B1447" t="str">
            <v>Пазопаниб</v>
          </cell>
          <cell r="C1447" t="str">
            <v>L01XEПазопаниб</v>
          </cell>
          <cell r="D1447" t="str">
            <v>-</v>
          </cell>
          <cell r="E1447" t="str">
            <v>L01XE</v>
          </cell>
        </row>
        <row r="1448">
          <cell r="B1448" t="str">
            <v>Фактор некроза опухоли альфа-1 {тимозин рекомбинантный}</v>
          </cell>
          <cell r="C1448" t="str">
            <v>L01XXФактор некроза опухоли альфа-1 {тимозин рекомбинантный}</v>
          </cell>
          <cell r="D1448" t="str">
            <v>-</v>
          </cell>
          <cell r="E1448" t="str">
            <v>L01XX</v>
          </cell>
        </row>
        <row r="1449">
          <cell r="B1449" t="str">
            <v>Алтретамин</v>
          </cell>
          <cell r="C1449" t="str">
            <v>L01XXАлтретамин</v>
          </cell>
          <cell r="D1449" t="str">
            <v>-</v>
          </cell>
          <cell r="E1449" t="str">
            <v>L01XX</v>
          </cell>
        </row>
        <row r="1450">
          <cell r="B1450" t="str">
            <v>Эстрамустин</v>
          </cell>
          <cell r="C1450" t="str">
            <v>L01XXЭстрамустин</v>
          </cell>
          <cell r="D1450" t="str">
            <v>-</v>
          </cell>
          <cell r="E1450" t="str">
            <v>L01XX</v>
          </cell>
        </row>
        <row r="1451">
          <cell r="B1451" t="str">
            <v>Топотекан</v>
          </cell>
          <cell r="C1451" t="str">
            <v>L01XXТопотекан</v>
          </cell>
          <cell r="D1451" t="str">
            <v>-</v>
          </cell>
          <cell r="E1451" t="str">
            <v>L01XX</v>
          </cell>
        </row>
        <row r="1452">
          <cell r="B1452" t="str">
            <v>Пэгаспаргаза</v>
          </cell>
          <cell r="C1452" t="str">
            <v>L01XXПэгаспаргаза</v>
          </cell>
          <cell r="D1452" t="str">
            <v>-</v>
          </cell>
          <cell r="E1452" t="str">
            <v>L01XX</v>
          </cell>
        </row>
        <row r="1453">
          <cell r="B1453" t="str">
            <v>Третиноин</v>
          </cell>
          <cell r="C1453" t="str">
            <v>L01XXТретиноин</v>
          </cell>
          <cell r="D1453" t="str">
            <v>ЖНВЛП</v>
          </cell>
          <cell r="E1453" t="str">
            <v>L01XX</v>
          </cell>
        </row>
        <row r="1454">
          <cell r="B1454" t="str">
            <v>Аспарагиназа</v>
          </cell>
          <cell r="C1454" t="str">
            <v>L01XXАспарагиназа</v>
          </cell>
          <cell r="D1454" t="str">
            <v>ЖНВЛП</v>
          </cell>
          <cell r="E1454" t="str">
            <v>L01XX</v>
          </cell>
        </row>
        <row r="1455">
          <cell r="B1455" t="str">
            <v>Бортезомиб</v>
          </cell>
          <cell r="C1455" t="str">
            <v>L01XXБортезомиб</v>
          </cell>
          <cell r="D1455" t="str">
            <v>ЖНВЛП</v>
          </cell>
          <cell r="E1455" t="str">
            <v>L01XX</v>
          </cell>
        </row>
        <row r="1456">
          <cell r="B1456" t="str">
            <v>Иринотекан</v>
          </cell>
          <cell r="C1456" t="str">
            <v>L01XXИринотекан</v>
          </cell>
          <cell r="D1456" t="str">
            <v>ЖНВЛП</v>
          </cell>
          <cell r="E1456" t="str">
            <v>L01XX</v>
          </cell>
        </row>
        <row r="1457">
          <cell r="B1457" t="str">
            <v>Гидроксикарбамид</v>
          </cell>
          <cell r="C1457" t="str">
            <v>L01XXГидроксикарбамид</v>
          </cell>
          <cell r="D1457" t="str">
            <v>ЖНВЛП</v>
          </cell>
          <cell r="E1457" t="str">
            <v>L01XX</v>
          </cell>
        </row>
        <row r="1458">
          <cell r="B1458" t="str">
            <v>Полиэстрадиола фосфат</v>
          </cell>
          <cell r="C1458" t="str">
            <v>L02AAПолиэстрадиола фосфат</v>
          </cell>
          <cell r="D1458" t="str">
            <v>-</v>
          </cell>
          <cell r="E1458" t="str">
            <v>L02AA</v>
          </cell>
        </row>
        <row r="1459">
          <cell r="B1459" t="str">
            <v>Финголимод</v>
          </cell>
          <cell r="C1459" t="str">
            <v>L02AAФинголимод</v>
          </cell>
          <cell r="D1459" t="str">
            <v>-</v>
          </cell>
          <cell r="E1459" t="str">
            <v>L02AA</v>
          </cell>
        </row>
        <row r="1460">
          <cell r="B1460" t="str">
            <v>Мегэстрол</v>
          </cell>
          <cell r="C1460" t="str">
            <v>L02ABМегэстрол</v>
          </cell>
          <cell r="D1460" t="str">
            <v>-</v>
          </cell>
          <cell r="E1460" t="str">
            <v>L02AB</v>
          </cell>
        </row>
        <row r="1461">
          <cell r="B1461" t="str">
            <v>Гестонорона капроат</v>
          </cell>
          <cell r="C1461" t="str">
            <v>L02ABГестонорона капроат</v>
          </cell>
          <cell r="D1461" t="str">
            <v>-</v>
          </cell>
          <cell r="E1461" t="str">
            <v>L02AB</v>
          </cell>
        </row>
        <row r="1462">
          <cell r="B1462" t="str">
            <v>Бусерелин</v>
          </cell>
          <cell r="C1462" t="str">
            <v>L02AEБусерелин</v>
          </cell>
          <cell r="D1462" t="str">
            <v>-</v>
          </cell>
          <cell r="E1462" t="str">
            <v>L02AE</v>
          </cell>
        </row>
        <row r="1463">
          <cell r="B1463" t="str">
            <v>Трипторелин</v>
          </cell>
          <cell r="C1463" t="str">
            <v>L02AEТрипторелин</v>
          </cell>
          <cell r="D1463" t="str">
            <v>ЖНВЛП</v>
          </cell>
          <cell r="E1463" t="str">
            <v>L02AE</v>
          </cell>
        </row>
        <row r="1464">
          <cell r="B1464" t="str">
            <v>Гозерелин</v>
          </cell>
          <cell r="C1464" t="str">
            <v>L02AEГозерелин</v>
          </cell>
          <cell r="D1464" t="str">
            <v>ЖНВЛП</v>
          </cell>
          <cell r="E1464" t="str">
            <v>L02AE</v>
          </cell>
        </row>
        <row r="1465">
          <cell r="B1465" t="str">
            <v>Лейпрорелин</v>
          </cell>
          <cell r="C1465" t="str">
            <v>L02AEЛейпрорелин</v>
          </cell>
          <cell r="D1465" t="str">
            <v>ЖНВЛП</v>
          </cell>
          <cell r="E1465" t="str">
            <v>L02AE</v>
          </cell>
        </row>
        <row r="1466">
          <cell r="B1466" t="str">
            <v>Тамоксифен</v>
          </cell>
          <cell r="C1466" t="str">
            <v>L02BAТамоксифен</v>
          </cell>
          <cell r="D1466" t="str">
            <v>ЖНВЛП</v>
          </cell>
          <cell r="E1466" t="str">
            <v>L02BA</v>
          </cell>
        </row>
        <row r="1467">
          <cell r="B1467" t="str">
            <v>Фулвестрант</v>
          </cell>
          <cell r="C1467" t="str">
            <v>L02BAФулвестрант</v>
          </cell>
          <cell r="D1467" t="str">
            <v>ЖНВЛП</v>
          </cell>
          <cell r="E1467" t="str">
            <v>L02BA</v>
          </cell>
        </row>
        <row r="1468">
          <cell r="B1468" t="str">
            <v>Торемифен</v>
          </cell>
          <cell r="C1468" t="str">
            <v>L02BAТоремифен</v>
          </cell>
          <cell r="D1468" t="str">
            <v>-</v>
          </cell>
          <cell r="E1468" t="str">
            <v>L02BA</v>
          </cell>
        </row>
        <row r="1469">
          <cell r="B1469" t="str">
            <v>Флутамид</v>
          </cell>
          <cell r="C1469" t="str">
            <v>L02BBФлутамид</v>
          </cell>
          <cell r="D1469" t="str">
            <v>ЖНВЛП</v>
          </cell>
          <cell r="E1469" t="str">
            <v>L02BB</v>
          </cell>
        </row>
        <row r="1470">
          <cell r="B1470" t="str">
            <v>Бикалутамид</v>
          </cell>
          <cell r="C1470" t="str">
            <v>L02BBБикалутамид</v>
          </cell>
          <cell r="D1470" t="str">
            <v>ЖНВЛП</v>
          </cell>
          <cell r="E1470" t="str">
            <v>L02BB</v>
          </cell>
        </row>
        <row r="1471">
          <cell r="B1471" t="str">
            <v>Анастрозол</v>
          </cell>
          <cell r="C1471" t="str">
            <v>L02BGАнастрозол</v>
          </cell>
          <cell r="D1471" t="str">
            <v>ЖНВЛП</v>
          </cell>
          <cell r="E1471" t="str">
            <v>L02BG</v>
          </cell>
        </row>
        <row r="1472">
          <cell r="B1472" t="str">
            <v>Летрозол</v>
          </cell>
          <cell r="C1472" t="str">
            <v>L02BGЛетрозол</v>
          </cell>
          <cell r="D1472" t="str">
            <v>-</v>
          </cell>
          <cell r="E1472" t="str">
            <v>L02BG</v>
          </cell>
        </row>
        <row r="1473">
          <cell r="B1473" t="str">
            <v>Эксеместан</v>
          </cell>
          <cell r="C1473" t="str">
            <v>L02BGЭксеместан</v>
          </cell>
          <cell r="D1473" t="str">
            <v>-</v>
          </cell>
          <cell r="E1473" t="str">
            <v>L02BG</v>
          </cell>
        </row>
        <row r="1474">
          <cell r="B1474" t="str">
            <v>Дегареликс</v>
          </cell>
          <cell r="C1474" t="str">
            <v>L02BXДегареликс</v>
          </cell>
          <cell r="D1474" t="str">
            <v>-</v>
          </cell>
          <cell r="E1474" t="str">
            <v>L02BX</v>
          </cell>
        </row>
        <row r="1475">
          <cell r="B1475" t="str">
            <v>Глюкозаминил мурамилдипептид</v>
          </cell>
          <cell r="C1475" t="str">
            <v>L03AГлюкозаминил мурамилдипептид</v>
          </cell>
          <cell r="D1475" t="str">
            <v>-</v>
          </cell>
          <cell r="E1475" t="str">
            <v>L03A</v>
          </cell>
        </row>
        <row r="1476">
          <cell r="B1476" t="str">
            <v>Молграмостим</v>
          </cell>
          <cell r="C1476" t="str">
            <v>L03AAМолграмостим</v>
          </cell>
          <cell r="D1476" t="str">
            <v>-</v>
          </cell>
          <cell r="E1476" t="str">
            <v>L03AA</v>
          </cell>
        </row>
        <row r="1477">
          <cell r="B1477" t="str">
            <v>Ленограстим</v>
          </cell>
          <cell r="C1477" t="str">
            <v>L03AAЛенограстим</v>
          </cell>
          <cell r="D1477" t="str">
            <v>-</v>
          </cell>
          <cell r="E1477" t="str">
            <v>L03AA</v>
          </cell>
        </row>
        <row r="1478">
          <cell r="B1478" t="str">
            <v>Пэгфилграстим</v>
          </cell>
          <cell r="C1478" t="str">
            <v>L03AAПэгфилграстим</v>
          </cell>
          <cell r="D1478" t="str">
            <v>-</v>
          </cell>
          <cell r="E1478" t="str">
            <v>L03AA</v>
          </cell>
        </row>
        <row r="1479">
          <cell r="B1479" t="str">
            <v>Филграстим</v>
          </cell>
          <cell r="C1479" t="str">
            <v>L03AAФилграстим</v>
          </cell>
          <cell r="D1479" t="str">
            <v>ЖНВЛП</v>
          </cell>
          <cell r="E1479" t="str">
            <v>L03AA</v>
          </cell>
        </row>
        <row r="1480">
          <cell r="B1480" t="str">
            <v>Интерферон альфа</v>
          </cell>
          <cell r="C1480" t="str">
            <v>L03ABИнтерферон альфа</v>
          </cell>
          <cell r="D1480" t="str">
            <v>ЖНВЛП</v>
          </cell>
          <cell r="E1480" t="str">
            <v>L03AB</v>
          </cell>
        </row>
        <row r="1481">
          <cell r="B1481" t="str">
            <v>Интерферон гамма</v>
          </cell>
          <cell r="C1481" t="str">
            <v>L03ABИнтерферон гамма</v>
          </cell>
          <cell r="D1481" t="str">
            <v>ЖНВЛП</v>
          </cell>
          <cell r="E1481" t="str">
            <v>L03AB</v>
          </cell>
        </row>
        <row r="1482">
          <cell r="B1482" t="str">
            <v>Бензокаин + Интерферон альфа-2b + Таурин</v>
          </cell>
          <cell r="C1482" t="str">
            <v>L03ABБензокаин + Интерферон альфа-2b + Таурин</v>
          </cell>
          <cell r="D1482" t="str">
            <v>-</v>
          </cell>
          <cell r="E1482" t="str">
            <v>L03AB</v>
          </cell>
        </row>
        <row r="1483">
          <cell r="B1483" t="str">
            <v>Интерферон альфа-2b + Натрия гиалуронат</v>
          </cell>
          <cell r="C1483" t="str">
            <v>L03ABИнтерферон альфа-2b + Натрия гиалуронат</v>
          </cell>
          <cell r="D1483" t="str">
            <v>-</v>
          </cell>
          <cell r="E1483" t="str">
            <v>L03AB</v>
          </cell>
        </row>
        <row r="1484">
          <cell r="B1484" t="str">
            <v>Интерферон альфа-2b + Таурин</v>
          </cell>
          <cell r="C1484" t="str">
            <v>L03ABИнтерферон альфа-2b + Таурин</v>
          </cell>
          <cell r="D1484" t="str">
            <v>-</v>
          </cell>
          <cell r="E1484" t="str">
            <v>L03AB</v>
          </cell>
        </row>
        <row r="1485">
          <cell r="B1485" t="str">
            <v>Интерферон альфа-2a</v>
          </cell>
          <cell r="C1485" t="str">
            <v>L03ABИнтерферон альфа-2a</v>
          </cell>
          <cell r="D1485" t="str">
            <v>ЖНВЛП</v>
          </cell>
          <cell r="E1485" t="str">
            <v>L03AB</v>
          </cell>
        </row>
        <row r="1486">
          <cell r="B1486" t="str">
            <v>Интерферон альфа-2b</v>
          </cell>
          <cell r="C1486" t="str">
            <v>L03ABИнтерферон альфа-2b</v>
          </cell>
          <cell r="D1486" t="str">
            <v>ЖНВЛП</v>
          </cell>
          <cell r="E1486" t="str">
            <v>L03AB</v>
          </cell>
        </row>
        <row r="1487">
          <cell r="B1487" t="str">
            <v>Интерферон бета-1a</v>
          </cell>
          <cell r="C1487" t="str">
            <v>L03ABИнтерферон бета-1a</v>
          </cell>
          <cell r="D1487" t="str">
            <v>ЖНВЛП</v>
          </cell>
          <cell r="E1487" t="str">
            <v>L03AB</v>
          </cell>
        </row>
        <row r="1488">
          <cell r="B1488" t="str">
            <v>Интерферон бета-1b</v>
          </cell>
          <cell r="C1488" t="str">
            <v>L03ABИнтерферон бета-1b</v>
          </cell>
          <cell r="D1488" t="str">
            <v>ЖНВЛП</v>
          </cell>
          <cell r="E1488" t="str">
            <v>L03AB</v>
          </cell>
        </row>
        <row r="1489">
          <cell r="B1489" t="str">
            <v>Пэгинтерферон альфа-2b</v>
          </cell>
          <cell r="C1489" t="str">
            <v>L03ABПэгинтерферон альфа-2b</v>
          </cell>
          <cell r="D1489" t="str">
            <v>ЖНВЛП</v>
          </cell>
          <cell r="E1489" t="str">
            <v>L03AB</v>
          </cell>
        </row>
        <row r="1490">
          <cell r="B1490" t="str">
            <v>Пэгинтерферон альфа-2a</v>
          </cell>
          <cell r="C1490" t="str">
            <v>L03ABПэгинтерферон альфа-2a</v>
          </cell>
          <cell r="D1490" t="str">
            <v>ЖНВЛП</v>
          </cell>
          <cell r="E1490" t="str">
            <v>L03AB</v>
          </cell>
        </row>
        <row r="1491">
          <cell r="B1491" t="str">
            <v>Интерлейкин-1 бета</v>
          </cell>
          <cell r="C1491" t="str">
            <v>L03ACИнтерлейкин-1 бета</v>
          </cell>
          <cell r="D1491" t="str">
            <v>-</v>
          </cell>
          <cell r="E1491" t="str">
            <v>L03AC</v>
          </cell>
        </row>
        <row r="1492">
          <cell r="B1492" t="str">
            <v>Интерлейкин-2</v>
          </cell>
          <cell r="C1492" t="str">
            <v>L03ACИнтерлейкин-2</v>
          </cell>
          <cell r="D1492" t="str">
            <v>-</v>
          </cell>
          <cell r="E1492" t="str">
            <v>L03AC</v>
          </cell>
        </row>
        <row r="1493">
          <cell r="B1493" t="str">
            <v>Алдеслейкин</v>
          </cell>
          <cell r="C1493" t="str">
            <v>L03ACАлдеслейкин</v>
          </cell>
          <cell r="D1493" t="str">
            <v>-</v>
          </cell>
          <cell r="E1493" t="str">
            <v>L03AC</v>
          </cell>
        </row>
        <row r="1494">
          <cell r="B1494" t="str">
            <v>Альфа-глутамил-триптофан</v>
          </cell>
          <cell r="C1494" t="str">
            <v>L03AXАльфа-глутамил-триптофан</v>
          </cell>
          <cell r="D1494" t="str">
            <v>-</v>
          </cell>
          <cell r="E1494" t="str">
            <v>L03AX</v>
          </cell>
        </row>
        <row r="1495">
          <cell r="B1495" t="str">
            <v>Альфа-глутамил-триптофан + Аскорбиновая кислота + Бендазол</v>
          </cell>
          <cell r="C1495" t="str">
            <v>L03AXАльфа-глутамил-триптофан + Аскорбиновая кислота + Бендазол</v>
          </cell>
          <cell r="D1495" t="str">
            <v>-</v>
          </cell>
          <cell r="E1495" t="str">
            <v>L03AX</v>
          </cell>
        </row>
        <row r="1496">
          <cell r="B1496" t="str">
            <v>Аминодигидрофталазиндион натрия</v>
          </cell>
          <cell r="C1496" t="str">
            <v>L03AXАминодигидрофталазиндион натрия</v>
          </cell>
          <cell r="D1496" t="str">
            <v>-</v>
          </cell>
          <cell r="E1496" t="str">
            <v>L03AX</v>
          </cell>
        </row>
        <row r="1497">
          <cell r="B1497" t="str">
            <v>Анакинра</v>
          </cell>
          <cell r="C1497" t="str">
            <v>L03AXАнакинра</v>
          </cell>
          <cell r="D1497" t="str">
            <v>-</v>
          </cell>
          <cell r="E1497" t="str">
            <v>L03AX</v>
          </cell>
        </row>
        <row r="1498">
          <cell r="B1498" t="str">
            <v>Аргинил-альфа-аспартил-лизил-валил-тирозил-аргинин</v>
          </cell>
          <cell r="C1498" t="str">
            <v>L03AXАргинил-альфа-аспартил-лизил-валил-тирозил-аргинин</v>
          </cell>
          <cell r="D1498" t="str">
            <v>-</v>
          </cell>
          <cell r="E1498" t="str">
            <v>L03AX</v>
          </cell>
        </row>
        <row r="1499">
          <cell r="B1499" t="str">
            <v>Глутамил-Цистеинил-Глицин динатрия</v>
          </cell>
          <cell r="C1499" t="str">
            <v>L03AXГлутамил-Цистеинил-Глицин динатрия</v>
          </cell>
          <cell r="D1499" t="str">
            <v>ЖНВЛП</v>
          </cell>
          <cell r="E1499" t="str">
            <v>L03AX</v>
          </cell>
        </row>
        <row r="1500">
          <cell r="B1500" t="str">
            <v>Дезоксирибонуклеат натрия</v>
          </cell>
          <cell r="C1500" t="str">
            <v>L03AXДезоксирибонуклеат натрия</v>
          </cell>
          <cell r="D1500" t="str">
            <v>-</v>
          </cell>
          <cell r="E1500" t="str">
            <v>L03AX</v>
          </cell>
        </row>
        <row r="1501">
          <cell r="B1501" t="str">
            <v>Кошачьего когтя коры экстракт</v>
          </cell>
          <cell r="C1501" t="str">
            <v>L03AXКошачьего когтя коры экстракт</v>
          </cell>
          <cell r="D1501" t="str">
            <v>-</v>
          </cell>
          <cell r="E1501" t="str">
            <v>L03AX</v>
          </cell>
        </row>
        <row r="1502">
          <cell r="B1502" t="str">
            <v>Метилдиоксотетрагидропиримидин сульфонизоникотиноил гидразид</v>
          </cell>
          <cell r="C1502" t="str">
            <v>L03AXМетилдиоксотетрагидропиримидин сульфонизоникотиноил гидразид</v>
          </cell>
          <cell r="D1502" t="str">
            <v>-</v>
          </cell>
          <cell r="E1502" t="str">
            <v>L03AX</v>
          </cell>
        </row>
        <row r="1503">
          <cell r="B1503" t="str">
            <v>Метилфенилтиометил-диметиламинометил-гидроксиброминдол карбоновой кислоты этиловый эфир</v>
          </cell>
          <cell r="C1503" t="str">
            <v>L03AXМетилфенилтиометил-диметиламинометил-гидроксиброминдол карбоновой кислоты этиловый эфир</v>
          </cell>
          <cell r="D1503" t="str">
            <v>ЖНВЛП</v>
          </cell>
          <cell r="E1503" t="str">
            <v>L03AX</v>
          </cell>
        </row>
        <row r="1504">
          <cell r="B1504" t="str">
            <v>Натрия нуклеинат</v>
          </cell>
          <cell r="C1504" t="str">
            <v>L03AXНатрия нуклеинат</v>
          </cell>
          <cell r="D1504" t="str">
            <v>-</v>
          </cell>
          <cell r="E1504" t="str">
            <v>L03AX</v>
          </cell>
        </row>
        <row r="1505">
          <cell r="B1505" t="str">
            <v>Натрия нуклеоспермат</v>
          </cell>
          <cell r="C1505" t="str">
            <v>L03AXНатрия нуклеоспермат</v>
          </cell>
          <cell r="D1505" t="str">
            <v>-</v>
          </cell>
          <cell r="E1505" t="str">
            <v>L03AX</v>
          </cell>
        </row>
        <row r="1506">
          <cell r="B1506" t="str">
            <v>Оксодигидроакридинилацетат натрия</v>
          </cell>
          <cell r="C1506" t="str">
            <v>L03AXОксодигидроакридинилацетат натрия</v>
          </cell>
          <cell r="D1506" t="str">
            <v>-</v>
          </cell>
          <cell r="E1506" t="str">
            <v>L03AX</v>
          </cell>
        </row>
        <row r="1507">
          <cell r="B1507" t="str">
            <v>Рибонуклеат натрия</v>
          </cell>
          <cell r="C1507" t="str">
            <v>L03AXРибонуклеат натрия</v>
          </cell>
          <cell r="D1507" t="str">
            <v>-</v>
          </cell>
          <cell r="E1507" t="str">
            <v>L03AX</v>
          </cell>
        </row>
        <row r="1508">
          <cell r="B1508" t="str">
            <v>Супероксиддисмутаза</v>
          </cell>
          <cell r="C1508" t="str">
            <v>L03AXСупероксиддисмутаза</v>
          </cell>
          <cell r="D1508" t="str">
            <v>-</v>
          </cell>
          <cell r="E1508" t="str">
            <v>L03AX</v>
          </cell>
        </row>
        <row r="1509">
          <cell r="B1509" t="str">
            <v>Тимальфазин</v>
          </cell>
          <cell r="C1509" t="str">
            <v>L03AXТимальфазин</v>
          </cell>
          <cell r="D1509" t="str">
            <v>-</v>
          </cell>
          <cell r="E1509" t="str">
            <v>L03AX</v>
          </cell>
        </row>
        <row r="1510">
          <cell r="B1510" t="str">
            <v>Тимуса экстракт</v>
          </cell>
          <cell r="C1510" t="str">
            <v>L03AXТимуса экстракт</v>
          </cell>
          <cell r="D1510" t="str">
            <v>-</v>
          </cell>
          <cell r="E1510" t="str">
            <v>L03AX</v>
          </cell>
        </row>
        <row r="1511">
          <cell r="B1511" t="str">
            <v>Треонил-глутамил-лизил-лизил-аргинил-аргинил-глутамил-треонил-валил-глутамил-аргинил-глутамил-лизил-глутамат</v>
          </cell>
          <cell r="C1511" t="str">
            <v>L03AXТреонил-глутамил-лизил-лизил-аргинил-аргинил-глутамил-треонил-валил-глутамил-аргинил-глутамил-лизил-глутамат</v>
          </cell>
          <cell r="D1511" t="str">
            <v>-</v>
          </cell>
          <cell r="E1511" t="str">
            <v>L03AX</v>
          </cell>
        </row>
        <row r="1512">
          <cell r="B1512" t="str">
            <v>Эхинацеи пурпурной травы сок</v>
          </cell>
          <cell r="C1512" t="str">
            <v>L03AXЭхинацеи пурпурной травы сок</v>
          </cell>
          <cell r="D1512" t="str">
            <v>-</v>
          </cell>
          <cell r="E1512" t="str">
            <v>L03AX</v>
          </cell>
        </row>
        <row r="1513">
          <cell r="B1513" t="str">
            <v>Вакцина для лечения рака мочевого пузыря БЦЖ</v>
          </cell>
          <cell r="C1513" t="str">
            <v>L03AXВакцина для лечения рака мочевого пузыря БЦЖ</v>
          </cell>
          <cell r="D1513" t="str">
            <v>ЖНВЛП</v>
          </cell>
          <cell r="E1513" t="str">
            <v>L03AX</v>
          </cell>
        </row>
        <row r="1514">
          <cell r="B1514" t="str">
            <v>Пидотимод</v>
          </cell>
          <cell r="C1514" t="str">
            <v>L03AXПидотимод</v>
          </cell>
          <cell r="D1514" t="str">
            <v>-</v>
          </cell>
          <cell r="E1514" t="str">
            <v>L03AX</v>
          </cell>
        </row>
        <row r="1515">
          <cell r="B1515" t="str">
            <v>Полиадениловая кислота + Полиуридиловая кислота</v>
          </cell>
          <cell r="C1515" t="str">
            <v>L03AXПолиадениловая кислота + Полиуридиловая кислота</v>
          </cell>
          <cell r="D1515" t="str">
            <v>-</v>
          </cell>
          <cell r="E1515" t="str">
            <v>L03AX</v>
          </cell>
        </row>
        <row r="1516">
          <cell r="B1516" t="str">
            <v>Эхинацеи пурпурной корневища с корнями</v>
          </cell>
          <cell r="C1516" t="str">
            <v>L03AXЭхинацеи пурпурной корневища с корнями</v>
          </cell>
          <cell r="D1516" t="str">
            <v>-</v>
          </cell>
          <cell r="E1516" t="str">
            <v>L03AX</v>
          </cell>
        </row>
        <row r="1517">
          <cell r="B1517" t="str">
            <v>Эхинацеи пурпурной травы экстракт</v>
          </cell>
          <cell r="C1517" t="str">
            <v>L03AXЭхинацеи пурпурной травы экстракт</v>
          </cell>
          <cell r="D1517" t="str">
            <v>-</v>
          </cell>
          <cell r="E1517" t="str">
            <v>L03AX</v>
          </cell>
        </row>
        <row r="1518">
          <cell r="B1518" t="str">
            <v>Эхинацеи узколистной настойка</v>
          </cell>
          <cell r="C1518" t="str">
            <v>L03AXЭхинацеи узколистной настойка</v>
          </cell>
          <cell r="D1518" t="str">
            <v>-</v>
          </cell>
          <cell r="E1518" t="str">
            <v>L03AX</v>
          </cell>
        </row>
        <row r="1519">
          <cell r="B1519" t="str">
            <v>Эхинацеи узколистной экстракт</v>
          </cell>
          <cell r="C1519" t="str">
            <v>L03AXЭхинацеи узколистной экстракт</v>
          </cell>
          <cell r="D1519" t="str">
            <v>-</v>
          </cell>
          <cell r="E1519" t="str">
            <v>L03AX</v>
          </cell>
        </row>
        <row r="1520">
          <cell r="B1520" t="str">
            <v>Глатирамера ацетат</v>
          </cell>
          <cell r="C1520" t="str">
            <v>L03AXГлатирамера ацетат</v>
          </cell>
          <cell r="D1520" t="str">
            <v>ЖНВЛП</v>
          </cell>
          <cell r="E1520" t="str">
            <v>L03AX</v>
          </cell>
        </row>
        <row r="1521">
          <cell r="B1521" t="str">
            <v>Меглюмина акридонацетат</v>
          </cell>
          <cell r="C1521" t="str">
            <v>L03AXМеглюмина акридонацетат</v>
          </cell>
          <cell r="D1521" t="str">
            <v>ЖНВЛП</v>
          </cell>
          <cell r="E1521" t="str">
            <v>L03AX</v>
          </cell>
        </row>
        <row r="1522">
          <cell r="B1522" t="str">
            <v>Азоксимера бромид</v>
          </cell>
          <cell r="C1522" t="str">
            <v>L03AXАзоксимера бромид</v>
          </cell>
          <cell r="D1522" t="str">
            <v>ЖНВЛП</v>
          </cell>
          <cell r="E1522" t="str">
            <v>L03AX</v>
          </cell>
        </row>
        <row r="1523">
          <cell r="B1523" t="str">
            <v>Тилорон</v>
          </cell>
          <cell r="C1523" t="str">
            <v>L03AXТилорон</v>
          </cell>
          <cell r="D1523" t="str">
            <v>ЖНВЛП</v>
          </cell>
          <cell r="E1523" t="str">
            <v>L03AX</v>
          </cell>
        </row>
        <row r="1524">
          <cell r="B1524" t="str">
            <v>Лефлуномид</v>
          </cell>
          <cell r="C1524" t="str">
            <v>L04AAЛефлуномид</v>
          </cell>
          <cell r="D1524" t="str">
            <v>ЖНВЛП</v>
          </cell>
          <cell r="E1524" t="str">
            <v>L04AA</v>
          </cell>
        </row>
        <row r="1525">
          <cell r="B1525" t="str">
            <v>Микофенолата мофетил</v>
          </cell>
          <cell r="C1525" t="str">
            <v>L04AAМикофенолата мофетил</v>
          </cell>
          <cell r="D1525" t="str">
            <v>ЖНВЛП</v>
          </cell>
          <cell r="E1525" t="str">
            <v>L04AA</v>
          </cell>
        </row>
        <row r="1526">
          <cell r="B1526" t="str">
            <v>Микофеноловая кислота</v>
          </cell>
          <cell r="C1526" t="str">
            <v>L04AAМикофеноловая кислота</v>
          </cell>
          <cell r="D1526" t="str">
            <v>ЖНВЛП</v>
          </cell>
          <cell r="E1526" t="str">
            <v>L04AA</v>
          </cell>
        </row>
        <row r="1527">
          <cell r="B1527" t="str">
            <v>Иммуноглобулин антитимоцитарный</v>
          </cell>
          <cell r="C1527" t="str">
            <v>L04AAИммуноглобулин антитимоцитарный</v>
          </cell>
          <cell r="D1527" t="str">
            <v>ЖНВЛП</v>
          </cell>
          <cell r="E1527" t="str">
            <v>L04AA</v>
          </cell>
        </row>
        <row r="1528">
          <cell r="B1528" t="str">
            <v>Натализумаб</v>
          </cell>
          <cell r="C1528" t="str">
            <v>L04AAНатализумаб</v>
          </cell>
          <cell r="D1528" t="str">
            <v>-</v>
          </cell>
          <cell r="E1528" t="str">
            <v>L04AA</v>
          </cell>
        </row>
        <row r="1529">
          <cell r="B1529" t="str">
            <v>Иммуноглобулин антитимоцитарный</v>
          </cell>
          <cell r="C1529" t="str">
            <v>L04AAИммуноглобулин антитимоцитарный</v>
          </cell>
          <cell r="D1529" t="str">
            <v>ЖНВЛП</v>
          </cell>
          <cell r="E1529" t="str">
            <v>L04AA</v>
          </cell>
        </row>
        <row r="1530">
          <cell r="B1530" t="str">
            <v>Сиролимус</v>
          </cell>
          <cell r="C1530" t="str">
            <v>L04AAСиролимус</v>
          </cell>
          <cell r="D1530" t="str">
            <v>-</v>
          </cell>
          <cell r="E1530" t="str">
            <v>L04AA</v>
          </cell>
        </row>
        <row r="1531">
          <cell r="B1531" t="str">
            <v>Эверолимус</v>
          </cell>
          <cell r="C1531" t="str">
            <v>L04AAЭверолимус</v>
          </cell>
          <cell r="D1531" t="str">
            <v>ЖНВЛП</v>
          </cell>
          <cell r="E1531" t="str">
            <v>L04AA</v>
          </cell>
        </row>
        <row r="1532">
          <cell r="B1532" t="str">
            <v>Абатацепт</v>
          </cell>
          <cell r="C1532" t="str">
            <v>L04AAАбатацепт</v>
          </cell>
          <cell r="D1532" t="str">
            <v>ЖНВЛП</v>
          </cell>
          <cell r="E1532" t="str">
            <v>L04AA</v>
          </cell>
        </row>
        <row r="1533">
          <cell r="B1533" t="str">
            <v>Этанерцепт</v>
          </cell>
          <cell r="C1533" t="str">
            <v>L04ABЭтанерцепт</v>
          </cell>
          <cell r="D1533" t="str">
            <v>ЖНВЛП</v>
          </cell>
          <cell r="E1533" t="str">
            <v>L04AB</v>
          </cell>
        </row>
        <row r="1534">
          <cell r="B1534" t="str">
            <v>Адалимумаб</v>
          </cell>
          <cell r="C1534" t="str">
            <v>L04ABАдалимумаб</v>
          </cell>
          <cell r="D1534" t="str">
            <v>-</v>
          </cell>
          <cell r="E1534" t="str">
            <v>L04AB</v>
          </cell>
        </row>
        <row r="1535">
          <cell r="B1535" t="str">
            <v>Инфликсимаб</v>
          </cell>
          <cell r="C1535" t="str">
            <v>L04ABИнфликсимаб</v>
          </cell>
          <cell r="D1535" t="str">
            <v>ЖНВЛП</v>
          </cell>
          <cell r="E1535" t="str">
            <v>L04AB</v>
          </cell>
        </row>
        <row r="1536">
          <cell r="B1536" t="str">
            <v>Даклизумаб</v>
          </cell>
          <cell r="C1536" t="str">
            <v>L04ACДаклизумаб</v>
          </cell>
          <cell r="D1536" t="str">
            <v>-</v>
          </cell>
          <cell r="E1536" t="str">
            <v>L04AC</v>
          </cell>
        </row>
        <row r="1537">
          <cell r="B1537" t="str">
            <v>Устекинумаб</v>
          </cell>
          <cell r="C1537" t="str">
            <v>L04ACУстекинумаб</v>
          </cell>
          <cell r="D1537" t="str">
            <v>-</v>
          </cell>
          <cell r="E1537" t="str">
            <v>L04AC</v>
          </cell>
        </row>
        <row r="1538">
          <cell r="B1538" t="str">
            <v>Базиликсимаб</v>
          </cell>
          <cell r="C1538" t="str">
            <v>L04ACБазиликсимаб</v>
          </cell>
          <cell r="D1538" t="str">
            <v>ЖНВЛП</v>
          </cell>
          <cell r="E1538" t="str">
            <v>L04AC</v>
          </cell>
        </row>
        <row r="1539">
          <cell r="B1539" t="str">
            <v>Тоцилизумаб</v>
          </cell>
          <cell r="C1539" t="str">
            <v>L04ACТоцилизумаб</v>
          </cell>
          <cell r="D1539" t="str">
            <v>-</v>
          </cell>
          <cell r="E1539" t="str">
            <v>L04AC</v>
          </cell>
        </row>
        <row r="1540">
          <cell r="B1540" t="str">
            <v>Циклоспорин</v>
          </cell>
          <cell r="C1540" t="str">
            <v>L04ADЦиклоспорин</v>
          </cell>
          <cell r="D1540" t="str">
            <v>ЖНВЛП</v>
          </cell>
          <cell r="E1540" t="str">
            <v>L04AD</v>
          </cell>
        </row>
        <row r="1541">
          <cell r="B1541" t="str">
            <v>Альфа-фетопротеин человека</v>
          </cell>
          <cell r="C1541" t="str">
            <v>L04AXАльфа-фетопротеин человека</v>
          </cell>
          <cell r="D1541" t="str">
            <v>-</v>
          </cell>
          <cell r="E1541" t="str">
            <v>L04AX</v>
          </cell>
        </row>
        <row r="1542">
          <cell r="B1542" t="str">
            <v>Гамма-D-глутамил-D-триптофан</v>
          </cell>
          <cell r="C1542" t="str">
            <v>L04AXГамма-D-глутамил-D-триптофан</v>
          </cell>
          <cell r="D1542" t="str">
            <v>-</v>
          </cell>
          <cell r="E1542" t="str">
            <v>L04AX</v>
          </cell>
        </row>
        <row r="1543">
          <cell r="B1543" t="str">
            <v>Гамма-D-глутамил-триптофан</v>
          </cell>
          <cell r="C1543" t="str">
            <v>L04AXГамма-D-глутамил-триптофан</v>
          </cell>
          <cell r="D1543" t="str">
            <v>-</v>
          </cell>
          <cell r="E1543" t="str">
            <v>L04AX</v>
          </cell>
        </row>
        <row r="1544">
          <cell r="B1544" t="str">
            <v>Гамма-D-глутамил-D-триптофан</v>
          </cell>
          <cell r="C1544" t="str">
            <v>L04AXГамма-D-глутамил-D-триптофан</v>
          </cell>
          <cell r="D1544" t="str">
            <v>-</v>
          </cell>
          <cell r="E1544" t="str">
            <v>L04AX</v>
          </cell>
        </row>
        <row r="1545">
          <cell r="B1545" t="str">
            <v>Леналидомид</v>
          </cell>
          <cell r="C1545" t="str">
            <v>L04AXЛеналидомид</v>
          </cell>
          <cell r="D1545" t="str">
            <v>ЖНВЛП</v>
          </cell>
          <cell r="E1545" t="str">
            <v>L04AX</v>
          </cell>
        </row>
        <row r="1546">
          <cell r="B1546" t="str">
            <v>Хлорохин</v>
          </cell>
          <cell r="C1546" t="str">
            <v>L04AXХлорохин</v>
          </cell>
          <cell r="D1546" t="str">
            <v>-</v>
          </cell>
          <cell r="E1546" t="str">
            <v>L04AX</v>
          </cell>
        </row>
        <row r="1547">
          <cell r="B1547" t="str">
            <v>Азатиоприн</v>
          </cell>
          <cell r="C1547" t="str">
            <v>L04AXАзатиоприн</v>
          </cell>
          <cell r="D1547" t="str">
            <v>ЖНВЛП</v>
          </cell>
          <cell r="E1547" t="str">
            <v>L04AX</v>
          </cell>
        </row>
        <row r="1548">
          <cell r="B1548" t="str">
            <v>Фенилбутазон</v>
          </cell>
          <cell r="C1548" t="str">
            <v>M01AAФенилбутазон</v>
          </cell>
          <cell r="D1548" t="str">
            <v>-</v>
          </cell>
          <cell r="E1548" t="str">
            <v>M01AA</v>
          </cell>
        </row>
        <row r="1549">
          <cell r="B1549" t="str">
            <v>Индометацин</v>
          </cell>
          <cell r="C1549" t="str">
            <v>M01ABИндометацин</v>
          </cell>
          <cell r="D1549" t="str">
            <v>-</v>
          </cell>
          <cell r="E1549" t="str">
            <v>M01AB</v>
          </cell>
        </row>
        <row r="1550">
          <cell r="B1550" t="str">
            <v>Ацеклофенак</v>
          </cell>
          <cell r="C1550" t="str">
            <v>M01ABАцеклофенак</v>
          </cell>
          <cell r="D1550" t="str">
            <v>-</v>
          </cell>
          <cell r="E1550" t="str">
            <v>M01AB</v>
          </cell>
        </row>
        <row r="1551">
          <cell r="B1551" t="str">
            <v>Диклофенак + Мизопростол</v>
          </cell>
          <cell r="C1551" t="str">
            <v>M01ABДиклофенак + Мизопростол</v>
          </cell>
          <cell r="D1551" t="str">
            <v>-</v>
          </cell>
          <cell r="E1551" t="str">
            <v>M01AB</v>
          </cell>
        </row>
        <row r="1552">
          <cell r="B1552" t="str">
            <v>Диклофенак + Парацетамол</v>
          </cell>
          <cell r="C1552" t="str">
            <v>M01ABДиклофенак + Парацетамол</v>
          </cell>
          <cell r="D1552" t="str">
            <v>-</v>
          </cell>
          <cell r="E1552" t="str">
            <v>M01AB</v>
          </cell>
        </row>
        <row r="1553">
          <cell r="B1553" t="str">
            <v>Диклофенак</v>
          </cell>
          <cell r="C1553" t="str">
            <v>M01ABДиклофенак</v>
          </cell>
          <cell r="D1553" t="str">
            <v>ЖНВЛП</v>
          </cell>
          <cell r="E1553" t="str">
            <v>M01AB</v>
          </cell>
        </row>
        <row r="1554">
          <cell r="B1554" t="str">
            <v>Кеторолак</v>
          </cell>
          <cell r="C1554" t="str">
            <v>M01ABКеторолак</v>
          </cell>
          <cell r="D1554" t="str">
            <v>ЖНВЛП</v>
          </cell>
          <cell r="E1554" t="str">
            <v>M01AB</v>
          </cell>
        </row>
        <row r="1555">
          <cell r="B1555" t="str">
            <v>Лорноксикам</v>
          </cell>
          <cell r="C1555" t="str">
            <v>M01ACЛорноксикам</v>
          </cell>
          <cell r="D1555" t="str">
            <v>ЖНВЛП</v>
          </cell>
          <cell r="E1555" t="str">
            <v>M01AC</v>
          </cell>
        </row>
        <row r="1556">
          <cell r="B1556" t="str">
            <v>Пироксикам</v>
          </cell>
          <cell r="C1556" t="str">
            <v>M01ACПироксикам</v>
          </cell>
          <cell r="D1556" t="str">
            <v>-</v>
          </cell>
          <cell r="E1556" t="str">
            <v>M01AC</v>
          </cell>
        </row>
        <row r="1557">
          <cell r="B1557" t="str">
            <v>Теноксикам</v>
          </cell>
          <cell r="C1557" t="str">
            <v>M01ACТеноксикам</v>
          </cell>
          <cell r="D1557" t="str">
            <v>-</v>
          </cell>
          <cell r="E1557" t="str">
            <v>M01AC</v>
          </cell>
        </row>
        <row r="1558">
          <cell r="B1558" t="str">
            <v>Мелоксикам</v>
          </cell>
          <cell r="C1558" t="str">
            <v>M01ACМелоксикам</v>
          </cell>
          <cell r="D1558" t="str">
            <v>-</v>
          </cell>
          <cell r="E1558" t="str">
            <v>M01AC</v>
          </cell>
        </row>
        <row r="1559">
          <cell r="B1559" t="str">
            <v>Напроксен</v>
          </cell>
          <cell r="C1559" t="str">
            <v>M01AEНапроксен</v>
          </cell>
          <cell r="D1559" t="str">
            <v>-</v>
          </cell>
          <cell r="E1559" t="str">
            <v>M01AE</v>
          </cell>
        </row>
        <row r="1560">
          <cell r="B1560" t="str">
            <v>Флурбипрофен</v>
          </cell>
          <cell r="C1560" t="str">
            <v>M01AEФлурбипрофен</v>
          </cell>
          <cell r="D1560" t="str">
            <v>-</v>
          </cell>
          <cell r="E1560" t="str">
            <v>M01AE</v>
          </cell>
        </row>
        <row r="1561">
          <cell r="B1561" t="str">
            <v>Декскетопрофен</v>
          </cell>
          <cell r="C1561" t="str">
            <v>M01AEДекскетопрофен</v>
          </cell>
          <cell r="D1561" t="str">
            <v>-</v>
          </cell>
          <cell r="E1561" t="str">
            <v>M01AE</v>
          </cell>
        </row>
        <row r="1562">
          <cell r="B1562" t="str">
            <v>Ибупрофен + Парацетамол</v>
          </cell>
          <cell r="C1562" t="str">
            <v>M01AEИбупрофен + Парацетамол</v>
          </cell>
          <cell r="D1562" t="str">
            <v>-</v>
          </cell>
          <cell r="E1562" t="str">
            <v>M01AE</v>
          </cell>
        </row>
        <row r="1563">
          <cell r="B1563" t="str">
            <v>Ибупрофен + Кодеин</v>
          </cell>
          <cell r="C1563" t="str">
            <v>M01AEИбупрофен + Кодеин</v>
          </cell>
          <cell r="D1563" t="str">
            <v>-</v>
          </cell>
          <cell r="E1563" t="str">
            <v>M01AE</v>
          </cell>
        </row>
        <row r="1564">
          <cell r="B1564" t="str">
            <v>Ибупрофен + Кодеин + Кофеин + Метамизол натрия + Фенобарбитал</v>
          </cell>
          <cell r="C1564" t="str">
            <v>M01AEИбупрофен + Кодеин + Кофеин + Метамизол натрия + Фенобарбитал</v>
          </cell>
          <cell r="D1564" t="str">
            <v>-</v>
          </cell>
          <cell r="E1564" t="str">
            <v>M01AE</v>
          </cell>
        </row>
        <row r="1565">
          <cell r="B1565" t="str">
            <v>Ибупрофен + Левоментол</v>
          </cell>
          <cell r="C1565" t="str">
            <v>M01AEИбупрофен + Левоментол</v>
          </cell>
          <cell r="D1565" t="str">
            <v>-</v>
          </cell>
          <cell r="E1565" t="str">
            <v>M01AE</v>
          </cell>
        </row>
        <row r="1566">
          <cell r="B1566" t="str">
            <v>Ибупрофен + Парацетамол</v>
          </cell>
          <cell r="C1566" t="str">
            <v>M01AEИбупрофен + Парацетамол</v>
          </cell>
          <cell r="D1566" t="str">
            <v>-</v>
          </cell>
          <cell r="E1566" t="str">
            <v>M01AE</v>
          </cell>
        </row>
        <row r="1567">
          <cell r="B1567" t="str">
            <v>Ибупрофен + Питофенон + Фенпивериния бромид</v>
          </cell>
          <cell r="C1567" t="str">
            <v>M01AEИбупрофен + Питофенон + Фенпивериния бромид</v>
          </cell>
          <cell r="D1567" t="str">
            <v>-</v>
          </cell>
          <cell r="E1567" t="str">
            <v>M01AE</v>
          </cell>
        </row>
        <row r="1568">
          <cell r="B1568" t="str">
            <v>Ибупрофен</v>
          </cell>
          <cell r="C1568" t="str">
            <v>M01AEИбупрофен</v>
          </cell>
          <cell r="D1568" t="str">
            <v>ЖНВЛП</v>
          </cell>
          <cell r="E1568" t="str">
            <v>M01AE</v>
          </cell>
        </row>
        <row r="1569">
          <cell r="B1569" t="str">
            <v>Кетопрофен</v>
          </cell>
          <cell r="C1569" t="str">
            <v>M01AEКетопрофен</v>
          </cell>
          <cell r="D1569" t="str">
            <v>ЖНВЛП</v>
          </cell>
          <cell r="E1569" t="str">
            <v>M01AE</v>
          </cell>
        </row>
        <row r="1570">
          <cell r="B1570" t="str">
            <v>Целекоксиб</v>
          </cell>
          <cell r="C1570" t="str">
            <v>M01AHЦелекоксиб</v>
          </cell>
          <cell r="D1570" t="str">
            <v>-</v>
          </cell>
          <cell r="E1570" t="str">
            <v>M01AH</v>
          </cell>
        </row>
        <row r="1571">
          <cell r="B1571" t="str">
            <v>Валдекоксиб</v>
          </cell>
          <cell r="C1571" t="str">
            <v>M01AHВалдекоксиб</v>
          </cell>
          <cell r="D1571" t="str">
            <v>-</v>
          </cell>
          <cell r="E1571" t="str">
            <v>M01AH</v>
          </cell>
        </row>
        <row r="1572">
          <cell r="B1572" t="str">
            <v>Парекоксиб</v>
          </cell>
          <cell r="C1572" t="str">
            <v>M01AHПарекоксиб</v>
          </cell>
          <cell r="D1572" t="str">
            <v>-</v>
          </cell>
          <cell r="E1572" t="str">
            <v>M01AH</v>
          </cell>
        </row>
        <row r="1573">
          <cell r="B1573" t="str">
            <v>Эторикоксиб</v>
          </cell>
          <cell r="C1573" t="str">
            <v>M01AHЭторикоксиб</v>
          </cell>
          <cell r="D1573" t="str">
            <v>-</v>
          </cell>
          <cell r="E1573" t="str">
            <v>M01AH</v>
          </cell>
        </row>
        <row r="1574">
          <cell r="B1574" t="str">
            <v>Глюкозамин</v>
          </cell>
          <cell r="C1574" t="str">
            <v>M01AXГлюкозамин</v>
          </cell>
          <cell r="D1574" t="str">
            <v>-</v>
          </cell>
          <cell r="E1574" t="str">
            <v>M01AX</v>
          </cell>
        </row>
        <row r="1575">
          <cell r="B1575" t="str">
            <v>Нимесулид</v>
          </cell>
          <cell r="C1575" t="str">
            <v>M01AXНимесулид</v>
          </cell>
          <cell r="D1575" t="str">
            <v>-</v>
          </cell>
          <cell r="E1575" t="str">
            <v>M01AX</v>
          </cell>
        </row>
        <row r="1576">
          <cell r="B1576" t="str">
            <v>Диацереин</v>
          </cell>
          <cell r="C1576" t="str">
            <v>M01AXДиацереин</v>
          </cell>
          <cell r="D1576" t="str">
            <v>-</v>
          </cell>
          <cell r="E1576" t="str">
            <v>M01AX</v>
          </cell>
        </row>
        <row r="1577">
          <cell r="B1577" t="str">
            <v>Гликозаминогликан-пептидный комплекс</v>
          </cell>
          <cell r="C1577" t="str">
            <v>M01AXГликозаминогликан-пептидный комплекс</v>
          </cell>
          <cell r="D1577" t="str">
            <v>-</v>
          </cell>
          <cell r="E1577" t="str">
            <v>M01AX</v>
          </cell>
        </row>
        <row r="1578">
          <cell r="B1578" t="str">
            <v>Гликозаминогликаны сульфатированные</v>
          </cell>
          <cell r="C1578" t="str">
            <v>M01AXГликозаминогликаны сульфатированные</v>
          </cell>
          <cell r="D1578" t="str">
            <v>-</v>
          </cell>
          <cell r="E1578" t="str">
            <v>M01AX</v>
          </cell>
        </row>
        <row r="1579">
          <cell r="B1579" t="str">
            <v>Мелоксикам + Хондроитина сульфат</v>
          </cell>
          <cell r="C1579" t="str">
            <v>M01AXМелоксикам + Хондроитина сульфат</v>
          </cell>
          <cell r="D1579" t="str">
            <v>-</v>
          </cell>
          <cell r="E1579" t="str">
            <v>M01AX</v>
          </cell>
        </row>
        <row r="1580">
          <cell r="B1580" t="str">
            <v>Хондроитина сульфат</v>
          </cell>
          <cell r="C1580" t="str">
            <v>M01AXХондроитина сульфат</v>
          </cell>
          <cell r="D1580" t="str">
            <v>-</v>
          </cell>
          <cell r="E1580" t="str">
            <v>M01AX</v>
          </cell>
        </row>
        <row r="1581">
          <cell r="B1581" t="str">
            <v>Пеницилламин</v>
          </cell>
          <cell r="C1581" t="str">
            <v>M01CCПеницилламин</v>
          </cell>
          <cell r="D1581" t="str">
            <v>ЖНВЛП</v>
          </cell>
          <cell r="E1581" t="str">
            <v>M01CC</v>
          </cell>
        </row>
        <row r="1582">
          <cell r="B1582" t="str">
            <v>Фенилбутазон</v>
          </cell>
          <cell r="C1582" t="str">
            <v>M02AAФенилбутазон</v>
          </cell>
          <cell r="D1582" t="str">
            <v>-</v>
          </cell>
          <cell r="E1582" t="str">
            <v>M02AA</v>
          </cell>
        </row>
        <row r="1583">
          <cell r="B1583" t="str">
            <v>Бензидамин</v>
          </cell>
          <cell r="C1583" t="str">
            <v>M02AAБензидамин</v>
          </cell>
          <cell r="D1583" t="str">
            <v>-</v>
          </cell>
          <cell r="E1583" t="str">
            <v>M02AA</v>
          </cell>
        </row>
        <row r="1584">
          <cell r="B1584" t="str">
            <v>Пироксикам</v>
          </cell>
          <cell r="C1584" t="str">
            <v>M02AAПироксикам</v>
          </cell>
          <cell r="D1584" t="str">
            <v>-</v>
          </cell>
          <cell r="E1584" t="str">
            <v>M02AA</v>
          </cell>
        </row>
        <row r="1585">
          <cell r="B1585" t="str">
            <v>Индометацин</v>
          </cell>
          <cell r="C1585" t="str">
            <v>M02AAИндометацин</v>
          </cell>
          <cell r="D1585" t="str">
            <v>-</v>
          </cell>
          <cell r="E1585" t="str">
            <v>M02AA</v>
          </cell>
        </row>
        <row r="1586">
          <cell r="B1586" t="str">
            <v>Ибупрофен</v>
          </cell>
          <cell r="C1586" t="str">
            <v>M02AAИбупрофен</v>
          </cell>
          <cell r="D1586" t="str">
            <v>ЖНВЛП</v>
          </cell>
          <cell r="E1586" t="str">
            <v>M02AA</v>
          </cell>
        </row>
        <row r="1587">
          <cell r="B1587" t="str">
            <v>Кетопрофен</v>
          </cell>
          <cell r="C1587" t="str">
            <v>M02AAКетопрофен</v>
          </cell>
          <cell r="D1587" t="str">
            <v>ЖНВЛП</v>
          </cell>
          <cell r="E1587" t="str">
            <v>M02AA</v>
          </cell>
        </row>
        <row r="1588">
          <cell r="B1588" t="str">
            <v>Диклофенак</v>
          </cell>
          <cell r="C1588" t="str">
            <v>M02AAДиклофенак</v>
          </cell>
          <cell r="D1588" t="str">
            <v>ЖНВЛП</v>
          </cell>
          <cell r="E1588" t="str">
            <v>M02AA</v>
          </cell>
        </row>
        <row r="1589">
          <cell r="B1589" t="str">
            <v>Белладонны листьев экстракт + Перца стручкового плодов экстракт</v>
          </cell>
          <cell r="C1589" t="str">
            <v>M02ABБелладонны листьев экстракт + Перца стручкового плодов экстракт</v>
          </cell>
          <cell r="D1589" t="str">
            <v>-</v>
          </cell>
          <cell r="E1589" t="str">
            <v>M02AB</v>
          </cell>
        </row>
        <row r="1590">
          <cell r="B1590" t="str">
            <v>Перца стручкового плодов настойка</v>
          </cell>
          <cell r="C1590" t="str">
            <v>M02ABПерца стручкового плодов настойка</v>
          </cell>
          <cell r="D1590" t="str">
            <v>-</v>
          </cell>
          <cell r="E1590" t="str">
            <v>M02AB</v>
          </cell>
        </row>
        <row r="1591">
          <cell r="B1591" t="str">
            <v>Перца стручкового плодов экстракт</v>
          </cell>
          <cell r="C1591" t="str">
            <v>M02ABПерца стручкового плодов экстракт</v>
          </cell>
          <cell r="D1591" t="str">
            <v>-</v>
          </cell>
          <cell r="E1591" t="str">
            <v>M02AB</v>
          </cell>
        </row>
        <row r="1592">
          <cell r="B1592" t="str">
            <v>Камфора + Левоментол + Метилсалицилат</v>
          </cell>
          <cell r="C1592" t="str">
            <v>M02ACКамфора + Левоментол + Метилсалицилат</v>
          </cell>
          <cell r="D1592" t="str">
            <v>-</v>
          </cell>
          <cell r="E1592" t="str">
            <v>M02AC</v>
          </cell>
        </row>
        <row r="1593">
          <cell r="B1593" t="str">
            <v>Метилсалицилат + Рацементол</v>
          </cell>
          <cell r="C1593" t="str">
            <v>M02ACМетилсалицилат + Рацементол</v>
          </cell>
          <cell r="D1593" t="str">
            <v>-</v>
          </cell>
          <cell r="E1593" t="str">
            <v>M02AC</v>
          </cell>
        </row>
        <row r="1594">
          <cell r="B1594" t="str">
            <v>Аминофиллин + Дифенгидрамин + Индометацин</v>
          </cell>
          <cell r="C1594" t="str">
            <v>M02AXАминофиллин + Дифенгидрамин + Индометацин</v>
          </cell>
          <cell r="D1594" t="str">
            <v>-</v>
          </cell>
          <cell r="E1594" t="str">
            <v>M02AX</v>
          </cell>
        </row>
        <row r="1595">
          <cell r="B1595" t="str">
            <v>Камфора + Салициловая кислота + Скипидар живичный + Яд гадюки</v>
          </cell>
          <cell r="C1595" t="str">
            <v>M02AXКамфора + Салициловая кислота + Скипидар живичный + Яд гадюки</v>
          </cell>
          <cell r="D1595" t="str">
            <v>-</v>
          </cell>
          <cell r="E1595" t="str">
            <v>M02AX</v>
          </cell>
        </row>
        <row r="1596">
          <cell r="B1596" t="str">
            <v>Камфора + Салициловая кислота + Скипидар живичный + Яд гюрзы</v>
          </cell>
          <cell r="C1596" t="str">
            <v>M02AXКамфора + Салициловая кислота + Скипидар живичный + Яд гюрзы</v>
          </cell>
          <cell r="D1596" t="str">
            <v>-</v>
          </cell>
          <cell r="E1596" t="str">
            <v>M02AX</v>
          </cell>
        </row>
        <row r="1597">
          <cell r="B1597" t="str">
            <v>Левоментол</v>
          </cell>
          <cell r="C1597" t="str">
            <v>M02AXЛевоментол</v>
          </cell>
          <cell r="D1597" t="str">
            <v>-</v>
          </cell>
          <cell r="E1597" t="str">
            <v>M02AX</v>
          </cell>
        </row>
        <row r="1598">
          <cell r="B1598" t="str">
            <v>Муравьиная кислота</v>
          </cell>
          <cell r="C1598" t="str">
            <v>M02AXМуравьиная кислота</v>
          </cell>
          <cell r="D1598" t="str">
            <v>-</v>
          </cell>
          <cell r="E1598" t="str">
            <v>M02AX</v>
          </cell>
        </row>
        <row r="1599">
          <cell r="B1599" t="str">
            <v>Диметилсульфоксид</v>
          </cell>
          <cell r="C1599" t="str">
            <v>M02AXДиметилсульфоксид</v>
          </cell>
          <cell r="D1599" t="str">
            <v>-</v>
          </cell>
          <cell r="E1599" t="str">
            <v>M02AX</v>
          </cell>
        </row>
        <row r="1600">
          <cell r="B1600" t="str">
            <v>Никобоксил + Нонивамид</v>
          </cell>
          <cell r="C1600" t="str">
            <v>M02AXНикобоксил + Нонивамид</v>
          </cell>
          <cell r="D1600" t="str">
            <v>-</v>
          </cell>
          <cell r="E1600" t="str">
            <v>M02AX</v>
          </cell>
        </row>
        <row r="1601">
          <cell r="B1601" t="str">
            <v>Перца стручкового плоды</v>
          </cell>
          <cell r="C1601" t="str">
            <v>M02AXПерца стручкового плоды</v>
          </cell>
          <cell r="D1601" t="str">
            <v>-</v>
          </cell>
          <cell r="E1601" t="str">
            <v>M02AX</v>
          </cell>
        </row>
        <row r="1602">
          <cell r="B1602" t="str">
            <v>Рацементол</v>
          </cell>
          <cell r="C1602" t="str">
            <v>M02AXРацементол</v>
          </cell>
          <cell r="D1602" t="str">
            <v>-</v>
          </cell>
          <cell r="E1602" t="str">
            <v>M02AX</v>
          </cell>
        </row>
        <row r="1603">
          <cell r="B1603" t="str">
            <v>Яд гадюки</v>
          </cell>
          <cell r="C1603" t="str">
            <v>M02AXЯд гадюки</v>
          </cell>
          <cell r="D1603" t="str">
            <v>-</v>
          </cell>
          <cell r="E1603" t="str">
            <v>M02AX</v>
          </cell>
        </row>
        <row r="1604">
          <cell r="B1604" t="str">
            <v>Яд гюрзы</v>
          </cell>
          <cell r="C1604" t="str">
            <v>M02AXЯд гюрзы</v>
          </cell>
          <cell r="D1604" t="str">
            <v>-</v>
          </cell>
          <cell r="E1604" t="str">
            <v>M02AX</v>
          </cell>
        </row>
        <row r="1605">
          <cell r="B1605" t="str">
            <v>Пихты масло</v>
          </cell>
          <cell r="C1605" t="str">
            <v>M02AXПихты масло</v>
          </cell>
          <cell r="D1605" t="str">
            <v>-</v>
          </cell>
          <cell r="E1605" t="str">
            <v>M02AX</v>
          </cell>
        </row>
        <row r="1606">
          <cell r="B1606" t="str">
            <v>Суксаметония йодид</v>
          </cell>
          <cell r="C1606" t="str">
            <v>M03ABСуксаметония йодид</v>
          </cell>
          <cell r="D1606" t="str">
            <v>-</v>
          </cell>
          <cell r="E1606" t="str">
            <v>M03AB</v>
          </cell>
        </row>
        <row r="1607">
          <cell r="B1607" t="str">
            <v>Суксаметония хлорид</v>
          </cell>
          <cell r="C1607" t="str">
            <v>M03ABСуксаметония хлорид</v>
          </cell>
          <cell r="D1607" t="str">
            <v>-</v>
          </cell>
          <cell r="E1607" t="str">
            <v>M03AB</v>
          </cell>
        </row>
        <row r="1608">
          <cell r="B1608" t="str">
            <v>Векурония бромид</v>
          </cell>
          <cell r="C1608" t="str">
            <v>M03ACВекурония бромид</v>
          </cell>
          <cell r="D1608" t="str">
            <v>-</v>
          </cell>
          <cell r="E1608" t="str">
            <v>M03AC</v>
          </cell>
        </row>
        <row r="1609">
          <cell r="B1609" t="str">
            <v>Атракурия безилат</v>
          </cell>
          <cell r="C1609" t="str">
            <v>M03ACАтракурия безилат</v>
          </cell>
          <cell r="D1609" t="str">
            <v>-</v>
          </cell>
          <cell r="E1609" t="str">
            <v>M03AC</v>
          </cell>
        </row>
        <row r="1610">
          <cell r="B1610" t="str">
            <v>Цисатракурия безилат</v>
          </cell>
          <cell r="C1610" t="str">
            <v>M03ACЦисатракурия безилат</v>
          </cell>
          <cell r="D1610" t="str">
            <v>-</v>
          </cell>
          <cell r="E1610" t="str">
            <v>M03AC</v>
          </cell>
        </row>
        <row r="1611">
          <cell r="B1611" t="str">
            <v>Пипекурония бромид</v>
          </cell>
          <cell r="C1611" t="str">
            <v>M03ACПипекурония бромид</v>
          </cell>
          <cell r="D1611" t="str">
            <v>ЖНВЛП</v>
          </cell>
          <cell r="E1611" t="str">
            <v>M03AC</v>
          </cell>
        </row>
        <row r="1612">
          <cell r="B1612" t="str">
            <v>Рокурония бромид</v>
          </cell>
          <cell r="C1612" t="str">
            <v>M03ACРокурония бромид</v>
          </cell>
          <cell r="D1612" t="str">
            <v>ЖНВЛП</v>
          </cell>
          <cell r="E1612" t="str">
            <v>M03AC</v>
          </cell>
        </row>
        <row r="1613">
          <cell r="B1613" t="str">
            <v>Ботулинический токсин типа A-гемагглютинин комплекс</v>
          </cell>
          <cell r="C1613" t="str">
            <v>M03AXБотулинический токсин типа A-гемагглютинин комплекс</v>
          </cell>
          <cell r="D1613" t="str">
            <v>ЖНВЛП</v>
          </cell>
          <cell r="E1613" t="str">
            <v>M03AX</v>
          </cell>
        </row>
        <row r="1614">
          <cell r="B1614" t="str">
            <v>Ботулинический нейротоксин типа А</v>
          </cell>
          <cell r="C1614" t="str">
            <v>M03AXБотулинический нейротоксин типа А</v>
          </cell>
          <cell r="D1614" t="str">
            <v>-</v>
          </cell>
          <cell r="E1614" t="str">
            <v>M03AX</v>
          </cell>
        </row>
        <row r="1615">
          <cell r="B1615" t="str">
            <v>Лидокаин + Толперизон</v>
          </cell>
          <cell r="C1615" t="str">
            <v>M03BXЛидокаин + Толперизон</v>
          </cell>
          <cell r="D1615" t="str">
            <v>-</v>
          </cell>
          <cell r="E1615" t="str">
            <v>M03BX</v>
          </cell>
        </row>
        <row r="1616">
          <cell r="B1616" t="str">
            <v>Баклофен</v>
          </cell>
          <cell r="C1616" t="str">
            <v>M03BXБаклофен</v>
          </cell>
          <cell r="D1616" t="str">
            <v>-</v>
          </cell>
          <cell r="E1616" t="str">
            <v>M03BX</v>
          </cell>
        </row>
        <row r="1617">
          <cell r="B1617" t="str">
            <v>Толперизон</v>
          </cell>
          <cell r="C1617" t="str">
            <v>M03BXТолперизон</v>
          </cell>
          <cell r="D1617" t="str">
            <v>-</v>
          </cell>
          <cell r="E1617" t="str">
            <v>M03BX</v>
          </cell>
        </row>
        <row r="1618">
          <cell r="B1618" t="str">
            <v>Тизанидин</v>
          </cell>
          <cell r="C1618" t="str">
            <v>M03BXТизанидин</v>
          </cell>
          <cell r="D1618" t="str">
            <v>ЖНВЛП</v>
          </cell>
          <cell r="E1618" t="str">
            <v>M03BX</v>
          </cell>
        </row>
        <row r="1619">
          <cell r="B1619" t="str">
            <v>Аллопуринол</v>
          </cell>
          <cell r="C1619" t="str">
            <v>M04AAАллопуринол</v>
          </cell>
          <cell r="D1619" t="str">
            <v>ЖНВЛП</v>
          </cell>
          <cell r="E1619" t="str">
            <v>M04AA</v>
          </cell>
        </row>
        <row r="1620">
          <cell r="B1620" t="str">
            <v>Безвременника великолепного алкалоид</v>
          </cell>
          <cell r="C1620" t="str">
            <v>M04ACБезвременника великолепного алкалоид</v>
          </cell>
          <cell r="D1620" t="str">
            <v>-</v>
          </cell>
          <cell r="E1620" t="str">
            <v>M04AC</v>
          </cell>
        </row>
        <row r="1621">
          <cell r="B1621" t="str">
            <v>Этидроновая кислота</v>
          </cell>
          <cell r="C1621" t="str">
            <v>M05BAЭтидроновая кислота</v>
          </cell>
          <cell r="D1621" t="str">
            <v>-</v>
          </cell>
          <cell r="E1621" t="str">
            <v>M05BA</v>
          </cell>
        </row>
        <row r="1622">
          <cell r="B1622" t="str">
            <v>Клодроновая кислота</v>
          </cell>
          <cell r="C1622" t="str">
            <v>M05BAКлодроновая кислота</v>
          </cell>
          <cell r="D1622" t="str">
            <v>-</v>
          </cell>
          <cell r="E1622" t="str">
            <v>M05BA</v>
          </cell>
        </row>
        <row r="1623">
          <cell r="B1623" t="str">
            <v>Памидроновая кислота</v>
          </cell>
          <cell r="C1623" t="str">
            <v>M05BAПамидроновая кислота</v>
          </cell>
          <cell r="D1623" t="str">
            <v>-</v>
          </cell>
          <cell r="E1623" t="str">
            <v>M05BA</v>
          </cell>
        </row>
        <row r="1624">
          <cell r="B1624" t="str">
            <v>Алендроновая кислота + Альфакальцидол</v>
          </cell>
          <cell r="C1624" t="str">
            <v>M05BAАлендроновая кислота + Альфакальцидол</v>
          </cell>
          <cell r="D1624" t="str">
            <v>-</v>
          </cell>
          <cell r="E1624" t="str">
            <v>M05BA</v>
          </cell>
        </row>
        <row r="1625">
          <cell r="B1625" t="str">
            <v>Ибандроновая кислота</v>
          </cell>
          <cell r="C1625" t="str">
            <v>M05BAИбандроновая кислота</v>
          </cell>
          <cell r="D1625" t="str">
            <v>-</v>
          </cell>
          <cell r="E1625" t="str">
            <v>M05BA</v>
          </cell>
        </row>
        <row r="1626">
          <cell r="B1626" t="str">
            <v>Ризедроновая кислота</v>
          </cell>
          <cell r="C1626" t="str">
            <v>M05BAРизедроновая кислота</v>
          </cell>
          <cell r="D1626" t="str">
            <v>-</v>
          </cell>
          <cell r="E1626" t="str">
            <v>M05BA</v>
          </cell>
        </row>
        <row r="1627">
          <cell r="B1627" t="str">
            <v>Золедроновая кислота</v>
          </cell>
          <cell r="C1627" t="str">
            <v>M05BAЗоледроновая кислота</v>
          </cell>
          <cell r="D1627" t="str">
            <v>ЖНВЛП</v>
          </cell>
          <cell r="E1627" t="str">
            <v>M05BA</v>
          </cell>
        </row>
        <row r="1628">
          <cell r="B1628" t="str">
            <v>Алендроновая кислота</v>
          </cell>
          <cell r="C1628" t="str">
            <v>M05BAАлендроновая кислота</v>
          </cell>
          <cell r="D1628" t="str">
            <v>ЖНВЛП</v>
          </cell>
          <cell r="E1628" t="str">
            <v>M05BA</v>
          </cell>
        </row>
        <row r="1629">
          <cell r="B1629" t="str">
            <v>Алендроновая кислота + Колекальциферол</v>
          </cell>
          <cell r="C1629" t="str">
            <v>M05BBАлендроновая кислота + Колекальциферол</v>
          </cell>
          <cell r="D1629" t="str">
            <v>-</v>
          </cell>
          <cell r="E1629" t="str">
            <v>M05BB</v>
          </cell>
        </row>
        <row r="1630">
          <cell r="B1630" t="str">
            <v>Стронция ранелат</v>
          </cell>
          <cell r="C1630" t="str">
            <v>M05BXСтронция ранелат</v>
          </cell>
          <cell r="D1630" t="str">
            <v>ЖНВЛП</v>
          </cell>
          <cell r="E1630" t="str">
            <v>M05BX</v>
          </cell>
        </row>
        <row r="1631">
          <cell r="B1631" t="str">
            <v>Глюкозамин + Хондроитина сульфат</v>
          </cell>
          <cell r="C1631" t="str">
            <v>M09AXГлюкозамин + Хондроитина сульфат</v>
          </cell>
          <cell r="D1631" t="str">
            <v>-</v>
          </cell>
          <cell r="E1631" t="str">
            <v>M09AX</v>
          </cell>
        </row>
        <row r="1632">
          <cell r="B1632" t="str">
            <v>Глюкозамин + Ибупрофен + Хондроитина сульфат</v>
          </cell>
          <cell r="C1632" t="str">
            <v>M09AXГлюкозамин + Ибупрофен + Хондроитина сульфат</v>
          </cell>
          <cell r="D1632" t="str">
            <v>-</v>
          </cell>
          <cell r="E1632" t="str">
            <v>M09AX</v>
          </cell>
        </row>
        <row r="1633">
          <cell r="B1633" t="str">
            <v>Глюкозамин + Хондроитина сульфат</v>
          </cell>
          <cell r="C1633" t="str">
            <v>M09AXГлюкозамин + Хондроитина сульфат</v>
          </cell>
          <cell r="D1633" t="str">
            <v>-</v>
          </cell>
          <cell r="E1633" t="str">
            <v>M09AX</v>
          </cell>
        </row>
        <row r="1634">
          <cell r="B1634" t="str">
            <v>Пептидогликан кислый из ростков картофеля</v>
          </cell>
          <cell r="C1634" t="str">
            <v>M09AXПептидогликан кислый из ростков картофеля</v>
          </cell>
          <cell r="D1634" t="str">
            <v>-</v>
          </cell>
          <cell r="E1634" t="str">
            <v>M09AX</v>
          </cell>
        </row>
        <row r="1635">
          <cell r="B1635" t="str">
            <v>Поморийского озера маточный щелок</v>
          </cell>
          <cell r="C1635" t="str">
            <v>M09AXПоморийского озера маточный щелок</v>
          </cell>
          <cell r="D1635" t="str">
            <v>-</v>
          </cell>
          <cell r="E1635" t="str">
            <v>M09AX</v>
          </cell>
        </row>
        <row r="1636">
          <cell r="B1636" t="str">
            <v>Эфир диэтиловый</v>
          </cell>
          <cell r="C1636" t="str">
            <v>N01AAЭфир диэтиловый</v>
          </cell>
          <cell r="D1636" t="str">
            <v>-</v>
          </cell>
          <cell r="E1636" t="str">
            <v>N01AA</v>
          </cell>
        </row>
        <row r="1637">
          <cell r="B1637" t="str">
            <v>Изофлуран</v>
          </cell>
          <cell r="C1637" t="str">
            <v>N01ABИзофлуран</v>
          </cell>
          <cell r="D1637" t="str">
            <v>-</v>
          </cell>
          <cell r="E1637" t="str">
            <v>N01AB</v>
          </cell>
        </row>
        <row r="1638">
          <cell r="B1638" t="str">
            <v>Севофлуран</v>
          </cell>
          <cell r="C1638" t="str">
            <v>N01ABСевофлуран</v>
          </cell>
          <cell r="D1638" t="str">
            <v>ЖНВЛП</v>
          </cell>
          <cell r="E1638" t="str">
            <v>N01AB</v>
          </cell>
        </row>
        <row r="1639">
          <cell r="B1639" t="str">
            <v>Галотан</v>
          </cell>
          <cell r="C1639" t="str">
            <v>N01ABГалотан</v>
          </cell>
          <cell r="D1639" t="str">
            <v>ЖНВЛП</v>
          </cell>
          <cell r="E1639" t="str">
            <v>N01AB</v>
          </cell>
        </row>
        <row r="1640">
          <cell r="B1640" t="str">
            <v>Тиопентал натрия</v>
          </cell>
          <cell r="C1640" t="str">
            <v>N01AFТиопентал натрия</v>
          </cell>
          <cell r="D1640" t="str">
            <v>ЖНВЛП</v>
          </cell>
          <cell r="E1640" t="str">
            <v>N01AF</v>
          </cell>
        </row>
        <row r="1641">
          <cell r="B1641" t="str">
            <v>Гексобарбитал</v>
          </cell>
          <cell r="C1641" t="str">
            <v>N01AFГексобарбитал</v>
          </cell>
          <cell r="D1641" t="str">
            <v>-</v>
          </cell>
          <cell r="E1641" t="str">
            <v>N01AF</v>
          </cell>
        </row>
        <row r="1642">
          <cell r="B1642" t="str">
            <v>Фентанил</v>
          </cell>
          <cell r="C1642" t="str">
            <v>N01AHФентанил</v>
          </cell>
          <cell r="D1642" t="str">
            <v>ЖНВЛП</v>
          </cell>
          <cell r="E1642" t="str">
            <v>N01AH</v>
          </cell>
        </row>
        <row r="1643">
          <cell r="B1643" t="str">
            <v>Тримеперидин</v>
          </cell>
          <cell r="C1643" t="str">
            <v>N01AHТримеперидин</v>
          </cell>
          <cell r="D1643" t="str">
            <v>ЖНВЛП</v>
          </cell>
          <cell r="E1643" t="str">
            <v>N01AH</v>
          </cell>
        </row>
        <row r="1644">
          <cell r="B1644" t="str">
            <v>Дроперидол</v>
          </cell>
          <cell r="C1644" t="str">
            <v>N01AXДроперидол</v>
          </cell>
          <cell r="D1644" t="str">
            <v>ЖНВЛП</v>
          </cell>
          <cell r="E1644" t="str">
            <v>N01AX</v>
          </cell>
        </row>
        <row r="1645">
          <cell r="B1645" t="str">
            <v>Динитрогена оксид</v>
          </cell>
          <cell r="C1645" t="str">
            <v>N01AXДинитрогена оксид</v>
          </cell>
          <cell r="D1645" t="str">
            <v>ЖНВЛП</v>
          </cell>
          <cell r="E1645" t="str">
            <v>N01AX</v>
          </cell>
        </row>
        <row r="1646">
          <cell r="B1646" t="str">
            <v>Пропофол</v>
          </cell>
          <cell r="C1646" t="str">
            <v>N01AXПропофол</v>
          </cell>
          <cell r="D1646" t="str">
            <v>ЖНВЛП</v>
          </cell>
          <cell r="E1646" t="str">
            <v>N01AX</v>
          </cell>
        </row>
        <row r="1647">
          <cell r="B1647" t="str">
            <v>Натрия оксибутират</v>
          </cell>
          <cell r="C1647" t="str">
            <v>N01AXНатрия оксибутират</v>
          </cell>
          <cell r="D1647" t="str">
            <v>ЖНВЛП</v>
          </cell>
          <cell r="E1647" t="str">
            <v>N01AX</v>
          </cell>
        </row>
        <row r="1648">
          <cell r="B1648" t="str">
            <v>Кетамин</v>
          </cell>
          <cell r="C1648" t="str">
            <v>N01AXКетамин</v>
          </cell>
          <cell r="D1648" t="str">
            <v>ЖНВЛП</v>
          </cell>
          <cell r="E1648" t="str">
            <v>N01AX</v>
          </cell>
        </row>
        <row r="1649">
          <cell r="B1649" t="str">
            <v>Ксенон</v>
          </cell>
          <cell r="C1649" t="str">
            <v>N01AXКсенон</v>
          </cell>
          <cell r="D1649" t="str">
            <v>-</v>
          </cell>
          <cell r="E1649" t="str">
            <v>N01AX</v>
          </cell>
        </row>
        <row r="1650">
          <cell r="B1650" t="str">
            <v>Прокаин</v>
          </cell>
          <cell r="C1650" t="str">
            <v>N01BAПрокаин</v>
          </cell>
          <cell r="D1650" t="str">
            <v>ЖНВЛП</v>
          </cell>
          <cell r="E1650" t="str">
            <v>N01BA</v>
          </cell>
        </row>
        <row r="1651">
          <cell r="B1651" t="str">
            <v>Лидокаин</v>
          </cell>
          <cell r="C1651" t="str">
            <v>N01BBЛидокаин</v>
          </cell>
          <cell r="D1651" t="str">
            <v>ЖНВЛП</v>
          </cell>
          <cell r="E1651" t="str">
            <v>N01BB</v>
          </cell>
        </row>
        <row r="1652">
          <cell r="B1652" t="str">
            <v>Тримекаин</v>
          </cell>
          <cell r="C1652" t="str">
            <v>N01BBТримекаин</v>
          </cell>
          <cell r="D1652" t="str">
            <v>-</v>
          </cell>
          <cell r="E1652" t="str">
            <v>N01BB</v>
          </cell>
        </row>
        <row r="1653">
          <cell r="B1653" t="str">
            <v>Мепивакаин</v>
          </cell>
          <cell r="C1653" t="str">
            <v>N01BBМепивакаин</v>
          </cell>
          <cell r="D1653" t="str">
            <v>-</v>
          </cell>
          <cell r="E1653" t="str">
            <v>N01BB</v>
          </cell>
        </row>
        <row r="1654">
          <cell r="B1654" t="str">
            <v>Мепивакаин + Эпинефрин</v>
          </cell>
          <cell r="C1654" t="str">
            <v>N01BBМепивакаин + Эпинефрин</v>
          </cell>
          <cell r="D1654" t="str">
            <v>-</v>
          </cell>
          <cell r="E1654" t="str">
            <v>N01BB</v>
          </cell>
        </row>
        <row r="1655">
          <cell r="B1655" t="str">
            <v>Артикаин</v>
          </cell>
          <cell r="C1655" t="str">
            <v>N01BBАртикаин</v>
          </cell>
          <cell r="D1655" t="str">
            <v>-</v>
          </cell>
          <cell r="E1655" t="str">
            <v>N01BB</v>
          </cell>
        </row>
        <row r="1656">
          <cell r="B1656" t="str">
            <v>Лидокаин + Прилокаин</v>
          </cell>
          <cell r="C1656" t="str">
            <v>N01BBЛидокаин + Прилокаин</v>
          </cell>
          <cell r="D1656" t="str">
            <v>-</v>
          </cell>
          <cell r="E1656" t="str">
            <v>N01BB</v>
          </cell>
        </row>
        <row r="1657">
          <cell r="B1657" t="str">
            <v>Бупивакаин + Эпинефрин</v>
          </cell>
          <cell r="C1657" t="str">
            <v>N01BBБупивакаин + Эпинефрин</v>
          </cell>
          <cell r="D1657" t="str">
            <v>-</v>
          </cell>
          <cell r="E1657" t="str">
            <v>N01BB</v>
          </cell>
        </row>
        <row r="1658">
          <cell r="B1658" t="str">
            <v>Артикаин + Эпинефрин</v>
          </cell>
          <cell r="C1658" t="str">
            <v>N01BBАртикаин + Эпинефрин</v>
          </cell>
          <cell r="D1658" t="str">
            <v>-</v>
          </cell>
          <cell r="E1658" t="str">
            <v>N01BB</v>
          </cell>
        </row>
        <row r="1659">
          <cell r="B1659" t="str">
            <v>Ропивакаин</v>
          </cell>
          <cell r="C1659" t="str">
            <v>N01BBРопивакаин</v>
          </cell>
          <cell r="D1659" t="str">
            <v>ЖНВЛП</v>
          </cell>
          <cell r="E1659" t="str">
            <v>N01BB</v>
          </cell>
        </row>
        <row r="1660">
          <cell r="B1660" t="str">
            <v>Бупивакаин</v>
          </cell>
          <cell r="C1660" t="str">
            <v>N01BBБупивакаин</v>
          </cell>
          <cell r="D1660" t="str">
            <v>ЖНВЛП</v>
          </cell>
          <cell r="E1660" t="str">
            <v>N01BB</v>
          </cell>
        </row>
        <row r="1661">
          <cell r="B1661" t="str">
            <v>Кокаин</v>
          </cell>
          <cell r="C1661" t="str">
            <v>N02Кокаин</v>
          </cell>
          <cell r="D1661" t="str">
            <v>-</v>
          </cell>
          <cell r="E1661" t="str">
            <v>N02</v>
          </cell>
        </row>
        <row r="1662">
          <cell r="B1662" t="str">
            <v>Скипидар живичный</v>
          </cell>
          <cell r="C1662" t="str">
            <v>N02Скипидар живичный</v>
          </cell>
          <cell r="D1662" t="str">
            <v>-</v>
          </cell>
          <cell r="E1662" t="str">
            <v>N02</v>
          </cell>
        </row>
        <row r="1663">
          <cell r="B1663" t="str">
            <v>Дигидрокодеин</v>
          </cell>
          <cell r="C1663" t="str">
            <v>N02AAДигидрокодеин</v>
          </cell>
          <cell r="D1663" t="str">
            <v>-</v>
          </cell>
          <cell r="E1663" t="str">
            <v>N02AA</v>
          </cell>
        </row>
        <row r="1664">
          <cell r="B1664" t="str">
            <v>Морфин</v>
          </cell>
          <cell r="C1664" t="str">
            <v>N02AAМорфин</v>
          </cell>
          <cell r="D1664" t="str">
            <v>ЖНВЛП</v>
          </cell>
          <cell r="E1664" t="str">
            <v>N02AA</v>
          </cell>
        </row>
        <row r="1665">
          <cell r="B1665" t="str">
            <v>Фентанил</v>
          </cell>
          <cell r="C1665" t="str">
            <v>N02ABФентанил</v>
          </cell>
          <cell r="D1665" t="str">
            <v>ЖНВЛП</v>
          </cell>
          <cell r="E1665" t="str">
            <v>N02AB</v>
          </cell>
        </row>
        <row r="1666">
          <cell r="B1666" t="str">
            <v>Бупренорфин</v>
          </cell>
          <cell r="C1666" t="str">
            <v>N02AEБупренорфин</v>
          </cell>
          <cell r="D1666" t="str">
            <v>-</v>
          </cell>
          <cell r="E1666" t="str">
            <v>N02AE</v>
          </cell>
        </row>
        <row r="1667">
          <cell r="B1667" t="str">
            <v>Буторфанол</v>
          </cell>
          <cell r="C1667" t="str">
            <v>N02AFБуторфанол</v>
          </cell>
          <cell r="D1667" t="str">
            <v>-</v>
          </cell>
          <cell r="E1667" t="str">
            <v>N02AF</v>
          </cell>
        </row>
        <row r="1668">
          <cell r="B1668" t="str">
            <v>Налбуфин</v>
          </cell>
          <cell r="C1668" t="str">
            <v>N02AFНалбуфин</v>
          </cell>
          <cell r="D1668" t="str">
            <v>-</v>
          </cell>
          <cell r="E1668" t="str">
            <v>N02AF</v>
          </cell>
        </row>
        <row r="1669">
          <cell r="B1669" t="str">
            <v>Пропионилфенилэтоксиэтилпиперидин</v>
          </cell>
          <cell r="C1669" t="str">
            <v>N02AXПропионилфенилэтоксиэтилпиперидин</v>
          </cell>
          <cell r="D1669" t="str">
            <v>-</v>
          </cell>
          <cell r="E1669" t="str">
            <v>N02AX</v>
          </cell>
        </row>
        <row r="1670">
          <cell r="B1670" t="str">
            <v>Трамадол</v>
          </cell>
          <cell r="C1670" t="str">
            <v>N02AXТрамадол</v>
          </cell>
          <cell r="D1670" t="str">
            <v>ЖНВЛП</v>
          </cell>
          <cell r="E1670" t="str">
            <v>N02AX</v>
          </cell>
        </row>
        <row r="1671">
          <cell r="B1671" t="str">
            <v>Холина салицилат</v>
          </cell>
          <cell r="C1671" t="str">
            <v>N02BAХолина салицилат</v>
          </cell>
          <cell r="D1671" t="str">
            <v>-</v>
          </cell>
          <cell r="E1671" t="str">
            <v>N02BA</v>
          </cell>
        </row>
        <row r="1672">
          <cell r="B1672" t="str">
            <v>Салициламид</v>
          </cell>
          <cell r="C1672" t="str">
            <v>N02BAСалициламид</v>
          </cell>
          <cell r="D1672" t="str">
            <v>-</v>
          </cell>
          <cell r="E1672" t="str">
            <v>N02BA</v>
          </cell>
        </row>
        <row r="1673">
          <cell r="B1673" t="str">
            <v>Ацетилсалициловая кислота + Аскорбиновая кислота</v>
          </cell>
          <cell r="C1673" t="str">
            <v>N02BAАцетилсалициловая кислота + Аскорбиновая кислота</v>
          </cell>
          <cell r="D1673" t="str">
            <v>-</v>
          </cell>
          <cell r="E1673" t="str">
            <v>N02BA</v>
          </cell>
        </row>
        <row r="1674">
          <cell r="B1674" t="str">
            <v>Ацетилсалициловая кислота + Этилсалициламид + Кофеин</v>
          </cell>
          <cell r="C1674" t="str">
            <v>N02BAАцетилсалициловая кислота + Этилсалициламид + Кофеин</v>
          </cell>
          <cell r="D1674" t="str">
            <v>-</v>
          </cell>
          <cell r="E1674" t="str">
            <v>N02BA</v>
          </cell>
        </row>
        <row r="1675">
          <cell r="B1675" t="str">
            <v>Ацетилсалициловая кислота + {Аскорбиновая кислота}</v>
          </cell>
          <cell r="C1675" t="str">
            <v>N02BAАцетилсалициловая кислота + {Аскорбиновая кислота}</v>
          </cell>
          <cell r="D1675" t="str">
            <v>-</v>
          </cell>
          <cell r="E1675" t="str">
            <v>N02BA</v>
          </cell>
        </row>
        <row r="1676">
          <cell r="B1676" t="str">
            <v>Ацетилсалициловая кислота + {Лимонная кислота + Натрия гидрокарбонат}</v>
          </cell>
          <cell r="C1676" t="str">
            <v>N02BAАцетилсалициловая кислота + {Лимонная кислота + Натрия гидрокарбонат}</v>
          </cell>
          <cell r="D1676" t="str">
            <v>-</v>
          </cell>
          <cell r="E1676" t="str">
            <v>N02BA</v>
          </cell>
        </row>
        <row r="1677">
          <cell r="B1677" t="str">
            <v>Ацетилсалициловая кислота + Глицин</v>
          </cell>
          <cell r="C1677" t="str">
            <v>N02BAАцетилсалициловая кислота + Глицин</v>
          </cell>
          <cell r="D1677" t="str">
            <v>-</v>
          </cell>
          <cell r="E1677" t="str">
            <v>N02BA</v>
          </cell>
        </row>
        <row r="1678">
          <cell r="B1678" t="str">
            <v>Ацетилсалициловая кислота + Нитроглицерин</v>
          </cell>
          <cell r="C1678" t="str">
            <v>N02BAАцетилсалициловая кислота + Нитроглицерин</v>
          </cell>
          <cell r="D1678" t="str">
            <v>-</v>
          </cell>
          <cell r="E1678" t="str">
            <v>N02BA</v>
          </cell>
        </row>
        <row r="1679">
          <cell r="B1679" t="str">
            <v>Ацетилсалициловая кислота + Фенилэфрин + Хлорфенамин</v>
          </cell>
          <cell r="C1679" t="str">
            <v>N02BAАцетилсалициловая кислота + Фенилэфрин + Хлорфенамин</v>
          </cell>
          <cell r="D1679" t="str">
            <v>-</v>
          </cell>
          <cell r="E1679" t="str">
            <v>N02BA</v>
          </cell>
        </row>
        <row r="1680">
          <cell r="B1680" t="str">
            <v>Ацетилсалициловая кислота + Кофеин + Парацетамол</v>
          </cell>
          <cell r="C1680" t="str">
            <v>N02BAАцетилсалициловая кислота + Кофеин + Парацетамол</v>
          </cell>
          <cell r="D1680" t="str">
            <v>-</v>
          </cell>
          <cell r="E1680" t="str">
            <v>N02BA</v>
          </cell>
        </row>
        <row r="1681">
          <cell r="B1681" t="str">
            <v>Ацетилсалициловая кислота + Кофеин</v>
          </cell>
          <cell r="C1681" t="str">
            <v>N02BAАцетилсалициловая кислота + Кофеин</v>
          </cell>
          <cell r="D1681" t="str">
            <v>-</v>
          </cell>
          <cell r="E1681" t="str">
            <v>N02BA</v>
          </cell>
        </row>
        <row r="1682">
          <cell r="B1682" t="str">
            <v>Ацетилсалициловая кислота + Кофеин + Парацетамол</v>
          </cell>
          <cell r="C1682" t="str">
            <v>N02BAАцетилсалициловая кислота + Кофеин + Парацетамол</v>
          </cell>
          <cell r="D1682" t="str">
            <v>-</v>
          </cell>
          <cell r="E1682" t="str">
            <v>N02BA</v>
          </cell>
        </row>
        <row r="1683">
          <cell r="B1683" t="str">
            <v>Ацетилсалициловая кислота + Кофеин + Парацетамол + {Аскорбиновая кислота}</v>
          </cell>
          <cell r="C1683" t="str">
            <v>N02BAАцетилсалициловая кислота + Кофеин + Парацетамол + {Аскорбиновая кислота}</v>
          </cell>
          <cell r="D1683" t="str">
            <v>-</v>
          </cell>
          <cell r="E1683" t="str">
            <v>N02BA</v>
          </cell>
        </row>
        <row r="1684">
          <cell r="B1684" t="str">
            <v>Ацетилсалициловая кислота</v>
          </cell>
          <cell r="C1684" t="str">
            <v>N02BAАцетилсалициловая кислота</v>
          </cell>
          <cell r="D1684" t="str">
            <v>ЖНВЛП</v>
          </cell>
          <cell r="E1684" t="str">
            <v>N02BA</v>
          </cell>
        </row>
        <row r="1685">
          <cell r="B1685" t="str">
            <v>Феназон</v>
          </cell>
          <cell r="C1685" t="str">
            <v>N02BBФеназон</v>
          </cell>
          <cell r="D1685" t="str">
            <v>-</v>
          </cell>
          <cell r="E1685" t="str">
            <v>N02BB</v>
          </cell>
        </row>
        <row r="1686">
          <cell r="B1686" t="str">
            <v>Метамизол натрия</v>
          </cell>
          <cell r="C1686" t="str">
            <v>N02BBМетамизол натрия</v>
          </cell>
          <cell r="D1686" t="str">
            <v>-</v>
          </cell>
          <cell r="E1686" t="str">
            <v>N02BB</v>
          </cell>
        </row>
        <row r="1687">
          <cell r="B1687" t="str">
            <v>Бендазол + Метамизол натрия + Папаверин + Фенобарбитал</v>
          </cell>
          <cell r="C1687" t="str">
            <v>N02BBБендазол + Метамизол натрия + Папаверин + Фенобарбитал</v>
          </cell>
          <cell r="D1687" t="str">
            <v>-</v>
          </cell>
          <cell r="E1687" t="str">
            <v>N02BB</v>
          </cell>
        </row>
        <row r="1688">
          <cell r="B1688" t="str">
            <v>Кодеин + Кофеин + Метамизол натрия + Напроксен + Фенобарбитал</v>
          </cell>
          <cell r="C1688" t="str">
            <v>N02BBКодеин + Кофеин + Метамизол натрия + Напроксен + Фенобарбитал</v>
          </cell>
          <cell r="D1688" t="str">
            <v>-</v>
          </cell>
          <cell r="E1688" t="str">
            <v>N02BB</v>
          </cell>
        </row>
        <row r="1689">
          <cell r="B1689" t="str">
            <v>Кодеин + Кофеин + Метамизол натрия + Парацетамол + Фенобарбитал</v>
          </cell>
          <cell r="C1689" t="str">
            <v>N02BBКодеин + Кофеин + Метамизол натрия + Парацетамол + Фенобарбитал</v>
          </cell>
          <cell r="D1689" t="str">
            <v>-</v>
          </cell>
          <cell r="E1689" t="str">
            <v>N02BB</v>
          </cell>
        </row>
        <row r="1690">
          <cell r="B1690" t="str">
            <v>Кодеин + Кофеин + Метамизол натрия + Фенобарбитал</v>
          </cell>
          <cell r="C1690" t="str">
            <v>N02BBКодеин + Кофеин + Метамизол натрия + Фенобарбитал</v>
          </cell>
          <cell r="D1690" t="str">
            <v>-</v>
          </cell>
          <cell r="E1690" t="str">
            <v>N02BB</v>
          </cell>
        </row>
        <row r="1691">
          <cell r="B1691" t="str">
            <v>Кодеин + Кофеин + Парацетамол</v>
          </cell>
          <cell r="C1691" t="str">
            <v>N02BBКодеин + Кофеин + Парацетамол</v>
          </cell>
          <cell r="D1691" t="str">
            <v>-</v>
          </cell>
          <cell r="E1691" t="str">
            <v>N02BB</v>
          </cell>
        </row>
        <row r="1692">
          <cell r="B1692" t="str">
            <v>Кодеин + Кофеин + Парацетамол + Пропифеназон</v>
          </cell>
          <cell r="C1692" t="str">
            <v>N02BBКодеин + Кофеин + Парацетамол + Пропифеназон</v>
          </cell>
          <cell r="D1692" t="str">
            <v>-</v>
          </cell>
          <cell r="E1692" t="str">
            <v>N02BB</v>
          </cell>
        </row>
        <row r="1693">
          <cell r="B1693" t="str">
            <v>Кодеин + Кофеин + Парацетамол + Пропифеназон + Фенобарбитал</v>
          </cell>
          <cell r="C1693" t="str">
            <v>N02BBКодеин + Кофеин + Парацетамол + Пропифеназон + Фенобарбитал</v>
          </cell>
          <cell r="D1693" t="str">
            <v>-</v>
          </cell>
          <cell r="E1693" t="str">
            <v>N02BB</v>
          </cell>
        </row>
        <row r="1694">
          <cell r="B1694" t="str">
            <v>Кодеин + Морфин + Носкапин + Папаверин + Тебаин</v>
          </cell>
          <cell r="C1694" t="str">
            <v>N02BBКодеин + Морфин + Носкапин + Папаверин + Тебаин</v>
          </cell>
          <cell r="D1694" t="str">
            <v>-</v>
          </cell>
          <cell r="E1694" t="str">
            <v>N02BB</v>
          </cell>
        </row>
        <row r="1695">
          <cell r="B1695" t="str">
            <v>Кодеин + Натрия гидрокарбонат + Солодки корни + Термопсиса ланцетного трава</v>
          </cell>
          <cell r="C1695" t="str">
            <v>N02BBКодеин + Натрия гидрокарбонат + Солодки корни + Термопсиса ланцетного трава</v>
          </cell>
          <cell r="D1695" t="str">
            <v>-</v>
          </cell>
          <cell r="E1695" t="str">
            <v>N02BB</v>
          </cell>
        </row>
        <row r="1696">
          <cell r="B1696" t="str">
            <v>Кодеин + Натрия гидрокарбонат + Терпингидрат</v>
          </cell>
          <cell r="C1696" t="str">
            <v>N02BBКодеин + Натрия гидрокарбонат + Терпингидрат</v>
          </cell>
          <cell r="D1696" t="str">
            <v>-</v>
          </cell>
          <cell r="E1696" t="str">
            <v>N02BB</v>
          </cell>
        </row>
        <row r="1697">
          <cell r="B1697" t="str">
            <v>Кофеин + Метамизол натрия + Тиамин</v>
          </cell>
          <cell r="C1697" t="str">
            <v>N02BBКофеин + Метамизол натрия + Тиамин</v>
          </cell>
          <cell r="D1697" t="str">
            <v>-</v>
          </cell>
          <cell r="E1697" t="str">
            <v>N02BB</v>
          </cell>
        </row>
        <row r="1698">
          <cell r="B1698" t="str">
            <v>Метамизол натрия + Питофенон + Фенпивериния бромид</v>
          </cell>
          <cell r="C1698" t="str">
            <v>N02BBМетамизол натрия + Питофенон + Фенпивериния бромид</v>
          </cell>
          <cell r="D1698" t="str">
            <v>-</v>
          </cell>
          <cell r="E1698" t="str">
            <v>N02BB</v>
          </cell>
        </row>
        <row r="1699">
          <cell r="B1699" t="str">
            <v>Метамизол натрия + Триацетонамин-4-толуолсульфонат</v>
          </cell>
          <cell r="C1699" t="str">
            <v>N02BBМетамизол натрия + Триацетонамин-4-толуолсульфонат</v>
          </cell>
          <cell r="D1699" t="str">
            <v>-</v>
          </cell>
          <cell r="E1699" t="str">
            <v>N02BB</v>
          </cell>
        </row>
        <row r="1700">
          <cell r="B1700" t="str">
            <v>Метамизол натрия + Хинин</v>
          </cell>
          <cell r="C1700" t="str">
            <v>N02BBМетамизол натрия + Хинин</v>
          </cell>
          <cell r="D1700" t="str">
            <v>-</v>
          </cell>
          <cell r="E1700" t="str">
            <v>N02BB</v>
          </cell>
        </row>
        <row r="1701">
          <cell r="B1701" t="str">
            <v>Декстрометорфан + Парацетамол</v>
          </cell>
          <cell r="C1701" t="str">
            <v>N02BEДекстрометорфан + Парацетамол</v>
          </cell>
          <cell r="D1701" t="str">
            <v>-</v>
          </cell>
          <cell r="E1701" t="str">
            <v>N02BE</v>
          </cell>
        </row>
        <row r="1702">
          <cell r="B1702" t="str">
            <v>Декстрометорфан + Парацетамол + Псевдоэфедрин</v>
          </cell>
          <cell r="C1702" t="str">
            <v>N02BEДекстрометорфан + Парацетамол + Псевдоэфедрин</v>
          </cell>
          <cell r="D1702" t="str">
            <v>-</v>
          </cell>
          <cell r="E1702" t="str">
            <v>N02BE</v>
          </cell>
        </row>
        <row r="1703">
          <cell r="B1703" t="str">
            <v>Декстрометорфан + Парацетамол + Псевдоэфедрин + {Аскорбиновая кислота}</v>
          </cell>
          <cell r="C1703" t="str">
            <v>N02BEДекстрометорфан + Парацетамол + Псевдоэфедрин + {Аскорбиновая кислота}</v>
          </cell>
          <cell r="D1703" t="str">
            <v>-</v>
          </cell>
          <cell r="E1703" t="str">
            <v>N02BE</v>
          </cell>
        </row>
        <row r="1704">
          <cell r="B1704" t="str">
            <v>Декстрометорфан + Парацетамол + Фенилэфрин + Хлорфенамин</v>
          </cell>
          <cell r="C1704" t="str">
            <v>N02BEДекстрометорфан + Парацетамол + Фенилэфрин + Хлорфенамин</v>
          </cell>
          <cell r="D1704" t="str">
            <v>-</v>
          </cell>
          <cell r="E1704" t="str">
            <v>N02BE</v>
          </cell>
        </row>
        <row r="1705">
          <cell r="B1705" t="str">
            <v>Дифенгидрамин + Парацетамол</v>
          </cell>
          <cell r="C1705" t="str">
            <v>N02BEДифенгидрамин + Парацетамол</v>
          </cell>
          <cell r="D1705" t="str">
            <v>-</v>
          </cell>
          <cell r="E1705" t="str">
            <v>N02BE</v>
          </cell>
        </row>
        <row r="1706">
          <cell r="B1706" t="str">
            <v>Дицикловерин + Парацетамол</v>
          </cell>
          <cell r="C1706" t="str">
            <v>N02BEДицикловерин + Парацетамол</v>
          </cell>
          <cell r="D1706" t="str">
            <v>-</v>
          </cell>
          <cell r="E1706" t="str">
            <v>N02BE</v>
          </cell>
        </row>
        <row r="1707">
          <cell r="B1707" t="str">
            <v>Дротаверин + Кодеин + Парацетамол</v>
          </cell>
          <cell r="C1707" t="str">
            <v>N02BEДротаверин + Кодеин + Парацетамол</v>
          </cell>
          <cell r="D1707" t="str">
            <v>-</v>
          </cell>
          <cell r="E1707" t="str">
            <v>N02BE</v>
          </cell>
        </row>
        <row r="1708">
          <cell r="B1708" t="str">
            <v>Дротаверин + Парацетамол</v>
          </cell>
          <cell r="C1708" t="str">
            <v>N02BEДротаверин + Парацетамол</v>
          </cell>
          <cell r="D1708" t="str">
            <v>-</v>
          </cell>
          <cell r="E1708" t="str">
            <v>N02BE</v>
          </cell>
        </row>
        <row r="1709">
          <cell r="B1709" t="str">
            <v>Кодеин + Парацетамол</v>
          </cell>
          <cell r="C1709" t="str">
            <v>N02BEКодеин + Парацетамол</v>
          </cell>
          <cell r="D1709" t="str">
            <v>-</v>
          </cell>
          <cell r="E1709" t="str">
            <v>N02BE</v>
          </cell>
        </row>
        <row r="1710">
          <cell r="B1710" t="str">
            <v>Кодеин + Солодки корней экстракт + Термопсиса ланцетного травы экстракт + Тимьяна ползучего травы экстракт</v>
          </cell>
          <cell r="C1710" t="str">
            <v>N02BEКодеин + Солодки корней экстракт + Термопсиса ланцетного травы экстракт + Тимьяна ползучего травы экстракт</v>
          </cell>
          <cell r="D1710" t="str">
            <v>-</v>
          </cell>
          <cell r="E1710" t="str">
            <v>N02BE</v>
          </cell>
        </row>
        <row r="1711">
          <cell r="B1711" t="str">
            <v>Мепирамин + Памабром + Парацетамол</v>
          </cell>
          <cell r="C1711" t="str">
            <v>N02BEМепирамин + Памабром + Парацетамол</v>
          </cell>
          <cell r="D1711" t="str">
            <v>-</v>
          </cell>
          <cell r="E1711" t="str">
            <v>N02BE</v>
          </cell>
        </row>
        <row r="1712">
          <cell r="B1712" t="str">
            <v>Парацетамол + Римантадина гидрохлорид + Аскорбиновая кислота + Лоратадин + Рутозид + Кальция карбонат</v>
          </cell>
          <cell r="C1712" t="str">
            <v>N02BEПарацетамол + Римантадина гидрохлорид + Аскорбиновая кислота + Лоратадин + Рутозид + Кальция карбонат</v>
          </cell>
          <cell r="D1712" t="str">
            <v>-</v>
          </cell>
          <cell r="E1712" t="str">
            <v>N02BE</v>
          </cell>
        </row>
        <row r="1713">
          <cell r="B1713" t="str">
            <v>Парацетамол + {Аскорбиновая кислота}</v>
          </cell>
          <cell r="C1713" t="str">
            <v>N02BEПарацетамол + {Аскорбиновая кислота}</v>
          </cell>
          <cell r="D1713" t="str">
            <v>-</v>
          </cell>
          <cell r="E1713" t="str">
            <v>N02BE</v>
          </cell>
        </row>
        <row r="1714">
          <cell r="B1714" t="str">
            <v>Парацетамол + Трамадол</v>
          </cell>
          <cell r="C1714" t="str">
            <v>N02BEПарацетамол + Трамадол</v>
          </cell>
          <cell r="D1714" t="str">
            <v>-</v>
          </cell>
          <cell r="E1714" t="str">
            <v>N02BE</v>
          </cell>
        </row>
        <row r="1715">
          <cell r="B1715" t="str">
            <v>Парацетамол + Фенилэфрин</v>
          </cell>
          <cell r="C1715" t="str">
            <v>N02BEПарацетамол + Фенилэфрин</v>
          </cell>
          <cell r="D1715" t="str">
            <v>-</v>
          </cell>
          <cell r="E1715" t="str">
            <v>N02BE</v>
          </cell>
        </row>
        <row r="1716">
          <cell r="B1716" t="str">
            <v>Парацетамол + Фенилэфрин + Фенирамин + Аскорбиновая кислота</v>
          </cell>
          <cell r="C1716" t="str">
            <v>N02BEПарацетамол + Фенилэфрин + Фенирамин + Аскорбиновая кислота</v>
          </cell>
          <cell r="D1716" t="str">
            <v>-</v>
          </cell>
          <cell r="E1716" t="str">
            <v>N02BE</v>
          </cell>
        </row>
        <row r="1717">
          <cell r="B1717" t="str">
            <v>Парацетамол + Фенилэфрин + {Аскорбиновая кислота}</v>
          </cell>
          <cell r="C1717" t="str">
            <v>N02BEПарацетамол + Фенилэфрин + {Аскорбиновая кислота}</v>
          </cell>
          <cell r="D1717" t="str">
            <v>-</v>
          </cell>
          <cell r="E1717" t="str">
            <v>N02BE</v>
          </cell>
        </row>
        <row r="1718">
          <cell r="B1718" t="str">
            <v>Парацетамол + Фенилэфрин + Фенирамин</v>
          </cell>
          <cell r="C1718" t="str">
            <v>N02BEПарацетамол + Фенилэфрин + Фенирамин</v>
          </cell>
          <cell r="D1718" t="str">
            <v>-</v>
          </cell>
          <cell r="E1718" t="str">
            <v>N02BE</v>
          </cell>
        </row>
        <row r="1719">
          <cell r="B1719" t="str">
            <v>Парацетамол + Фенилэфрин + Фенирамин + {Аскорбиновая кислота}</v>
          </cell>
          <cell r="C1719" t="str">
            <v>N02BEПарацетамол + Фенилэфрин + Фенирамин + {Аскорбиновая кислота}</v>
          </cell>
          <cell r="D1719" t="str">
            <v>-</v>
          </cell>
          <cell r="E1719" t="str">
            <v>N02BE</v>
          </cell>
        </row>
        <row r="1720">
          <cell r="B1720" t="str">
            <v>Парацетамол + Фенилэфрин + Хлорфенамин</v>
          </cell>
          <cell r="C1720" t="str">
            <v>N02BEПарацетамол + Фенилэфрин + Хлорфенамин</v>
          </cell>
          <cell r="D1720" t="str">
            <v>-</v>
          </cell>
          <cell r="E1720" t="str">
            <v>N02BE</v>
          </cell>
        </row>
        <row r="1721">
          <cell r="B1721" t="str">
            <v>Парацетамол + Фенирамин + {Аскорбиновая кислота}</v>
          </cell>
          <cell r="C1721" t="str">
            <v>N02BEПарацетамол + Фенирамин + {Аскорбиновая кислота}</v>
          </cell>
          <cell r="D1721" t="str">
            <v>-</v>
          </cell>
          <cell r="E1721" t="str">
            <v>N02BE</v>
          </cell>
        </row>
        <row r="1722">
          <cell r="B1722" t="str">
            <v>Парацетамол + Хлорфенамин</v>
          </cell>
          <cell r="C1722" t="str">
            <v>N02BEПарацетамол + Хлорфенамин</v>
          </cell>
          <cell r="D1722" t="str">
            <v>-</v>
          </cell>
          <cell r="E1722" t="str">
            <v>N02BE</v>
          </cell>
        </row>
        <row r="1723">
          <cell r="B1723" t="str">
            <v>Парацетамол + Хлорфенамин + {Аскорбиновая кислота}</v>
          </cell>
          <cell r="C1723" t="str">
            <v>N02BEПарацетамол + Хлорфенамин + {Аскорбиновая кислота}</v>
          </cell>
          <cell r="D1723" t="str">
            <v>-</v>
          </cell>
          <cell r="E1723" t="str">
            <v>N02BE</v>
          </cell>
        </row>
        <row r="1724">
          <cell r="B1724" t="str">
            <v>Дротаверин + Кодеин + Парацетамол</v>
          </cell>
          <cell r="C1724" t="str">
            <v>N02BEДротаверин + Кодеин + Парацетамол</v>
          </cell>
          <cell r="D1724" t="str">
            <v>-</v>
          </cell>
          <cell r="E1724" t="str">
            <v>N02BE</v>
          </cell>
        </row>
        <row r="1725">
          <cell r="B1725" t="str">
            <v>Кофеин + Парацетамол</v>
          </cell>
          <cell r="C1725" t="str">
            <v>N02BEКофеин + Парацетамол</v>
          </cell>
          <cell r="D1725" t="str">
            <v>-</v>
          </cell>
          <cell r="E1725" t="str">
            <v>N02BE</v>
          </cell>
        </row>
        <row r="1726">
          <cell r="B1726" t="str">
            <v>Кофеин + Парацетамол + Пропифеназон</v>
          </cell>
          <cell r="C1726" t="str">
            <v>N02BEКофеин + Парацетамол + Пропифеназон</v>
          </cell>
          <cell r="D1726" t="str">
            <v>-</v>
          </cell>
          <cell r="E1726" t="str">
            <v>N02BE</v>
          </cell>
        </row>
        <row r="1727">
          <cell r="B1727" t="str">
            <v>Кофеин + Парацетамол + Терпингидрат + Фенилэфрин + {Аскорбиновая кислота}</v>
          </cell>
          <cell r="C1727" t="str">
            <v>N02BEКофеин + Парацетамол + Терпингидрат + Фенилэфрин + {Аскорбиновая кислота}</v>
          </cell>
          <cell r="D1727" t="str">
            <v>-</v>
          </cell>
          <cell r="E1727" t="str">
            <v>N02BE</v>
          </cell>
        </row>
        <row r="1728">
          <cell r="B1728" t="str">
            <v>Кофеин + Парацетамол + Фенилэфрин + Фенирамин</v>
          </cell>
          <cell r="C1728" t="str">
            <v>N02BEКофеин + Парацетамол + Фенилэфрин + Фенирамин</v>
          </cell>
          <cell r="D1728" t="str">
            <v>-</v>
          </cell>
          <cell r="E1728" t="str">
            <v>N02BE</v>
          </cell>
        </row>
        <row r="1729">
          <cell r="B1729" t="str">
            <v>Кофеин + Парацетамол + Фенилэфрин + Фенирамин + {Аскорбиновая кислота}</v>
          </cell>
          <cell r="C1729" t="str">
            <v>N02BEКофеин + Парацетамол + Фенилэфрин + Фенирамин + {Аскорбиновая кислота}</v>
          </cell>
          <cell r="D1729" t="str">
            <v>-</v>
          </cell>
          <cell r="E1729" t="str">
            <v>N02BE</v>
          </cell>
        </row>
        <row r="1730">
          <cell r="B1730" t="str">
            <v>Кофеин + Парацетамол + Фенилэфрин + Хлорфенамин</v>
          </cell>
          <cell r="C1730" t="str">
            <v>N02BEКофеин + Парацетамол + Фенилэфрин + Хлорфенамин</v>
          </cell>
          <cell r="D1730" t="str">
            <v>-</v>
          </cell>
          <cell r="E1730" t="str">
            <v>N02BE</v>
          </cell>
        </row>
        <row r="1731">
          <cell r="B1731" t="str">
            <v>Кофеин + Парацетамол + Хлорфенамин</v>
          </cell>
          <cell r="C1731" t="str">
            <v>N02BEКофеин + Парацетамол + Хлорфенамин</v>
          </cell>
          <cell r="D1731" t="str">
            <v>-</v>
          </cell>
          <cell r="E1731" t="str">
            <v>N02BE</v>
          </cell>
        </row>
        <row r="1732">
          <cell r="B1732" t="str">
            <v>Кофеин + Парацетамол + Хлорфенамин + {Аскорбиновая кислота}</v>
          </cell>
          <cell r="C1732" t="str">
            <v>N02BEКофеин + Парацетамол + Хлорфенамин + {Аскорбиновая кислота}</v>
          </cell>
          <cell r="D1732" t="str">
            <v>-</v>
          </cell>
          <cell r="E1732" t="str">
            <v>N02BE</v>
          </cell>
        </row>
        <row r="1733">
          <cell r="B1733" t="str">
            <v>Парацетамол</v>
          </cell>
          <cell r="C1733" t="str">
            <v>N02BEПарацетамол</v>
          </cell>
          <cell r="D1733" t="str">
            <v>ЖНВЛП</v>
          </cell>
          <cell r="E1733" t="str">
            <v>N02BE</v>
          </cell>
        </row>
        <row r="1734">
          <cell r="B1734" t="str">
            <v>Кофеин + Напроксен + Салициламид</v>
          </cell>
          <cell r="C1734" t="str">
            <v>N02BGКофеин + Напроксен + Салициламид</v>
          </cell>
          <cell r="D1734" t="str">
            <v>-</v>
          </cell>
          <cell r="E1734" t="str">
            <v>N02BG</v>
          </cell>
        </row>
        <row r="1735">
          <cell r="B1735" t="str">
            <v>Нефопам</v>
          </cell>
          <cell r="C1735" t="str">
            <v>N02BGНефопам</v>
          </cell>
          <cell r="D1735" t="str">
            <v>-</v>
          </cell>
          <cell r="E1735" t="str">
            <v>N02BG</v>
          </cell>
        </row>
        <row r="1736">
          <cell r="B1736" t="str">
            <v>Флупиртин</v>
          </cell>
          <cell r="C1736" t="str">
            <v>N02BGФлупиртин</v>
          </cell>
          <cell r="D1736" t="str">
            <v>-</v>
          </cell>
          <cell r="E1736" t="str">
            <v>N02BG</v>
          </cell>
        </row>
        <row r="1737">
          <cell r="B1737" t="str">
            <v>Эрготамин</v>
          </cell>
          <cell r="C1737" t="str">
            <v>N02CAЭрготамин</v>
          </cell>
          <cell r="D1737" t="str">
            <v>-</v>
          </cell>
          <cell r="E1737" t="str">
            <v>N02CA</v>
          </cell>
        </row>
        <row r="1738">
          <cell r="B1738" t="str">
            <v>Кофеин + Эрготамин</v>
          </cell>
          <cell r="C1738" t="str">
            <v>N02CAКофеин + Эрготамин</v>
          </cell>
          <cell r="D1738" t="str">
            <v>-</v>
          </cell>
          <cell r="E1738" t="str">
            <v>N02CA</v>
          </cell>
        </row>
        <row r="1739">
          <cell r="B1739" t="str">
            <v>Пропифеназон + Кофеин + Камилофина хлорид + Меклоксамина цитрат + Эрготамина тартрат</v>
          </cell>
          <cell r="C1739" t="str">
            <v>N02CAПропифеназон + Кофеин + Камилофина хлорид + Меклоксамина цитрат + Эрготамина тартрат</v>
          </cell>
          <cell r="D1739" t="str">
            <v>-</v>
          </cell>
          <cell r="E1739" t="str">
            <v>N02CA</v>
          </cell>
        </row>
        <row r="1740">
          <cell r="B1740" t="str">
            <v>Суматриптан</v>
          </cell>
          <cell r="C1740" t="str">
            <v>N02CCСуматриптан</v>
          </cell>
          <cell r="D1740" t="str">
            <v>-</v>
          </cell>
          <cell r="E1740" t="str">
            <v>N02CC</v>
          </cell>
        </row>
        <row r="1741">
          <cell r="B1741" t="str">
            <v>Наратриптан</v>
          </cell>
          <cell r="C1741" t="str">
            <v>N02CCНаратриптан</v>
          </cell>
          <cell r="D1741" t="str">
            <v>-</v>
          </cell>
          <cell r="E1741" t="str">
            <v>N02CC</v>
          </cell>
        </row>
        <row r="1742">
          <cell r="B1742" t="str">
            <v>Золмитриптан</v>
          </cell>
          <cell r="C1742" t="str">
            <v>N02CCЗолмитриптан</v>
          </cell>
          <cell r="D1742" t="str">
            <v>-</v>
          </cell>
          <cell r="E1742" t="str">
            <v>N02CC</v>
          </cell>
        </row>
        <row r="1743">
          <cell r="B1743" t="str">
            <v>Элетриптан</v>
          </cell>
          <cell r="C1743" t="str">
            <v>N02CCЭлетриптан</v>
          </cell>
          <cell r="D1743" t="str">
            <v>-</v>
          </cell>
          <cell r="E1743" t="str">
            <v>N02CC</v>
          </cell>
        </row>
        <row r="1744">
          <cell r="B1744" t="str">
            <v>Дигидроэргокриптин + Кофеин</v>
          </cell>
          <cell r="C1744" t="str">
            <v>N02CXДигидроэргокриптин + Кофеин</v>
          </cell>
          <cell r="D1744" t="str">
            <v>-</v>
          </cell>
          <cell r="E1744" t="str">
            <v>N02CX</v>
          </cell>
        </row>
        <row r="1745">
          <cell r="B1745" t="str">
            <v>Примидон</v>
          </cell>
          <cell r="C1745" t="str">
            <v>N03AAПримидон</v>
          </cell>
          <cell r="D1745" t="str">
            <v>-</v>
          </cell>
          <cell r="E1745" t="str">
            <v>N03AA</v>
          </cell>
        </row>
        <row r="1746">
          <cell r="B1746" t="str">
            <v>Фенобарбитал</v>
          </cell>
          <cell r="C1746" t="str">
            <v>N03AAФенобарбитал</v>
          </cell>
          <cell r="D1746" t="str">
            <v>ЖНВЛП</v>
          </cell>
          <cell r="E1746" t="str">
            <v>N03AA</v>
          </cell>
        </row>
        <row r="1747">
          <cell r="B1747" t="str">
            <v>Бензобарбитал</v>
          </cell>
          <cell r="C1747" t="str">
            <v>N03AAБензобарбитал</v>
          </cell>
          <cell r="D1747" t="str">
            <v>ЖНВЛП</v>
          </cell>
          <cell r="E1747" t="str">
            <v>N03AA</v>
          </cell>
        </row>
        <row r="1748">
          <cell r="B1748" t="str">
            <v>Фенитоин</v>
          </cell>
          <cell r="C1748" t="str">
            <v>N03ABФенитоин</v>
          </cell>
          <cell r="D1748" t="str">
            <v>ЖНВЛП</v>
          </cell>
          <cell r="E1748" t="str">
            <v>N03AB</v>
          </cell>
        </row>
        <row r="1749">
          <cell r="B1749" t="str">
            <v>Этосуксимид</v>
          </cell>
          <cell r="C1749" t="str">
            <v>N03ADЭтосуксимид</v>
          </cell>
          <cell r="D1749" t="str">
            <v>ЖНВЛП</v>
          </cell>
          <cell r="E1749" t="str">
            <v>N03AD</v>
          </cell>
        </row>
        <row r="1750">
          <cell r="B1750" t="str">
            <v>Клоназепам</v>
          </cell>
          <cell r="C1750" t="str">
            <v>N03AEКлоназепам</v>
          </cell>
          <cell r="D1750" t="str">
            <v>ЖНВЛП</v>
          </cell>
          <cell r="E1750" t="str">
            <v>N03AE</v>
          </cell>
        </row>
        <row r="1751">
          <cell r="B1751" t="str">
            <v>Карбамазепин</v>
          </cell>
          <cell r="C1751" t="str">
            <v>N03AFКарбамазепин</v>
          </cell>
          <cell r="D1751" t="str">
            <v>ЖНВЛП</v>
          </cell>
          <cell r="E1751" t="str">
            <v>N03AF</v>
          </cell>
        </row>
        <row r="1752">
          <cell r="B1752" t="str">
            <v>Окскарбазепин</v>
          </cell>
          <cell r="C1752" t="str">
            <v>N03AFОкскарбазепин</v>
          </cell>
          <cell r="D1752" t="str">
            <v>ЖНВЛП</v>
          </cell>
          <cell r="E1752" t="str">
            <v>N03AF</v>
          </cell>
        </row>
        <row r="1753">
          <cell r="B1753" t="str">
            <v>Вальпроевая кислота</v>
          </cell>
          <cell r="C1753" t="str">
            <v>N03AGВальпроевая кислота</v>
          </cell>
          <cell r="D1753" t="str">
            <v>ЖНВЛП</v>
          </cell>
          <cell r="E1753" t="str">
            <v>N03AG</v>
          </cell>
        </row>
        <row r="1754">
          <cell r="B1754" t="str">
            <v>Гамма-аминомасляная кислота</v>
          </cell>
          <cell r="C1754" t="str">
            <v>N03AGГамма-аминомасляная кислота</v>
          </cell>
          <cell r="D1754" t="str">
            <v>-</v>
          </cell>
          <cell r="E1754" t="str">
            <v>N03AG</v>
          </cell>
        </row>
        <row r="1755">
          <cell r="B1755" t="str">
            <v>Бромизовал + Кальция глюконат + Кофеин + Папаверин + Фенобарбитал</v>
          </cell>
          <cell r="C1755" t="str">
            <v>N03AXБромизовал + Кальция глюконат + Кофеин + Папаверин + Фенобарбитал</v>
          </cell>
          <cell r="D1755" t="str">
            <v>-</v>
          </cell>
          <cell r="E1755" t="str">
            <v>N03AX</v>
          </cell>
        </row>
        <row r="1756">
          <cell r="B1756" t="str">
            <v>Ламотриджин</v>
          </cell>
          <cell r="C1756" t="str">
            <v>N03AXЛамотриджин</v>
          </cell>
          <cell r="D1756" t="str">
            <v>-</v>
          </cell>
          <cell r="E1756" t="str">
            <v>N03AX</v>
          </cell>
        </row>
        <row r="1757">
          <cell r="B1757" t="str">
            <v>Габапентин</v>
          </cell>
          <cell r="C1757" t="str">
            <v>N03AXГабапентин</v>
          </cell>
          <cell r="D1757" t="str">
            <v>-</v>
          </cell>
          <cell r="E1757" t="str">
            <v>N03AX</v>
          </cell>
        </row>
        <row r="1758">
          <cell r="B1758" t="str">
            <v>Лакосамид</v>
          </cell>
          <cell r="C1758" t="str">
            <v>N03AXЛакосамид</v>
          </cell>
          <cell r="D1758" t="str">
            <v>-</v>
          </cell>
          <cell r="E1758" t="str">
            <v>N03AX</v>
          </cell>
        </row>
        <row r="1759">
          <cell r="B1759" t="str">
            <v>Леветирацетам</v>
          </cell>
          <cell r="C1759" t="str">
            <v>N03AXЛеветирацетам</v>
          </cell>
          <cell r="D1759" t="str">
            <v>ЖНВЛП</v>
          </cell>
          <cell r="E1759" t="str">
            <v>N03AX</v>
          </cell>
        </row>
        <row r="1760">
          <cell r="B1760" t="str">
            <v>Прегабалин</v>
          </cell>
          <cell r="C1760" t="str">
            <v>N03AXПрегабалин</v>
          </cell>
          <cell r="D1760" t="str">
            <v>ЖНВЛП</v>
          </cell>
          <cell r="E1760" t="str">
            <v>N03AX</v>
          </cell>
        </row>
        <row r="1761">
          <cell r="B1761" t="str">
            <v>Топирамат</v>
          </cell>
          <cell r="C1761" t="str">
            <v>N03AXТопирамат</v>
          </cell>
          <cell r="D1761" t="str">
            <v>ЖНВЛП</v>
          </cell>
          <cell r="E1761" t="str">
            <v>N03AX</v>
          </cell>
        </row>
        <row r="1762">
          <cell r="B1762" t="str">
            <v>Тригексифенидил</v>
          </cell>
          <cell r="C1762" t="str">
            <v>N04AAТригексифенидил</v>
          </cell>
          <cell r="D1762" t="str">
            <v>ЖНВЛП</v>
          </cell>
          <cell r="E1762" t="str">
            <v>N04AA</v>
          </cell>
        </row>
        <row r="1763">
          <cell r="B1763" t="str">
            <v>Бипериден</v>
          </cell>
          <cell r="C1763" t="str">
            <v>N04AAБипериден</v>
          </cell>
          <cell r="D1763" t="str">
            <v>ЖНВЛП</v>
          </cell>
          <cell r="E1763" t="str">
            <v>N04AA</v>
          </cell>
        </row>
        <row r="1764">
          <cell r="B1764" t="str">
            <v>Леводопа + Бенсеразид</v>
          </cell>
          <cell r="C1764" t="str">
            <v>N04BAЛеводопа + Бенсеразид</v>
          </cell>
          <cell r="D1764" t="str">
            <v>-</v>
          </cell>
          <cell r="E1764" t="str">
            <v>N04BA</v>
          </cell>
        </row>
        <row r="1765">
          <cell r="B1765" t="str">
            <v>Леводопа + Карбидопа</v>
          </cell>
          <cell r="C1765" t="str">
            <v>N04BAЛеводопа + Карбидопа</v>
          </cell>
          <cell r="D1765" t="str">
            <v>-</v>
          </cell>
          <cell r="E1765" t="str">
            <v>N04BA</v>
          </cell>
        </row>
        <row r="1766">
          <cell r="B1766" t="str">
            <v>Леводопа</v>
          </cell>
          <cell r="C1766" t="str">
            <v>N04BAЛеводопа</v>
          </cell>
          <cell r="D1766" t="str">
            <v>-</v>
          </cell>
          <cell r="E1766" t="str">
            <v>N04BA</v>
          </cell>
        </row>
        <row r="1767">
          <cell r="B1767" t="str">
            <v>Леводопа + Карбидопа + Энтакапон</v>
          </cell>
          <cell r="C1767" t="str">
            <v>N04BAЛеводопа + Карбидопа + Энтакапон</v>
          </cell>
          <cell r="D1767" t="str">
            <v>-</v>
          </cell>
          <cell r="E1767" t="str">
            <v>N04BA</v>
          </cell>
        </row>
        <row r="1768">
          <cell r="B1768" t="str">
            <v>Амантадин</v>
          </cell>
          <cell r="C1768" t="str">
            <v>N04BBАмантадин</v>
          </cell>
          <cell r="D1768" t="str">
            <v>ЖНВЛП</v>
          </cell>
          <cell r="E1768" t="str">
            <v>N04BB</v>
          </cell>
        </row>
        <row r="1769">
          <cell r="B1769" t="str">
            <v>Прамипексол</v>
          </cell>
          <cell r="C1769" t="str">
            <v>N04BCПрамипексол</v>
          </cell>
          <cell r="D1769" t="str">
            <v>ЖНВЛП</v>
          </cell>
          <cell r="E1769" t="str">
            <v>N04BC</v>
          </cell>
        </row>
        <row r="1770">
          <cell r="B1770" t="str">
            <v>Ропинирол</v>
          </cell>
          <cell r="C1770" t="str">
            <v>N04BCРопинирол</v>
          </cell>
          <cell r="D1770" t="str">
            <v>-</v>
          </cell>
          <cell r="E1770" t="str">
            <v>N04BC</v>
          </cell>
        </row>
        <row r="1771">
          <cell r="B1771" t="str">
            <v>Пирибедил</v>
          </cell>
          <cell r="C1771" t="str">
            <v>N04BCПирибедил</v>
          </cell>
          <cell r="D1771" t="str">
            <v>-</v>
          </cell>
          <cell r="E1771" t="str">
            <v>N04BC</v>
          </cell>
        </row>
        <row r="1772">
          <cell r="B1772" t="str">
            <v>Бромокриптин</v>
          </cell>
          <cell r="C1772" t="str">
            <v>N04BCБромокриптин</v>
          </cell>
          <cell r="D1772" t="str">
            <v>ЖНВЛП</v>
          </cell>
          <cell r="E1772" t="str">
            <v>N04BC</v>
          </cell>
        </row>
        <row r="1773">
          <cell r="B1773" t="str">
            <v>Селегилин</v>
          </cell>
          <cell r="C1773" t="str">
            <v>N04BDСелегилин</v>
          </cell>
          <cell r="D1773" t="str">
            <v>-</v>
          </cell>
          <cell r="E1773" t="str">
            <v>N04BD</v>
          </cell>
        </row>
        <row r="1774">
          <cell r="B1774" t="str">
            <v>Разагилин</v>
          </cell>
          <cell r="C1774" t="str">
            <v>N04BDРазагилин</v>
          </cell>
          <cell r="D1774" t="str">
            <v>-</v>
          </cell>
          <cell r="E1774" t="str">
            <v>N04BD</v>
          </cell>
        </row>
        <row r="1775">
          <cell r="B1775" t="str">
            <v>Промазин</v>
          </cell>
          <cell r="C1775" t="str">
            <v>N05AAПромазин</v>
          </cell>
          <cell r="D1775" t="str">
            <v>-</v>
          </cell>
          <cell r="E1775" t="str">
            <v>N05AA</v>
          </cell>
        </row>
        <row r="1776">
          <cell r="B1776" t="str">
            <v>Алимемазин</v>
          </cell>
          <cell r="C1776" t="str">
            <v>N05AAАлимемазин</v>
          </cell>
          <cell r="D1776" t="str">
            <v>-</v>
          </cell>
          <cell r="E1776" t="str">
            <v>N05AA</v>
          </cell>
        </row>
        <row r="1777">
          <cell r="B1777" t="str">
            <v>Левомепромазин</v>
          </cell>
          <cell r="C1777" t="str">
            <v>N05AAЛевомепромазин</v>
          </cell>
          <cell r="D1777" t="str">
            <v>ЖНВЛП</v>
          </cell>
          <cell r="E1777" t="str">
            <v>N05AA</v>
          </cell>
        </row>
        <row r="1778">
          <cell r="B1778" t="str">
            <v>Хлорпромазин</v>
          </cell>
          <cell r="C1778" t="str">
            <v>N05AAХлорпромазин</v>
          </cell>
          <cell r="D1778" t="str">
            <v>ЖНВЛП</v>
          </cell>
          <cell r="E1778" t="str">
            <v>N05AA</v>
          </cell>
        </row>
        <row r="1779">
          <cell r="B1779" t="str">
            <v>Трифлуоперазин</v>
          </cell>
          <cell r="C1779" t="str">
            <v>N05ABТрифлуоперазин</v>
          </cell>
          <cell r="D1779" t="str">
            <v>ЖНВЛП</v>
          </cell>
          <cell r="E1779" t="str">
            <v>N05AB</v>
          </cell>
        </row>
        <row r="1780">
          <cell r="B1780" t="str">
            <v>Флуфеназин</v>
          </cell>
          <cell r="C1780" t="str">
            <v>N05ABФлуфеназин</v>
          </cell>
          <cell r="D1780" t="str">
            <v>ЖНВЛП</v>
          </cell>
          <cell r="E1780" t="str">
            <v>N05AB</v>
          </cell>
        </row>
        <row r="1781">
          <cell r="B1781" t="str">
            <v>Перфеназин</v>
          </cell>
          <cell r="C1781" t="str">
            <v>N05ABПерфеназин</v>
          </cell>
          <cell r="D1781" t="str">
            <v>ЖНВЛП</v>
          </cell>
          <cell r="E1781" t="str">
            <v>N05AB</v>
          </cell>
        </row>
        <row r="1782">
          <cell r="B1782" t="str">
            <v>Тиопроперазин</v>
          </cell>
          <cell r="C1782" t="str">
            <v>N05ABТиопроперазин</v>
          </cell>
          <cell r="D1782" t="str">
            <v>-</v>
          </cell>
          <cell r="E1782" t="str">
            <v>N05AB</v>
          </cell>
        </row>
        <row r="1783">
          <cell r="B1783" t="str">
            <v>Перициазин</v>
          </cell>
          <cell r="C1783" t="str">
            <v>N05ACПерициазин</v>
          </cell>
          <cell r="D1783" t="str">
            <v>ЖНВЛП</v>
          </cell>
          <cell r="E1783" t="str">
            <v>N05AC</v>
          </cell>
        </row>
        <row r="1784">
          <cell r="B1784" t="str">
            <v>Тиоридазин</v>
          </cell>
          <cell r="C1784" t="str">
            <v>N05ACТиоридазин</v>
          </cell>
          <cell r="D1784" t="str">
            <v>ЖНВЛП</v>
          </cell>
          <cell r="E1784" t="str">
            <v>N05AC</v>
          </cell>
        </row>
        <row r="1785">
          <cell r="B1785" t="str">
            <v>Галоперидол</v>
          </cell>
          <cell r="C1785" t="str">
            <v>N05ADГалоперидол</v>
          </cell>
          <cell r="D1785" t="str">
            <v>ЖНВЛП</v>
          </cell>
          <cell r="E1785" t="str">
            <v>N05AD</v>
          </cell>
        </row>
        <row r="1786">
          <cell r="B1786" t="str">
            <v>Дроперидол</v>
          </cell>
          <cell r="C1786" t="str">
            <v>N05ADДроперидол</v>
          </cell>
          <cell r="D1786" t="str">
            <v>ЖНВЛП</v>
          </cell>
          <cell r="E1786" t="str">
            <v>N05AD</v>
          </cell>
        </row>
        <row r="1787">
          <cell r="B1787" t="str">
            <v>Зипрасидон</v>
          </cell>
          <cell r="C1787" t="str">
            <v>N05AEЗипрасидон</v>
          </cell>
          <cell r="D1787" t="str">
            <v>-</v>
          </cell>
          <cell r="E1787" t="str">
            <v>N05AE</v>
          </cell>
        </row>
        <row r="1788">
          <cell r="B1788" t="str">
            <v>Сертиндол</v>
          </cell>
          <cell r="C1788" t="str">
            <v>N05AEСертиндол</v>
          </cell>
          <cell r="D1788" t="str">
            <v>ЖНВЛП</v>
          </cell>
          <cell r="E1788" t="str">
            <v>N05AE</v>
          </cell>
        </row>
        <row r="1789">
          <cell r="B1789" t="str">
            <v>Зуклопентиксол</v>
          </cell>
          <cell r="C1789" t="str">
            <v>N05AFЗуклопентиксол</v>
          </cell>
          <cell r="D1789" t="str">
            <v>ЖНВЛП</v>
          </cell>
          <cell r="E1789" t="str">
            <v>N05AF</v>
          </cell>
        </row>
        <row r="1790">
          <cell r="B1790" t="str">
            <v>Флупентиксол</v>
          </cell>
          <cell r="C1790" t="str">
            <v>N05AFФлупентиксол</v>
          </cell>
          <cell r="D1790" t="str">
            <v>ЖНВЛП</v>
          </cell>
          <cell r="E1790" t="str">
            <v>N05AF</v>
          </cell>
        </row>
        <row r="1791">
          <cell r="B1791" t="str">
            <v>Хлорпротиксен</v>
          </cell>
          <cell r="C1791" t="str">
            <v>N05AFХлорпротиксен</v>
          </cell>
          <cell r="D1791" t="str">
            <v>-</v>
          </cell>
          <cell r="E1791" t="str">
            <v>N05AF</v>
          </cell>
        </row>
        <row r="1792">
          <cell r="B1792" t="str">
            <v>Клозапин</v>
          </cell>
          <cell r="C1792" t="str">
            <v>N05AHКлозапин</v>
          </cell>
          <cell r="D1792" t="str">
            <v>-</v>
          </cell>
          <cell r="E1792" t="str">
            <v>N05AH</v>
          </cell>
        </row>
        <row r="1793">
          <cell r="B1793" t="str">
            <v>Оланзапин</v>
          </cell>
          <cell r="C1793" t="str">
            <v>N05AHОланзапин</v>
          </cell>
          <cell r="D1793" t="str">
            <v>ЖНВЛП</v>
          </cell>
          <cell r="E1793" t="str">
            <v>N05AH</v>
          </cell>
        </row>
        <row r="1794">
          <cell r="B1794" t="str">
            <v>Кветиапин</v>
          </cell>
          <cell r="C1794" t="str">
            <v>N05AHКветиапин</v>
          </cell>
          <cell r="D1794" t="str">
            <v>ЖНВЛП</v>
          </cell>
          <cell r="E1794" t="str">
            <v>N05AH</v>
          </cell>
        </row>
        <row r="1795">
          <cell r="B1795" t="str">
            <v>Сульпирид</v>
          </cell>
          <cell r="C1795" t="str">
            <v>N05ALСульпирид</v>
          </cell>
          <cell r="D1795" t="str">
            <v>ЖНВЛП</v>
          </cell>
          <cell r="E1795" t="str">
            <v>N05AL</v>
          </cell>
        </row>
        <row r="1796">
          <cell r="B1796" t="str">
            <v>Тиаприд</v>
          </cell>
          <cell r="C1796" t="str">
            <v>N05ALТиаприд</v>
          </cell>
          <cell r="D1796" t="str">
            <v>-</v>
          </cell>
          <cell r="E1796" t="str">
            <v>N05AL</v>
          </cell>
        </row>
        <row r="1797">
          <cell r="B1797" t="str">
            <v>Амисульприд</v>
          </cell>
          <cell r="C1797" t="str">
            <v>N05ALАмисульприд</v>
          </cell>
          <cell r="D1797" t="str">
            <v>-</v>
          </cell>
          <cell r="E1797" t="str">
            <v>N05AL</v>
          </cell>
        </row>
        <row r="1798">
          <cell r="B1798" t="str">
            <v>Лития карбонат</v>
          </cell>
          <cell r="C1798" t="str">
            <v>N05ANЛития карбонат</v>
          </cell>
          <cell r="D1798" t="str">
            <v>-</v>
          </cell>
          <cell r="E1798" t="str">
            <v>N05AN</v>
          </cell>
        </row>
        <row r="1799">
          <cell r="B1799" t="str">
            <v>Арипипразол</v>
          </cell>
          <cell r="C1799" t="str">
            <v>N05AXАрипипразол</v>
          </cell>
          <cell r="D1799" t="str">
            <v>-</v>
          </cell>
          <cell r="E1799" t="str">
            <v>N05AX</v>
          </cell>
        </row>
        <row r="1800">
          <cell r="B1800" t="str">
            <v>Палиперидон</v>
          </cell>
          <cell r="C1800" t="str">
            <v>N05AXПалиперидон</v>
          </cell>
          <cell r="D1800" t="str">
            <v>-</v>
          </cell>
          <cell r="E1800" t="str">
            <v>N05AX</v>
          </cell>
        </row>
        <row r="1801">
          <cell r="B1801" t="str">
            <v>Рисперидон</v>
          </cell>
          <cell r="C1801" t="str">
            <v>N05AXРисперидон</v>
          </cell>
          <cell r="D1801" t="str">
            <v>ЖНВЛП</v>
          </cell>
          <cell r="E1801" t="str">
            <v>N05AX</v>
          </cell>
        </row>
        <row r="1802">
          <cell r="B1802" t="str">
            <v>Бромдигидрохлорфенилбензодиазепин</v>
          </cell>
          <cell r="C1802" t="str">
            <v>N05BAБромдигидрохлорфенилбензодиазепин</v>
          </cell>
          <cell r="D1802" t="str">
            <v>ЖНВЛП</v>
          </cell>
          <cell r="E1802" t="str">
            <v>N05BA</v>
          </cell>
        </row>
        <row r="1803">
          <cell r="B1803" t="str">
            <v>Диазепам</v>
          </cell>
          <cell r="C1803" t="str">
            <v>N05BAДиазепам</v>
          </cell>
          <cell r="D1803" t="str">
            <v>ЖНВЛП</v>
          </cell>
          <cell r="E1803" t="str">
            <v>N05BA</v>
          </cell>
        </row>
        <row r="1804">
          <cell r="B1804" t="str">
            <v>Оксазепам</v>
          </cell>
          <cell r="C1804" t="str">
            <v>N05BAОксазепам</v>
          </cell>
          <cell r="D1804" t="str">
            <v>ЖНВЛП</v>
          </cell>
          <cell r="E1804" t="str">
            <v>N05BA</v>
          </cell>
        </row>
        <row r="1805">
          <cell r="B1805" t="str">
            <v>Лоразепам</v>
          </cell>
          <cell r="C1805" t="str">
            <v>N05BAЛоразепам</v>
          </cell>
          <cell r="D1805" t="str">
            <v>ЖНВЛП</v>
          </cell>
          <cell r="E1805" t="str">
            <v>N05BA</v>
          </cell>
        </row>
        <row r="1806">
          <cell r="B1806" t="str">
            <v>Гидразинокарбонилметилбромфенилдигидробенздиазепин</v>
          </cell>
          <cell r="C1806" t="str">
            <v>N05BAГидразинокарбонилметилбромфенилдигидробенздиазепин</v>
          </cell>
          <cell r="D1806" t="str">
            <v>-</v>
          </cell>
          <cell r="E1806" t="str">
            <v>N05BA</v>
          </cell>
        </row>
        <row r="1807">
          <cell r="B1807" t="str">
            <v>Хлордиазепоксид</v>
          </cell>
          <cell r="C1807" t="str">
            <v>N05BAХлордиазепоксид</v>
          </cell>
          <cell r="D1807" t="str">
            <v>-</v>
          </cell>
          <cell r="E1807" t="str">
            <v>N05BA</v>
          </cell>
        </row>
        <row r="1808">
          <cell r="B1808" t="str">
            <v>Медазепам</v>
          </cell>
          <cell r="C1808" t="str">
            <v>N05BAМедазепам</v>
          </cell>
          <cell r="D1808" t="str">
            <v>-</v>
          </cell>
          <cell r="E1808" t="str">
            <v>N05BA</v>
          </cell>
        </row>
        <row r="1809">
          <cell r="B1809" t="str">
            <v>Алпразолам</v>
          </cell>
          <cell r="C1809" t="str">
            <v>N05BAАлпразолам</v>
          </cell>
          <cell r="D1809" t="str">
            <v>-</v>
          </cell>
          <cell r="E1809" t="str">
            <v>N05BA</v>
          </cell>
        </row>
        <row r="1810">
          <cell r="B1810" t="str">
            <v>Тофизопам</v>
          </cell>
          <cell r="C1810" t="str">
            <v>N05BAТофизопам</v>
          </cell>
          <cell r="D1810" t="str">
            <v>-</v>
          </cell>
          <cell r="E1810" t="str">
            <v>N05BA</v>
          </cell>
        </row>
        <row r="1811">
          <cell r="B1811" t="str">
            <v>Гидроксизин</v>
          </cell>
          <cell r="C1811" t="str">
            <v>N05BBГидроксизин</v>
          </cell>
          <cell r="D1811" t="str">
            <v>ЖНВЛП</v>
          </cell>
          <cell r="E1811" t="str">
            <v>N05BB</v>
          </cell>
        </row>
        <row r="1812">
          <cell r="B1812" t="str">
            <v>Буспирон</v>
          </cell>
          <cell r="C1812" t="str">
            <v>N05BEБуспирон</v>
          </cell>
          <cell r="D1812" t="str">
            <v>-</v>
          </cell>
          <cell r="E1812" t="str">
            <v>N05BE</v>
          </cell>
        </row>
        <row r="1813">
          <cell r="B1813" t="str">
            <v>Аминофенилмасляная кислота</v>
          </cell>
          <cell r="C1813" t="str">
            <v>N05BXАминофенилмасляная кислота</v>
          </cell>
          <cell r="D1813" t="str">
            <v>-</v>
          </cell>
          <cell r="E1813" t="str">
            <v>N05BX</v>
          </cell>
        </row>
        <row r="1814">
          <cell r="B1814" t="str">
            <v>Морфолиноэтилтиоэтоксибензимидазол</v>
          </cell>
          <cell r="C1814" t="str">
            <v>N05BXМорфолиноэтилтиоэтоксибензимидазол</v>
          </cell>
          <cell r="D1814" t="str">
            <v>-</v>
          </cell>
          <cell r="E1814" t="str">
            <v>N05BX</v>
          </cell>
        </row>
        <row r="1815">
          <cell r="B1815" t="str">
            <v>Тетраметилтетраазабициклооктандион</v>
          </cell>
          <cell r="C1815" t="str">
            <v>N05BXТетраметилтетраазабициклооктандион</v>
          </cell>
          <cell r="D1815" t="str">
            <v>-</v>
          </cell>
          <cell r="E1815" t="str">
            <v>N05BX</v>
          </cell>
        </row>
        <row r="1816">
          <cell r="B1816" t="str">
            <v>Этифоксин</v>
          </cell>
          <cell r="C1816" t="str">
            <v>N05BXЭтифоксин</v>
          </cell>
          <cell r="D1816" t="str">
            <v>-</v>
          </cell>
          <cell r="E1816" t="str">
            <v>N05BX</v>
          </cell>
        </row>
        <row r="1817">
          <cell r="B1817" t="str">
            <v>Метогекситал</v>
          </cell>
          <cell r="C1817" t="str">
            <v>N05CAМетогекситал</v>
          </cell>
          <cell r="D1817" t="str">
            <v>-</v>
          </cell>
          <cell r="E1817" t="str">
            <v>N05CA</v>
          </cell>
        </row>
        <row r="1818">
          <cell r="B1818" t="str">
            <v>Гексобарбитал</v>
          </cell>
          <cell r="C1818" t="str">
            <v>N05CAГексобарбитал</v>
          </cell>
          <cell r="D1818" t="str">
            <v>-</v>
          </cell>
          <cell r="E1818" t="str">
            <v>N05CA</v>
          </cell>
        </row>
        <row r="1819">
          <cell r="B1819" t="str">
            <v>Белладонны алкалоиды + Фенобарбитал + Эрготамин</v>
          </cell>
          <cell r="C1819" t="str">
            <v>N05CBБелладонны алкалоиды + Фенобарбитал + Эрготамин</v>
          </cell>
          <cell r="D1819" t="str">
            <v>-</v>
          </cell>
          <cell r="E1819" t="str">
            <v>N05CB</v>
          </cell>
        </row>
        <row r="1820">
          <cell r="B1820" t="str">
            <v>Диазепам + Циклобарбитал</v>
          </cell>
          <cell r="C1820" t="str">
            <v>N05CBДиазепам + Циклобарбитал</v>
          </cell>
          <cell r="D1820" t="str">
            <v>-</v>
          </cell>
          <cell r="E1820" t="str">
            <v>N05CB</v>
          </cell>
        </row>
        <row r="1821">
          <cell r="B1821" t="str">
            <v>Мяты перечной листьев масло + Фенобарбитал + Хмеля соплодий масло + Этилбромизовалерианат</v>
          </cell>
          <cell r="C1821" t="str">
            <v>N05CBМяты перечной листьев масло + Фенобарбитал + Хмеля соплодий масло + Этилбромизовалерианат</v>
          </cell>
          <cell r="D1821" t="str">
            <v>-</v>
          </cell>
          <cell r="E1821" t="str">
            <v>N05CB</v>
          </cell>
        </row>
        <row r="1822">
          <cell r="B1822" t="str">
            <v>Мяты перечной листьев масло + Фенобарбитал + Этилбромизовалерианат</v>
          </cell>
          <cell r="C1822" t="str">
            <v>N05CBМяты перечной листьев масло + Фенобарбитал + Этилбромизовалерианат</v>
          </cell>
          <cell r="D1822" t="str">
            <v>-</v>
          </cell>
          <cell r="E1822" t="str">
            <v>N05CB</v>
          </cell>
        </row>
        <row r="1823">
          <cell r="B1823" t="str">
            <v>Флунитразепам</v>
          </cell>
          <cell r="C1823" t="str">
            <v>N05CDФлунитразепам</v>
          </cell>
          <cell r="D1823" t="str">
            <v>-</v>
          </cell>
          <cell r="E1823" t="str">
            <v>N05CD</v>
          </cell>
        </row>
        <row r="1824">
          <cell r="B1824" t="str">
            <v>Мидазолам</v>
          </cell>
          <cell r="C1824" t="str">
            <v>N05CDМидазолам</v>
          </cell>
          <cell r="D1824" t="str">
            <v>ЖНВЛП</v>
          </cell>
          <cell r="E1824" t="str">
            <v>N05CD</v>
          </cell>
        </row>
        <row r="1825">
          <cell r="B1825" t="str">
            <v>Нитразепам</v>
          </cell>
          <cell r="C1825" t="str">
            <v>N05CDНитразепам</v>
          </cell>
          <cell r="D1825" t="str">
            <v>ЖНВЛП</v>
          </cell>
          <cell r="E1825" t="str">
            <v>N05CD</v>
          </cell>
        </row>
        <row r="1826">
          <cell r="B1826" t="str">
            <v>Зопиклон</v>
          </cell>
          <cell r="C1826" t="str">
            <v>N05CFЗопиклон</v>
          </cell>
          <cell r="D1826" t="str">
            <v>ЖНВЛП</v>
          </cell>
          <cell r="E1826" t="str">
            <v>N05CF</v>
          </cell>
        </row>
        <row r="1827">
          <cell r="B1827" t="str">
            <v>Золпидем</v>
          </cell>
          <cell r="C1827" t="str">
            <v>N05CFЗолпидем</v>
          </cell>
          <cell r="D1827" t="str">
            <v>-</v>
          </cell>
          <cell r="E1827" t="str">
            <v>N05CF</v>
          </cell>
        </row>
        <row r="1828">
          <cell r="B1828" t="str">
            <v>Залеплон</v>
          </cell>
          <cell r="C1828" t="str">
            <v>N05CFЗалеплон</v>
          </cell>
          <cell r="D1828" t="str">
            <v>-</v>
          </cell>
          <cell r="E1828" t="str">
            <v>N05CF</v>
          </cell>
        </row>
        <row r="1829">
          <cell r="B1829" t="str">
            <v>Мелатонин</v>
          </cell>
          <cell r="C1829" t="str">
            <v>N05CHМелатонин</v>
          </cell>
          <cell r="D1829" t="str">
            <v>-</v>
          </cell>
          <cell r="E1829" t="str">
            <v>N05CH</v>
          </cell>
        </row>
        <row r="1830">
          <cell r="B1830" t="str">
            <v>Бромкамфора</v>
          </cell>
          <cell r="C1830" t="str">
            <v>N05CMБромкамфора</v>
          </cell>
          <cell r="D1830" t="str">
            <v>-</v>
          </cell>
          <cell r="E1830" t="str">
            <v>N05CM</v>
          </cell>
        </row>
        <row r="1831">
          <cell r="B1831" t="str">
            <v>Валерианы лекарственной корневищ с корнями настойка + Ландыша травы настойка</v>
          </cell>
          <cell r="C1831" t="str">
            <v>N05CMВалерианы лекарственной корневищ с корнями настойка + Ландыша травы настойка</v>
          </cell>
          <cell r="D1831" t="str">
            <v>-</v>
          </cell>
          <cell r="E1831" t="str">
            <v>N05CM</v>
          </cell>
        </row>
        <row r="1832">
          <cell r="B1832" t="str">
            <v>Валерианы лекарственной корневищ с корнями настойка + Мелиссы лекарственной травы экстракт + Мяты перечной листьев экстракт</v>
          </cell>
          <cell r="C1832" t="str">
            <v>N05CMВалерианы лекарственной корневищ с корнями настойка + Мелиссы лекарственной травы экстракт + Мяты перечной листьев экстракт</v>
          </cell>
          <cell r="D1832" t="str">
            <v>-</v>
          </cell>
          <cell r="E1832" t="str">
            <v>N05CM</v>
          </cell>
        </row>
        <row r="1833">
          <cell r="B1833" t="str">
            <v>Валерианы лекарственной корневищ с корнями экстракт</v>
          </cell>
          <cell r="C1833" t="str">
            <v>N05CMВалерианы лекарственной корневищ с корнями экстракт</v>
          </cell>
          <cell r="D1833" t="str">
            <v>-</v>
          </cell>
          <cell r="E1833" t="str">
            <v>N05CM</v>
          </cell>
        </row>
        <row r="1834">
          <cell r="B1834" t="str">
            <v>Душицы обыкновенной травы масло + Мяты перечной листьев масло + Фенобарбитал + Этилбромизовалерианат</v>
          </cell>
          <cell r="C1834" t="str">
            <v>N05CMДушицы обыкновенной травы масло + Мяты перечной листьев масло + Фенобарбитал + Этилбромизовалерианат</v>
          </cell>
          <cell r="D1834" t="str">
            <v>-</v>
          </cell>
          <cell r="E1834" t="str">
            <v>N05CM</v>
          </cell>
        </row>
        <row r="1835">
          <cell r="B1835" t="str">
            <v>Гемин</v>
          </cell>
          <cell r="C1835" t="str">
            <v>N05CMГемин</v>
          </cell>
          <cell r="D1835" t="str">
            <v>-</v>
          </cell>
          <cell r="E1835" t="str">
            <v>N05CM</v>
          </cell>
        </row>
        <row r="1836">
          <cell r="B1836" t="str">
            <v>Бромизовал</v>
          </cell>
          <cell r="C1836" t="str">
            <v>N05CMБромизовал</v>
          </cell>
          <cell r="D1836" t="str">
            <v>-</v>
          </cell>
          <cell r="E1836" t="str">
            <v>N05CM</v>
          </cell>
        </row>
        <row r="1837">
          <cell r="B1837" t="str">
            <v>Валерианы лекарственной корневища с корнями</v>
          </cell>
          <cell r="C1837" t="str">
            <v>N05CMВалерианы лекарственной корневища с корнями</v>
          </cell>
          <cell r="D1837" t="str">
            <v>-</v>
          </cell>
          <cell r="E1837" t="str">
            <v>N05CM</v>
          </cell>
        </row>
        <row r="1838">
          <cell r="B1838" t="str">
            <v>Мелиссы лекарственной листьев экстракт</v>
          </cell>
          <cell r="C1838" t="str">
            <v>N05CMМелиссы лекарственной листьев экстракт</v>
          </cell>
          <cell r="D1838" t="str">
            <v>-</v>
          </cell>
          <cell r="E1838" t="str">
            <v>N05CM</v>
          </cell>
        </row>
        <row r="1839">
          <cell r="B1839" t="str">
            <v>Мелиссы лекарственной трава</v>
          </cell>
          <cell r="C1839" t="str">
            <v>N05CMМелиссы лекарственной трава</v>
          </cell>
          <cell r="D1839" t="str">
            <v>-</v>
          </cell>
          <cell r="E1839" t="str">
            <v>N05CM</v>
          </cell>
        </row>
        <row r="1840">
          <cell r="B1840" t="str">
            <v>Пиона уклоняющегося трава, корневища и корни</v>
          </cell>
          <cell r="C1840" t="str">
            <v>N05CMПиона уклоняющегося трава, корневища и корни</v>
          </cell>
          <cell r="D1840" t="str">
            <v>-</v>
          </cell>
          <cell r="E1840" t="str">
            <v>N05CM</v>
          </cell>
        </row>
        <row r="1841">
          <cell r="B1841" t="str">
            <v>Пустырника трава</v>
          </cell>
          <cell r="C1841" t="str">
            <v>N05CMПустырника трава</v>
          </cell>
          <cell r="D1841" t="str">
            <v>-</v>
          </cell>
          <cell r="E1841" t="str">
            <v>N05CM</v>
          </cell>
        </row>
        <row r="1842">
          <cell r="B1842" t="str">
            <v>Валерианы лекарственной корневищ с корнями настойка + Мелиссы лекарственной травы экстракт</v>
          </cell>
          <cell r="C1842" t="str">
            <v>N05CMВалерианы лекарственной корневищ с корнями настойка + Мелиссы лекарственной травы экстракт</v>
          </cell>
          <cell r="D1842" t="str">
            <v>-</v>
          </cell>
          <cell r="E1842" t="str">
            <v>N05CM</v>
          </cell>
        </row>
        <row r="1843">
          <cell r="B1843" t="str">
            <v>Валерианы лекарственной корневищ с корнями настойка + Хмеля соплодий экстракт</v>
          </cell>
          <cell r="C1843" t="str">
            <v>N05CMВалерианы лекарственной корневищ с корнями настойка + Хмеля соплодий экстракт</v>
          </cell>
          <cell r="D1843" t="str">
            <v>-</v>
          </cell>
          <cell r="E1843" t="str">
            <v>N05CM</v>
          </cell>
        </row>
        <row r="1844">
          <cell r="B1844" t="str">
            <v>Валерианы лекарственной корневища с корнями + Донника трава + Душицы обыкновенной трава + Пустырника трава + Тимьяна ползучего трава</v>
          </cell>
          <cell r="C1844" t="str">
            <v>N05CMВалерианы лекарственной корневища с корнями + Донника трава + Душицы обыкновенной трава + Пустырника трава + Тимьяна ползучего трава</v>
          </cell>
          <cell r="D1844" t="str">
            <v>-</v>
          </cell>
          <cell r="E1844" t="str">
            <v>N05CM</v>
          </cell>
        </row>
        <row r="1845">
          <cell r="B1845" t="str">
            <v>Валерианы лекарственной корневища с корнями + Мяты перечной листья + Пустырника трава + Солодки корни + Хмеля соплодия</v>
          </cell>
          <cell r="C1845" t="str">
            <v>N05CMВалерианы лекарственной корневища с корнями + Мяты перечной листья + Пустырника трава + Солодки корни + Хмеля соплодия</v>
          </cell>
          <cell r="D1845" t="str">
            <v>-</v>
          </cell>
          <cell r="E1845" t="str">
            <v>N05CM</v>
          </cell>
        </row>
        <row r="1846">
          <cell r="B1846" t="str">
            <v>Белладонны настойка + Валерианы лекарственной корневищ с корнями настойка + Ландыша травы настойка + Натрия бромид + {Рацементол}</v>
          </cell>
          <cell r="C1846" t="str">
            <v>N05CMБелладонны настойка + Валерианы лекарственной корневищ с корнями настойка + Ландыша травы настойка + Натрия бромид + {Рацементол}</v>
          </cell>
          <cell r="D1846" t="str">
            <v>-</v>
          </cell>
          <cell r="E1846" t="str">
            <v>N05CM</v>
          </cell>
        </row>
        <row r="1847">
          <cell r="B1847" t="str">
            <v>Мапротилин</v>
          </cell>
          <cell r="C1847" t="str">
            <v>N06AAМапротилин</v>
          </cell>
          <cell r="D1847" t="str">
            <v>-</v>
          </cell>
          <cell r="E1847" t="str">
            <v>N06AA</v>
          </cell>
        </row>
        <row r="1848">
          <cell r="B1848" t="str">
            <v>Имипрамин</v>
          </cell>
          <cell r="C1848" t="str">
            <v>N06AAИмипрамин</v>
          </cell>
          <cell r="D1848" t="str">
            <v>ЖНВЛП</v>
          </cell>
          <cell r="E1848" t="str">
            <v>N06AA</v>
          </cell>
        </row>
        <row r="1849">
          <cell r="B1849" t="str">
            <v>Амитриптилин</v>
          </cell>
          <cell r="C1849" t="str">
            <v>N06AAАмитриптилин</v>
          </cell>
          <cell r="D1849" t="str">
            <v>ЖНВЛП</v>
          </cell>
          <cell r="E1849" t="str">
            <v>N06AA</v>
          </cell>
        </row>
        <row r="1850">
          <cell r="B1850" t="str">
            <v>Кломипрамин</v>
          </cell>
          <cell r="C1850" t="str">
            <v>N06AAКломипрамин</v>
          </cell>
          <cell r="D1850" t="str">
            <v>ЖНВЛП</v>
          </cell>
          <cell r="E1850" t="str">
            <v>N06AA</v>
          </cell>
        </row>
        <row r="1851">
          <cell r="B1851" t="str">
            <v>Пароксетин</v>
          </cell>
          <cell r="C1851" t="str">
            <v>N06ABПароксетин</v>
          </cell>
          <cell r="D1851" t="str">
            <v>ЖНВЛП</v>
          </cell>
          <cell r="E1851" t="str">
            <v>N06AB</v>
          </cell>
        </row>
        <row r="1852">
          <cell r="B1852" t="str">
            <v>Сертралин</v>
          </cell>
          <cell r="C1852" t="str">
            <v>N06ABСертралин</v>
          </cell>
          <cell r="D1852" t="str">
            <v>ЖНВЛП</v>
          </cell>
          <cell r="E1852" t="str">
            <v>N06AB</v>
          </cell>
        </row>
        <row r="1853">
          <cell r="B1853" t="str">
            <v>Флуоксетин</v>
          </cell>
          <cell r="C1853" t="str">
            <v>N06ABФлуоксетин</v>
          </cell>
          <cell r="D1853" t="str">
            <v>ЖНВЛП</v>
          </cell>
          <cell r="E1853" t="str">
            <v>N06AB</v>
          </cell>
        </row>
        <row r="1854">
          <cell r="B1854" t="str">
            <v>Циталопрам</v>
          </cell>
          <cell r="C1854" t="str">
            <v>N06ABЦиталопрам</v>
          </cell>
          <cell r="D1854" t="str">
            <v>-</v>
          </cell>
          <cell r="E1854" t="str">
            <v>N06AB</v>
          </cell>
        </row>
        <row r="1855">
          <cell r="B1855" t="str">
            <v>Флувоксамин</v>
          </cell>
          <cell r="C1855" t="str">
            <v>N06ABФлувоксамин</v>
          </cell>
          <cell r="D1855" t="str">
            <v>-</v>
          </cell>
          <cell r="E1855" t="str">
            <v>N06AB</v>
          </cell>
        </row>
        <row r="1856">
          <cell r="B1856" t="str">
            <v>Эсциталопрам</v>
          </cell>
          <cell r="C1856" t="str">
            <v>N06ABЭсциталопрам</v>
          </cell>
          <cell r="D1856" t="str">
            <v>-</v>
          </cell>
          <cell r="E1856" t="str">
            <v>N06AB</v>
          </cell>
        </row>
        <row r="1857">
          <cell r="B1857" t="str">
            <v>Моклобемид</v>
          </cell>
          <cell r="C1857" t="str">
            <v>N06AGМоклобемид</v>
          </cell>
          <cell r="D1857" t="str">
            <v>-</v>
          </cell>
          <cell r="E1857" t="str">
            <v>N06AG</v>
          </cell>
        </row>
        <row r="1858">
          <cell r="B1858" t="str">
            <v>Пирлиндол</v>
          </cell>
          <cell r="C1858" t="str">
            <v>N06AXПирлиндол</v>
          </cell>
          <cell r="D1858" t="str">
            <v>-</v>
          </cell>
          <cell r="E1858" t="str">
            <v>N06AX</v>
          </cell>
        </row>
        <row r="1859">
          <cell r="B1859" t="str">
            <v>Миансерин</v>
          </cell>
          <cell r="C1859" t="str">
            <v>N06AXМиансерин</v>
          </cell>
          <cell r="D1859" t="str">
            <v>-</v>
          </cell>
          <cell r="E1859" t="str">
            <v>N06AX</v>
          </cell>
        </row>
        <row r="1860">
          <cell r="B1860" t="str">
            <v>Тразодон</v>
          </cell>
          <cell r="C1860" t="str">
            <v>N06AXТразодон</v>
          </cell>
          <cell r="D1860" t="str">
            <v>-</v>
          </cell>
          <cell r="E1860" t="str">
            <v>N06AX</v>
          </cell>
        </row>
        <row r="1861">
          <cell r="B1861" t="str">
            <v>Миртазапин</v>
          </cell>
          <cell r="C1861" t="str">
            <v>N06AXМиртазапин</v>
          </cell>
          <cell r="D1861" t="str">
            <v>-</v>
          </cell>
          <cell r="E1861" t="str">
            <v>N06AX</v>
          </cell>
        </row>
        <row r="1862">
          <cell r="B1862" t="str">
            <v>Бупропион</v>
          </cell>
          <cell r="C1862" t="str">
            <v>N06AXБупропион</v>
          </cell>
          <cell r="D1862" t="str">
            <v>-</v>
          </cell>
          <cell r="E1862" t="str">
            <v>N06AX</v>
          </cell>
        </row>
        <row r="1863">
          <cell r="B1863" t="str">
            <v>Тианептин</v>
          </cell>
          <cell r="C1863" t="str">
            <v>N06AXТианептин</v>
          </cell>
          <cell r="D1863" t="str">
            <v>-</v>
          </cell>
          <cell r="E1863" t="str">
            <v>N06AX</v>
          </cell>
        </row>
        <row r="1864">
          <cell r="B1864" t="str">
            <v>Венлафаксин</v>
          </cell>
          <cell r="C1864" t="str">
            <v>N06AXВенлафаксин</v>
          </cell>
          <cell r="D1864" t="str">
            <v>-</v>
          </cell>
          <cell r="E1864" t="str">
            <v>N06AX</v>
          </cell>
        </row>
        <row r="1865">
          <cell r="B1865" t="str">
            <v>Милнаципран</v>
          </cell>
          <cell r="C1865" t="str">
            <v>N06AXМилнаципран</v>
          </cell>
          <cell r="D1865" t="str">
            <v>-</v>
          </cell>
          <cell r="E1865" t="str">
            <v>N06AX</v>
          </cell>
        </row>
        <row r="1866">
          <cell r="B1866" t="str">
            <v>Дулоксетин</v>
          </cell>
          <cell r="C1866" t="str">
            <v>N06AXДулоксетин</v>
          </cell>
          <cell r="D1866" t="str">
            <v>-</v>
          </cell>
          <cell r="E1866" t="str">
            <v>N06AX</v>
          </cell>
        </row>
        <row r="1867">
          <cell r="B1867" t="str">
            <v>Агомелатин</v>
          </cell>
          <cell r="C1867" t="str">
            <v>N06AXАгомелатин</v>
          </cell>
          <cell r="D1867" t="str">
            <v>-</v>
          </cell>
          <cell r="E1867" t="str">
            <v>N06AX</v>
          </cell>
        </row>
        <row r="1868">
          <cell r="B1868" t="str">
            <v>Пипофезин</v>
          </cell>
          <cell r="C1868" t="str">
            <v>N06AXПипофезин</v>
          </cell>
          <cell r="D1868" t="str">
            <v>ЖНВЛП</v>
          </cell>
          <cell r="E1868" t="str">
            <v>N06AX</v>
          </cell>
        </row>
        <row r="1869">
          <cell r="B1869" t="str">
            <v>Атомоксетин</v>
          </cell>
          <cell r="C1869" t="str">
            <v>N06BAАтомоксетин</v>
          </cell>
          <cell r="D1869" t="str">
            <v>-</v>
          </cell>
          <cell r="E1869" t="str">
            <v>N06BA</v>
          </cell>
        </row>
        <row r="1870">
          <cell r="B1870" t="str">
            <v>Кофеин</v>
          </cell>
          <cell r="C1870" t="str">
            <v>N06BCКофеин</v>
          </cell>
          <cell r="D1870" t="str">
            <v>ЖНВЛП</v>
          </cell>
          <cell r="E1870" t="str">
            <v>N06BC</v>
          </cell>
        </row>
        <row r="1871">
          <cell r="B1871" t="str">
            <v>Пирацетам</v>
          </cell>
          <cell r="C1871" t="str">
            <v>N06BXПирацетам</v>
          </cell>
          <cell r="D1871" t="str">
            <v>ЖНВЛП</v>
          </cell>
          <cell r="E1871" t="str">
            <v>N06BX</v>
          </cell>
        </row>
        <row r="1872">
          <cell r="B1872" t="str">
            <v>Цитиколин</v>
          </cell>
          <cell r="C1872" t="str">
            <v>N06BXЦитиколин</v>
          </cell>
          <cell r="D1872" t="str">
            <v>ЖНВЛП</v>
          </cell>
          <cell r="E1872" t="str">
            <v>N06BX</v>
          </cell>
        </row>
        <row r="1873">
          <cell r="B1873" t="str">
            <v>Фонтурацетам</v>
          </cell>
          <cell r="C1873" t="str">
            <v>N06BXФонтурацетам</v>
          </cell>
          <cell r="D1873" t="str">
            <v>-</v>
          </cell>
          <cell r="E1873" t="str">
            <v>N06BX</v>
          </cell>
        </row>
        <row r="1874">
          <cell r="B1874" t="str">
            <v>Метионил-глутамил-гистидил-фенилаланил-пролил-глицил-пролин</v>
          </cell>
          <cell r="C1874" t="str">
            <v>N06BXМетионил-глутамил-гистидил-фенилаланил-пролил-глицил-пролин</v>
          </cell>
          <cell r="D1874" t="str">
            <v>ЖНВЛП</v>
          </cell>
          <cell r="E1874" t="str">
            <v>N06BX</v>
          </cell>
        </row>
        <row r="1875">
          <cell r="B1875" t="str">
            <v>Винпоцетин</v>
          </cell>
          <cell r="C1875" t="str">
            <v>N06BXВинпоцетин</v>
          </cell>
          <cell r="D1875" t="str">
            <v>ЖНВЛП</v>
          </cell>
          <cell r="E1875" t="str">
            <v>N06BX</v>
          </cell>
        </row>
        <row r="1876">
          <cell r="B1876" t="str">
            <v>Глицин</v>
          </cell>
          <cell r="C1876" t="str">
            <v>N06BXГлицин</v>
          </cell>
          <cell r="D1876" t="str">
            <v>ЖНВЛП</v>
          </cell>
          <cell r="E1876" t="str">
            <v>N06BX</v>
          </cell>
        </row>
        <row r="1877">
          <cell r="B1877" t="str">
            <v>Глутаминовая кислота</v>
          </cell>
          <cell r="C1877" t="str">
            <v>N06BXГлутаминовая кислота</v>
          </cell>
          <cell r="D1877" t="str">
            <v>-</v>
          </cell>
          <cell r="E1877" t="str">
            <v>N06BX</v>
          </cell>
        </row>
        <row r="1878">
          <cell r="B1878" t="str">
            <v>N-карбамоилметил-4-фенил-2-пирролидон</v>
          </cell>
          <cell r="C1878" t="str">
            <v>N06BXN-карбамоилметил-4-фенил-2-пирролидон</v>
          </cell>
          <cell r="D1878" t="str">
            <v>ЖНВЛП</v>
          </cell>
          <cell r="E1878" t="str">
            <v>N06BX</v>
          </cell>
        </row>
        <row r="1879">
          <cell r="B1879" t="str">
            <v>Ацетиламиноянтарная кислота</v>
          </cell>
          <cell r="C1879" t="str">
            <v>N06BXАцетиламиноянтарная кислота</v>
          </cell>
          <cell r="D1879" t="str">
            <v>-</v>
          </cell>
          <cell r="E1879" t="str">
            <v>N06BX</v>
          </cell>
        </row>
        <row r="1880">
          <cell r="B1880" t="str">
            <v>Винпоцетин + Пирацетам</v>
          </cell>
          <cell r="C1880" t="str">
            <v>N06BXВинпоцетин + Пирацетам</v>
          </cell>
          <cell r="D1880" t="str">
            <v>-</v>
          </cell>
          <cell r="E1880" t="str">
            <v>N06BX</v>
          </cell>
        </row>
        <row r="1881">
          <cell r="B1881" t="str">
            <v>Гопантеновая кислота</v>
          </cell>
          <cell r="C1881" t="str">
            <v>N06BXГопантеновая кислота</v>
          </cell>
          <cell r="D1881" t="str">
            <v>-</v>
          </cell>
          <cell r="E1881" t="str">
            <v>N06BX</v>
          </cell>
        </row>
        <row r="1882">
          <cell r="B1882" t="str">
            <v>Деанола ацеглумат</v>
          </cell>
          <cell r="C1882" t="str">
            <v>N06BXДеанола ацеглумат</v>
          </cell>
          <cell r="D1882" t="str">
            <v>-</v>
          </cell>
          <cell r="E1882" t="str">
            <v>N06BX</v>
          </cell>
        </row>
        <row r="1883">
          <cell r="B1883" t="str">
            <v>Мозга крупного рогатого скота гидролизат</v>
          </cell>
          <cell r="C1883" t="str">
            <v>N06BXМозга крупного рогатого скота гидролизат</v>
          </cell>
          <cell r="D1883" t="str">
            <v>-</v>
          </cell>
          <cell r="E1883" t="str">
            <v>N06BX</v>
          </cell>
        </row>
        <row r="1884">
          <cell r="B1884" t="str">
            <v>Никотиноил гамма-аминомасляная кислота</v>
          </cell>
          <cell r="C1884" t="str">
            <v>N06BXНикотиноил гамма-аминомасляная кислота</v>
          </cell>
          <cell r="D1884" t="str">
            <v>-</v>
          </cell>
          <cell r="E1884" t="str">
            <v>N06BX</v>
          </cell>
        </row>
        <row r="1885">
          <cell r="B1885" t="str">
            <v>Пирацетам + Циннаризин</v>
          </cell>
          <cell r="C1885" t="str">
            <v>N06BXПирацетам + Циннаризин</v>
          </cell>
          <cell r="D1885" t="str">
            <v>-</v>
          </cell>
          <cell r="E1885" t="str">
            <v>N06BX</v>
          </cell>
        </row>
        <row r="1886">
          <cell r="B1886" t="str">
            <v>Полипептиды коры головного мозга скота</v>
          </cell>
          <cell r="C1886" t="str">
            <v>N06BXПолипептиды коры головного мозга скота</v>
          </cell>
          <cell r="D1886" t="str">
            <v>-</v>
          </cell>
          <cell r="E1886" t="str">
            <v>N06BX</v>
          </cell>
        </row>
        <row r="1887">
          <cell r="B1887" t="str">
            <v>Полипептиды сетчатки глаз скота</v>
          </cell>
          <cell r="C1887" t="str">
            <v>N06BXПолипептиды сетчатки глаз скота</v>
          </cell>
          <cell r="D1887" t="str">
            <v>-</v>
          </cell>
          <cell r="E1887" t="str">
            <v>N06BX</v>
          </cell>
        </row>
        <row r="1888">
          <cell r="B1888" t="str">
            <v>Этиловый эфир N-фенилацетил-L-пролилглицина</v>
          </cell>
          <cell r="C1888" t="str">
            <v>N06BXЭтиловый эфир N-фенилацетил-L-пролилглицина</v>
          </cell>
          <cell r="D1888" t="str">
            <v>-</v>
          </cell>
          <cell r="E1888" t="str">
            <v>N06BX</v>
          </cell>
        </row>
        <row r="1889">
          <cell r="B1889" t="str">
            <v>Меклофеноксат</v>
          </cell>
          <cell r="C1889" t="str">
            <v>N06BXМеклофеноксат</v>
          </cell>
          <cell r="D1889" t="str">
            <v>-</v>
          </cell>
          <cell r="E1889" t="str">
            <v>N06BX</v>
          </cell>
        </row>
        <row r="1890">
          <cell r="B1890" t="str">
            <v>Пиритинол</v>
          </cell>
          <cell r="C1890" t="str">
            <v>N06BXПиритинол</v>
          </cell>
          <cell r="D1890" t="str">
            <v>-</v>
          </cell>
          <cell r="E1890" t="str">
            <v>N06BX</v>
          </cell>
        </row>
        <row r="1891">
          <cell r="B1891" t="str">
            <v>Ацетилкарнитин</v>
          </cell>
          <cell r="C1891" t="str">
            <v>N06BXАцетилкарнитин</v>
          </cell>
          <cell r="D1891" t="str">
            <v>-</v>
          </cell>
          <cell r="E1891" t="str">
            <v>N06BX</v>
          </cell>
        </row>
        <row r="1892">
          <cell r="B1892" t="str">
            <v>Идебенон</v>
          </cell>
          <cell r="C1892" t="str">
            <v>N06BXИдебенон</v>
          </cell>
          <cell r="D1892" t="str">
            <v>-</v>
          </cell>
          <cell r="E1892" t="str">
            <v>N06BX</v>
          </cell>
        </row>
        <row r="1893">
          <cell r="B1893" t="str">
            <v>экстракт гинкго билоба + Экстракт центеллы азиатской + Экстракт херпестис монниеры + Экстракт кориандра посевного + Экстракт амомума шиловидного + Экстракт эмблики лекарственной</v>
          </cell>
          <cell r="C1893" t="str">
            <v>N06BXэкстракт гинкго билоба + Экстракт центеллы азиатской + Экстракт херпестис монниеры + Экстракт кориандра посевного + Экстракт амомума шиловидного + Экстракт эмблики лекарственной</v>
          </cell>
          <cell r="D1893" t="str">
            <v>-</v>
          </cell>
          <cell r="E1893" t="str">
            <v>N06BX</v>
          </cell>
        </row>
        <row r="1894">
          <cell r="B1894" t="str">
            <v>Амитриптилин + Хлордиазепоксид</v>
          </cell>
          <cell r="C1894" t="str">
            <v>N06CAАмитриптилин + Хлордиазепоксид</v>
          </cell>
          <cell r="D1894" t="str">
            <v>-</v>
          </cell>
          <cell r="E1894" t="str">
            <v>N06CA</v>
          </cell>
        </row>
        <row r="1895">
          <cell r="B1895" t="str">
            <v>Донепезил</v>
          </cell>
          <cell r="C1895" t="str">
            <v>N06DAДонепезил</v>
          </cell>
          <cell r="D1895" t="str">
            <v>-</v>
          </cell>
          <cell r="E1895" t="str">
            <v>N06DA</v>
          </cell>
        </row>
        <row r="1896">
          <cell r="B1896" t="str">
            <v>Ривастигмин</v>
          </cell>
          <cell r="C1896" t="str">
            <v>N06DAРивастигмин</v>
          </cell>
          <cell r="D1896" t="str">
            <v>ЖНВЛП</v>
          </cell>
          <cell r="E1896" t="str">
            <v>N06DA</v>
          </cell>
        </row>
        <row r="1897">
          <cell r="B1897" t="str">
            <v>Галантамин</v>
          </cell>
          <cell r="C1897" t="str">
            <v>N06DAГалантамин</v>
          </cell>
          <cell r="D1897" t="str">
            <v>ЖНВЛП</v>
          </cell>
          <cell r="E1897" t="str">
            <v>N06DA</v>
          </cell>
        </row>
        <row r="1898">
          <cell r="B1898" t="str">
            <v>Мемантин</v>
          </cell>
          <cell r="C1898" t="str">
            <v>N06DXМемантин</v>
          </cell>
          <cell r="D1898" t="str">
            <v>ЖНВЛП</v>
          </cell>
          <cell r="E1898" t="str">
            <v>N06DX</v>
          </cell>
        </row>
        <row r="1899">
          <cell r="B1899" t="str">
            <v>Гинкго двулопастного листьев экстракт</v>
          </cell>
          <cell r="C1899" t="str">
            <v>N06DXГинкго двулопастного листьев экстракт</v>
          </cell>
          <cell r="D1899" t="str">
            <v>-</v>
          </cell>
          <cell r="E1899" t="str">
            <v>N06DX</v>
          </cell>
        </row>
        <row r="1900">
          <cell r="B1900" t="str">
            <v>Гинкго двулопастного листья</v>
          </cell>
          <cell r="C1900" t="str">
            <v>N06DXГинкго двулопастного листья</v>
          </cell>
          <cell r="D1900" t="str">
            <v>-</v>
          </cell>
          <cell r="E1900" t="str">
            <v>N06DX</v>
          </cell>
        </row>
        <row r="1901">
          <cell r="B1901" t="str">
            <v>Ипидакрин</v>
          </cell>
          <cell r="C1901" t="str">
            <v>N07AAИпидакрин</v>
          </cell>
          <cell r="D1901" t="str">
            <v>-</v>
          </cell>
          <cell r="E1901" t="str">
            <v>N07AA</v>
          </cell>
        </row>
        <row r="1902">
          <cell r="B1902" t="str">
            <v>Дистигмина бромид</v>
          </cell>
          <cell r="C1902" t="str">
            <v>N07AAДистигмина бромид</v>
          </cell>
          <cell r="D1902" t="str">
            <v>-</v>
          </cell>
          <cell r="E1902" t="str">
            <v>N07AA</v>
          </cell>
        </row>
        <row r="1903">
          <cell r="B1903" t="str">
            <v>Пиридостигмина бромид</v>
          </cell>
          <cell r="C1903" t="str">
            <v>N07AAПиридостигмина бромид</v>
          </cell>
          <cell r="D1903" t="str">
            <v>ЖНВЛП</v>
          </cell>
          <cell r="E1903" t="str">
            <v>N07AA</v>
          </cell>
        </row>
        <row r="1904">
          <cell r="B1904" t="str">
            <v>Неостигмина метилсульфат</v>
          </cell>
          <cell r="C1904" t="str">
            <v>N07AAНеостигмина метилсульфат</v>
          </cell>
          <cell r="D1904" t="str">
            <v>ЖНВЛП</v>
          </cell>
          <cell r="E1904" t="str">
            <v>N07AA</v>
          </cell>
        </row>
        <row r="1905">
          <cell r="B1905" t="str">
            <v>Холина альфосцерат</v>
          </cell>
          <cell r="C1905" t="str">
            <v>N07AXХолина альфосцерат</v>
          </cell>
          <cell r="D1905" t="str">
            <v>ЖНВЛП</v>
          </cell>
          <cell r="E1905" t="str">
            <v>N07AX</v>
          </cell>
        </row>
        <row r="1906">
          <cell r="B1906" t="str">
            <v>Цитизин</v>
          </cell>
          <cell r="C1906" t="str">
            <v>N07BAЦитизин</v>
          </cell>
          <cell r="D1906" t="str">
            <v>-</v>
          </cell>
          <cell r="E1906" t="str">
            <v>N07BA</v>
          </cell>
        </row>
        <row r="1907">
          <cell r="B1907" t="str">
            <v>Никотин</v>
          </cell>
          <cell r="C1907" t="str">
            <v>N07BAНикотин</v>
          </cell>
          <cell r="D1907" t="str">
            <v>-</v>
          </cell>
          <cell r="E1907" t="str">
            <v>N07BA</v>
          </cell>
        </row>
        <row r="1908">
          <cell r="B1908" t="str">
            <v>Варениклин</v>
          </cell>
          <cell r="C1908" t="str">
            <v>N07BAВарениклин</v>
          </cell>
          <cell r="D1908" t="str">
            <v>-</v>
          </cell>
          <cell r="E1908" t="str">
            <v>N07BA</v>
          </cell>
        </row>
        <row r="1909">
          <cell r="B1909" t="str">
            <v>Метадоксин</v>
          </cell>
          <cell r="C1909" t="str">
            <v>N07BBМетадоксин</v>
          </cell>
          <cell r="D1909" t="str">
            <v>-</v>
          </cell>
          <cell r="E1909" t="str">
            <v>N07BB</v>
          </cell>
        </row>
        <row r="1910">
          <cell r="B1910" t="str">
            <v>Дисульфирам</v>
          </cell>
          <cell r="C1910" t="str">
            <v>N07BBДисульфирам</v>
          </cell>
          <cell r="D1910" t="str">
            <v>-</v>
          </cell>
          <cell r="E1910" t="str">
            <v>N07BB</v>
          </cell>
        </row>
        <row r="1911">
          <cell r="B1911" t="str">
            <v>Антитела к мозгоспецифическому белку S-100</v>
          </cell>
          <cell r="C1911" t="str">
            <v>N07BBАнтитела к мозгоспецифическому белку S-100</v>
          </cell>
          <cell r="D1911" t="str">
            <v>-</v>
          </cell>
          <cell r="E1911" t="str">
            <v>N07BB</v>
          </cell>
        </row>
        <row r="1912">
          <cell r="B1912" t="str">
            <v>Дисульфирам</v>
          </cell>
          <cell r="C1912" t="str">
            <v>N07BBДисульфирам</v>
          </cell>
          <cell r="D1912" t="str">
            <v>-</v>
          </cell>
          <cell r="E1912" t="str">
            <v>N07BB</v>
          </cell>
        </row>
        <row r="1913">
          <cell r="B1913" t="str">
            <v>Налтрексон</v>
          </cell>
          <cell r="C1913" t="str">
            <v>N07BBНалтрексон</v>
          </cell>
          <cell r="D1913" t="str">
            <v>ЖНВЛП</v>
          </cell>
          <cell r="E1913" t="str">
            <v>N07BB</v>
          </cell>
        </row>
        <row r="1914">
          <cell r="B1914" t="str">
            <v>Налтрексон + Триамцинолон</v>
          </cell>
          <cell r="C1914" t="str">
            <v>N07BCНалтрексон + Триамцинолон</v>
          </cell>
          <cell r="D1914" t="str">
            <v>-</v>
          </cell>
          <cell r="E1914" t="str">
            <v>N07BC</v>
          </cell>
        </row>
        <row r="1915">
          <cell r="B1915" t="str">
            <v>Бупренорфин</v>
          </cell>
          <cell r="C1915" t="str">
            <v>N07BCБупренорфин</v>
          </cell>
          <cell r="D1915" t="str">
            <v>-</v>
          </cell>
          <cell r="E1915" t="str">
            <v>N07BC</v>
          </cell>
        </row>
        <row r="1916">
          <cell r="B1916" t="str">
            <v>Циннаризин</v>
          </cell>
          <cell r="C1916" t="str">
            <v>N07CAЦиннаризин</v>
          </cell>
          <cell r="D1916" t="str">
            <v>-</v>
          </cell>
          <cell r="E1916" t="str">
            <v>N07CA</v>
          </cell>
        </row>
        <row r="1917">
          <cell r="B1917" t="str">
            <v>Бетагистин</v>
          </cell>
          <cell r="C1917" t="str">
            <v>N07CAБетагистин</v>
          </cell>
          <cell r="D1917" t="str">
            <v>ЖНВЛП</v>
          </cell>
          <cell r="E1917" t="str">
            <v>N07CA</v>
          </cell>
        </row>
        <row r="1918">
          <cell r="B1918" t="str">
            <v>Инозин + Никотинамид + Рибофлавин + Янтарная кислота</v>
          </cell>
          <cell r="C1918" t="str">
            <v>N07XXИнозин + Никотинамид + Рибофлавин + Янтарная кислота</v>
          </cell>
          <cell r="D1918" t="str">
            <v>ЖНВЛП</v>
          </cell>
          <cell r="E1918" t="str">
            <v>N07XX</v>
          </cell>
        </row>
        <row r="1919">
          <cell r="B1919" t="str">
            <v>Этилметилгидроксипиридина сукцинат + {Пиридоксин}</v>
          </cell>
          <cell r="C1919" t="str">
            <v>N07XXЭтилметилгидроксипиридина сукцинат + {Пиридоксин}</v>
          </cell>
          <cell r="D1919" t="str">
            <v>-</v>
          </cell>
          <cell r="E1919" t="str">
            <v>N07XX</v>
          </cell>
        </row>
        <row r="1920">
          <cell r="B1920" t="str">
            <v>Зверобоя продырявленного трава</v>
          </cell>
          <cell r="C1920" t="str">
            <v>N07XXЗверобоя продырявленного трава</v>
          </cell>
          <cell r="D1920" t="str">
            <v>-</v>
          </cell>
          <cell r="E1920" t="str">
            <v>N07XX</v>
          </cell>
        </row>
        <row r="1921">
          <cell r="B1921" t="str">
            <v>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    </cell>
          <cell r="C1921" t="str">
            <v>N07XXЗверобоя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    </cell>
          <cell r="D1921" t="str">
            <v>-</v>
          </cell>
          <cell r="E1921" t="str">
            <v>N07XX</v>
          </cell>
        </row>
        <row r="1922">
          <cell r="B1922" t="str">
            <v>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    </cell>
          <cell r="C1922" t="str">
            <v>N07XXЗверобоя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    </cell>
          <cell r="D1922" t="str">
            <v>-</v>
          </cell>
          <cell r="E1922" t="str">
            <v>N07XX</v>
          </cell>
        </row>
        <row r="1923">
          <cell r="B1923" t="str">
            <v>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    </cell>
          <cell r="C1923" t="str">
            <v>N07XXЗверобоя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    </cell>
          <cell r="D1923" t="str">
            <v>-</v>
          </cell>
          <cell r="E1923" t="str">
            <v>N07XX</v>
          </cell>
        </row>
        <row r="1924">
          <cell r="B1924" t="str">
            <v>Зверобоя продырявленного трава + Толокнянки обыкновенной листья + Череды трехраздельной трава + Шиповника плоды</v>
          </cell>
          <cell r="C1924" t="str">
            <v>N07XXЗверобоя продырявленного трава + Толокнянки обыкновенной листья + Череды трехраздельной трава + Шиповника плоды</v>
          </cell>
          <cell r="D1924" t="str">
            <v>-</v>
          </cell>
          <cell r="E1924" t="str">
            <v>N07XX</v>
          </cell>
        </row>
        <row r="1925">
          <cell r="B1925" t="str">
            <v>Зверобоя продырявленного травы настойка гомеопатическая</v>
          </cell>
          <cell r="C1925" t="str">
            <v>N07XXЗверобоя продырявленного травы настойка гомеопатическая</v>
          </cell>
          <cell r="D1925" t="str">
            <v>-</v>
          </cell>
          <cell r="E1925" t="str">
            <v>N07XX</v>
          </cell>
        </row>
        <row r="1926">
          <cell r="B1926" t="str">
            <v>Зверобоя продырявленного травы экстракт</v>
          </cell>
          <cell r="C1926" t="str">
            <v>N07XXЗверобоя продырявленного травы экстракт</v>
          </cell>
          <cell r="D1926" t="str">
            <v>-</v>
          </cell>
          <cell r="E1926" t="str">
            <v>N07XX</v>
          </cell>
        </row>
        <row r="1927">
          <cell r="B1927" t="str">
            <v>Зверобоя трава</v>
          </cell>
          <cell r="C1927" t="str">
            <v>N07XXЗверобоя трава</v>
          </cell>
          <cell r="D1927" t="str">
            <v>-</v>
          </cell>
          <cell r="E1927" t="str">
            <v>N07XX</v>
          </cell>
        </row>
        <row r="1928">
          <cell r="B1928" t="str">
            <v>Этилметилгидроксипиридина сукцинат</v>
          </cell>
          <cell r="C1928" t="str">
            <v>N07XXЭтилметилгидроксипиридина сукцинат</v>
          </cell>
          <cell r="D1928" t="str">
            <v>ЖНВЛП</v>
          </cell>
          <cell r="E1928" t="str">
            <v>N07XX</v>
          </cell>
        </row>
        <row r="1929">
          <cell r="B1929" t="str">
            <v>Метронидазол</v>
          </cell>
          <cell r="C1929" t="str">
            <v>P01ABМетронидазол</v>
          </cell>
          <cell r="D1929" t="str">
            <v>ЖНВЛП</v>
          </cell>
          <cell r="E1929" t="str">
            <v>P01AB</v>
          </cell>
        </row>
        <row r="1930">
          <cell r="B1930" t="str">
            <v>Тинидазол</v>
          </cell>
          <cell r="C1930" t="str">
            <v>P01ABТинидазол</v>
          </cell>
          <cell r="D1930" t="str">
            <v>-</v>
          </cell>
          <cell r="E1930" t="str">
            <v>P01AB</v>
          </cell>
        </row>
        <row r="1931">
          <cell r="B1931" t="str">
            <v>Орнидазол</v>
          </cell>
          <cell r="C1931" t="str">
            <v>P01ABОрнидазол</v>
          </cell>
          <cell r="D1931" t="str">
            <v>-</v>
          </cell>
          <cell r="E1931" t="str">
            <v>P01AB</v>
          </cell>
        </row>
        <row r="1932">
          <cell r="B1932" t="str">
            <v>Ниморазол</v>
          </cell>
          <cell r="C1932" t="str">
            <v>P01ABНиморазол</v>
          </cell>
          <cell r="D1932" t="str">
            <v>-</v>
          </cell>
          <cell r="E1932" t="str">
            <v>P01AB</v>
          </cell>
        </row>
        <row r="1933">
          <cell r="B1933" t="str">
            <v>Секнидазол</v>
          </cell>
          <cell r="C1933" t="str">
            <v>P01ABСекнидазол</v>
          </cell>
          <cell r="D1933" t="str">
            <v>-</v>
          </cell>
          <cell r="E1933" t="str">
            <v>P01AB</v>
          </cell>
        </row>
        <row r="1934">
          <cell r="B1934" t="str">
            <v>Тенонитрозол</v>
          </cell>
          <cell r="C1934" t="str">
            <v>P01AXТенонитрозол</v>
          </cell>
          <cell r="D1934" t="str">
            <v>-</v>
          </cell>
          <cell r="E1934" t="str">
            <v>P01AX</v>
          </cell>
        </row>
        <row r="1935">
          <cell r="B1935" t="str">
            <v>Гидроксихлорохин</v>
          </cell>
          <cell r="C1935" t="str">
            <v>P01BAГидроксихлорохин</v>
          </cell>
          <cell r="D1935" t="str">
            <v>ЖНВЛП</v>
          </cell>
          <cell r="E1935" t="str">
            <v>P01BA</v>
          </cell>
        </row>
        <row r="1936">
          <cell r="B1936" t="str">
            <v>Мефлохин</v>
          </cell>
          <cell r="C1936" t="str">
            <v>P01BCМефлохин</v>
          </cell>
          <cell r="D1936" t="str">
            <v>ЖНВЛП</v>
          </cell>
          <cell r="E1936" t="str">
            <v>P01BC</v>
          </cell>
        </row>
        <row r="1937">
          <cell r="B1937" t="str">
            <v>Пириметамин + Сульфадоксин</v>
          </cell>
          <cell r="C1937" t="str">
            <v>P01BDПириметамин + Сульфадоксин</v>
          </cell>
          <cell r="D1937" t="str">
            <v>-</v>
          </cell>
          <cell r="E1937" t="str">
            <v>P01BD</v>
          </cell>
        </row>
        <row r="1938">
          <cell r="B1938" t="str">
            <v>Празиквантел</v>
          </cell>
          <cell r="C1938" t="str">
            <v>P02BAПразиквантел</v>
          </cell>
          <cell r="D1938" t="str">
            <v>ЖНВЛП</v>
          </cell>
          <cell r="E1938" t="str">
            <v>P02BA</v>
          </cell>
        </row>
        <row r="1939">
          <cell r="B1939" t="str">
            <v>Мебендазол</v>
          </cell>
          <cell r="C1939" t="str">
            <v>P02CAМебендазол</v>
          </cell>
          <cell r="D1939" t="str">
            <v>ЖНВЛП</v>
          </cell>
          <cell r="E1939" t="str">
            <v>P02CA</v>
          </cell>
        </row>
        <row r="1940">
          <cell r="B1940" t="str">
            <v>Карбендацим</v>
          </cell>
          <cell r="C1940" t="str">
            <v>P02CAКарбендацим</v>
          </cell>
          <cell r="D1940" t="str">
            <v>-</v>
          </cell>
          <cell r="E1940" t="str">
            <v>P02CA</v>
          </cell>
        </row>
        <row r="1941">
          <cell r="B1941" t="str">
            <v>Албендазол</v>
          </cell>
          <cell r="C1941" t="str">
            <v>P02CAАлбендазол</v>
          </cell>
          <cell r="D1941" t="str">
            <v>-</v>
          </cell>
          <cell r="E1941" t="str">
            <v>P02CA</v>
          </cell>
        </row>
        <row r="1942">
          <cell r="B1942" t="str">
            <v>Пиперазина адипинат</v>
          </cell>
          <cell r="C1942" t="str">
            <v>P02CBПиперазина адипинат</v>
          </cell>
          <cell r="D1942" t="str">
            <v>-</v>
          </cell>
          <cell r="E1942" t="str">
            <v>P02CB</v>
          </cell>
        </row>
        <row r="1943">
          <cell r="B1943" t="str">
            <v>Пирантел</v>
          </cell>
          <cell r="C1943" t="str">
            <v>P02CCПирантел</v>
          </cell>
          <cell r="D1943" t="str">
            <v>ЖНВЛП</v>
          </cell>
          <cell r="E1943" t="str">
            <v>P02CC</v>
          </cell>
        </row>
        <row r="1944">
          <cell r="B1944" t="str">
            <v>Левамизол</v>
          </cell>
          <cell r="C1944" t="str">
            <v>P02CEЛевамизол</v>
          </cell>
          <cell r="D1944" t="str">
            <v>ЖНВЛП</v>
          </cell>
          <cell r="E1944" t="str">
            <v>P02CE</v>
          </cell>
        </row>
        <row r="1945">
          <cell r="B1945" t="str">
            <v>Никлозамид</v>
          </cell>
          <cell r="C1945" t="str">
            <v>P02DAНиклозамид</v>
          </cell>
          <cell r="D1945" t="str">
            <v>-</v>
          </cell>
          <cell r="E1945" t="str">
            <v>P02DA</v>
          </cell>
        </row>
        <row r="1946">
          <cell r="B1946" t="str">
            <v>Сера</v>
          </cell>
          <cell r="C1946" t="str">
            <v>P03AAСера</v>
          </cell>
          <cell r="D1946" t="str">
            <v>-</v>
          </cell>
          <cell r="E1946" t="str">
            <v>P03AA</v>
          </cell>
        </row>
        <row r="1947">
          <cell r="B1947" t="str">
            <v>Фенотрин</v>
          </cell>
          <cell r="C1947" t="str">
            <v>P03ACФенотрин</v>
          </cell>
          <cell r="D1947" t="str">
            <v>-</v>
          </cell>
          <cell r="E1947" t="str">
            <v>P03AC</v>
          </cell>
        </row>
        <row r="1948">
          <cell r="B1948" t="str">
            <v>Малатион + Перметрин + Пиперонилбутоксид</v>
          </cell>
          <cell r="C1948" t="str">
            <v>P03ACМалатион + Перметрин + Пиперонилбутоксид</v>
          </cell>
          <cell r="D1948" t="str">
            <v>-</v>
          </cell>
          <cell r="E1948" t="str">
            <v>P03AC</v>
          </cell>
        </row>
        <row r="1949">
          <cell r="B1949" t="str">
            <v>Перметрин</v>
          </cell>
          <cell r="C1949" t="str">
            <v>P03ACПерметрин</v>
          </cell>
          <cell r="D1949" t="str">
            <v>-</v>
          </cell>
          <cell r="E1949" t="str">
            <v>P03AC</v>
          </cell>
        </row>
        <row r="1950">
          <cell r="B1950" t="str">
            <v>Пиперонил бутоксид + Эсбиол</v>
          </cell>
          <cell r="C1950" t="str">
            <v>P03AXПиперонил бутоксид + Эсбиол</v>
          </cell>
          <cell r="D1950" t="str">
            <v>-</v>
          </cell>
          <cell r="E1950" t="str">
            <v>P03AX</v>
          </cell>
        </row>
        <row r="1951">
          <cell r="B1951" t="str">
            <v>Чемерицы Лобеля корневищ с корнями настойка</v>
          </cell>
          <cell r="C1951" t="str">
            <v>P03AXЧемерицы Лобеля корневищ с корнями настойка</v>
          </cell>
          <cell r="D1951" t="str">
            <v>-</v>
          </cell>
          <cell r="E1951" t="str">
            <v>P03AX</v>
          </cell>
        </row>
        <row r="1952">
          <cell r="B1952" t="str">
            <v>Чемерицы Лобеля корневища с корнями</v>
          </cell>
          <cell r="C1952" t="str">
            <v>P03AXЧемерицы Лобеля корневища с корнями</v>
          </cell>
          <cell r="D1952" t="str">
            <v>-</v>
          </cell>
          <cell r="E1952" t="str">
            <v>P03AX</v>
          </cell>
        </row>
        <row r="1953">
          <cell r="B1953" t="str">
            <v>Бензилбензоат</v>
          </cell>
          <cell r="C1953" t="str">
            <v>P03AXБензилбензоат</v>
          </cell>
          <cell r="D1953" t="str">
            <v>ЖНВЛП</v>
          </cell>
          <cell r="E1953" t="str">
            <v>P03AX</v>
          </cell>
        </row>
        <row r="1954">
          <cell r="B1954" t="str">
            <v>Азулен + Витамин Е + Мяты перечной листьев масло + Пихты масло + Тимол + Эвкалипта прутовидного листьев масло</v>
          </cell>
          <cell r="C1954" t="str">
            <v>R01AАзулен + Витамин Е + Мяты перечной листьев масло + Пихты масло + Тимол + Эвкалипта прутовидного листьев масло</v>
          </cell>
          <cell r="D1954" t="str">
            <v>-</v>
          </cell>
          <cell r="E1954" t="str">
            <v>R01A</v>
          </cell>
        </row>
        <row r="1955">
          <cell r="B1955" t="str">
            <v>Оксиметазолин</v>
          </cell>
          <cell r="C1955" t="str">
            <v>R01AAОксиметазолин</v>
          </cell>
          <cell r="D1955" t="str">
            <v>-</v>
          </cell>
          <cell r="E1955" t="str">
            <v>R01AA</v>
          </cell>
        </row>
        <row r="1956">
          <cell r="B1956" t="str">
            <v>Тетризолин</v>
          </cell>
          <cell r="C1956" t="str">
            <v>R01AAТетризолин</v>
          </cell>
          <cell r="D1956" t="str">
            <v>-</v>
          </cell>
          <cell r="E1956" t="str">
            <v>R01AA</v>
          </cell>
        </row>
        <row r="1957">
          <cell r="B1957" t="str">
            <v>Нафазолин</v>
          </cell>
          <cell r="C1957" t="str">
            <v>R01AAНафазолин</v>
          </cell>
          <cell r="D1957" t="str">
            <v>-</v>
          </cell>
          <cell r="E1957" t="str">
            <v>R01AA</v>
          </cell>
        </row>
        <row r="1958">
          <cell r="B1958" t="str">
            <v>Трамазолин</v>
          </cell>
          <cell r="C1958" t="str">
            <v>R01AAТрамазолин</v>
          </cell>
          <cell r="D1958" t="str">
            <v>-</v>
          </cell>
          <cell r="E1958" t="str">
            <v>R01AA</v>
          </cell>
        </row>
        <row r="1959">
          <cell r="B1959" t="str">
            <v>Фенилэфрин</v>
          </cell>
          <cell r="C1959" t="str">
            <v>R01AAФенилэфрин</v>
          </cell>
          <cell r="D1959" t="str">
            <v>ЖНВЛП</v>
          </cell>
          <cell r="E1959" t="str">
            <v>R01AA</v>
          </cell>
        </row>
        <row r="1960">
          <cell r="B1960" t="str">
            <v>Ксилометазолин</v>
          </cell>
          <cell r="C1960" t="str">
            <v>R01AAКсилометазолин</v>
          </cell>
          <cell r="D1960" t="str">
            <v>ЖНВЛП</v>
          </cell>
          <cell r="E1960" t="str">
            <v>R01AA</v>
          </cell>
        </row>
        <row r="1961">
          <cell r="B1961" t="str">
            <v>Диметинден + Фенилэфрин</v>
          </cell>
          <cell r="C1961" t="str">
            <v>R01ABДиметинден + Фенилэфрин</v>
          </cell>
          <cell r="D1961" t="str">
            <v>-</v>
          </cell>
          <cell r="E1961" t="str">
            <v>R01AB</v>
          </cell>
        </row>
        <row r="1962">
          <cell r="B1962" t="str">
            <v>Карбиноксамин + Фенилэфрин</v>
          </cell>
          <cell r="C1962" t="str">
            <v>R01ABКарбиноксамин + Фенилэфрин</v>
          </cell>
          <cell r="D1962" t="str">
            <v>-</v>
          </cell>
          <cell r="E1962" t="str">
            <v>R01AB</v>
          </cell>
        </row>
        <row r="1963">
          <cell r="B1963" t="str">
            <v>Тримазолин + Фенилэфрин</v>
          </cell>
          <cell r="C1963" t="str">
            <v>R01ABТримазолин + Фенилэфрин</v>
          </cell>
          <cell r="D1963" t="str">
            <v>-</v>
          </cell>
          <cell r="E1963" t="str">
            <v>R01AB</v>
          </cell>
        </row>
        <row r="1964">
          <cell r="B1964" t="str">
            <v>Хлорфенамин + Фенилэфрин + Фенилтолоксамин</v>
          </cell>
          <cell r="C1964" t="str">
            <v>R01ABХлорфенамин + Фенилэфрин + Фенилтолоксамин</v>
          </cell>
          <cell r="D1964" t="str">
            <v>-</v>
          </cell>
          <cell r="E1964" t="str">
            <v>R01AB</v>
          </cell>
        </row>
        <row r="1965">
          <cell r="B1965" t="str">
            <v>Ипратропия бромид + Ксилометазолин</v>
          </cell>
          <cell r="C1965" t="str">
            <v>R01ABИпратропия бромид + Ксилометазолин</v>
          </cell>
          <cell r="D1965" t="str">
            <v>-</v>
          </cell>
          <cell r="E1965" t="str">
            <v>R01AB</v>
          </cell>
        </row>
        <row r="1966">
          <cell r="B1966" t="str">
            <v>Ацетилцистеин + Туаминогептан</v>
          </cell>
          <cell r="C1966" t="str">
            <v>R01ABАцетилцистеин + Туаминогептан</v>
          </cell>
          <cell r="D1966" t="str">
            <v>-</v>
          </cell>
          <cell r="E1966" t="str">
            <v>R01AB</v>
          </cell>
        </row>
        <row r="1967">
          <cell r="B1967" t="str">
            <v>Левокабастин</v>
          </cell>
          <cell r="C1967" t="str">
            <v>R01ACЛевокабастин</v>
          </cell>
          <cell r="D1967" t="str">
            <v>-</v>
          </cell>
          <cell r="E1967" t="str">
            <v>R01AC</v>
          </cell>
        </row>
        <row r="1968">
          <cell r="B1968" t="str">
            <v>Азеластин</v>
          </cell>
          <cell r="C1968" t="str">
            <v>R01ACАзеластин</v>
          </cell>
          <cell r="D1968" t="str">
            <v>-</v>
          </cell>
          <cell r="E1968" t="str">
            <v>R01AC</v>
          </cell>
        </row>
        <row r="1969">
          <cell r="B1969" t="str">
            <v>Кромоглициевая кислота</v>
          </cell>
          <cell r="C1969" t="str">
            <v>R01ACКромоглициевая кислота</v>
          </cell>
          <cell r="D1969" t="str">
            <v>ЖНВЛП</v>
          </cell>
          <cell r="E1969" t="str">
            <v>R01AC</v>
          </cell>
        </row>
        <row r="1970">
          <cell r="B1970" t="str">
            <v>Беклометазон</v>
          </cell>
          <cell r="C1970" t="str">
            <v>R01ADБеклометазон</v>
          </cell>
          <cell r="D1970" t="str">
            <v>ЖНВЛП</v>
          </cell>
          <cell r="E1970" t="str">
            <v>R01AD</v>
          </cell>
        </row>
        <row r="1971">
          <cell r="B1971" t="str">
            <v>Флутиказон</v>
          </cell>
          <cell r="C1971" t="str">
            <v>R01ADФлутиказон</v>
          </cell>
          <cell r="D1971" t="str">
            <v>-</v>
          </cell>
          <cell r="E1971" t="str">
            <v>R01AD</v>
          </cell>
        </row>
        <row r="1972">
          <cell r="B1972" t="str">
            <v>Триамцинолон</v>
          </cell>
          <cell r="C1972" t="str">
            <v>R01ADТриамцинолон</v>
          </cell>
          <cell r="D1972" t="str">
            <v>-</v>
          </cell>
          <cell r="E1972" t="str">
            <v>R01AD</v>
          </cell>
        </row>
        <row r="1973">
          <cell r="B1973" t="str">
            <v>Флутиказона фуроат</v>
          </cell>
          <cell r="C1973" t="str">
            <v>R01ADФлутиказона фуроат</v>
          </cell>
          <cell r="D1973" t="str">
            <v>-</v>
          </cell>
          <cell r="E1973" t="str">
            <v>R01AD</v>
          </cell>
        </row>
        <row r="1974">
          <cell r="B1974" t="str">
            <v>Дексаметазон + Неомицин + Полимиксин B + Фенилэфрин</v>
          </cell>
          <cell r="C1974" t="str">
            <v>R01ADДексаметазон + Неомицин + Полимиксин B + Фенилэфрин</v>
          </cell>
          <cell r="D1974" t="str">
            <v>-</v>
          </cell>
          <cell r="E1974" t="str">
            <v>R01AD</v>
          </cell>
        </row>
        <row r="1975">
          <cell r="B1975" t="str">
            <v>Мометазон</v>
          </cell>
          <cell r="C1975" t="str">
            <v>R01ADМометазон</v>
          </cell>
          <cell r="D1975" t="str">
            <v>ЖНВЛП</v>
          </cell>
          <cell r="E1975" t="str">
            <v>R01AD</v>
          </cell>
        </row>
        <row r="1976">
          <cell r="B1976" t="str">
            <v>Будесонид</v>
          </cell>
          <cell r="C1976" t="str">
            <v>R01ADБудесонид</v>
          </cell>
          <cell r="D1976" t="str">
            <v>ЖНВЛП</v>
          </cell>
          <cell r="E1976" t="str">
            <v>R01AD</v>
          </cell>
        </row>
        <row r="1977">
          <cell r="B1977" t="str">
            <v>Натрия хлорид</v>
          </cell>
          <cell r="C1977" t="str">
            <v>R01AXНатрия хлорид</v>
          </cell>
          <cell r="D1977" t="str">
            <v>ЖНВЛП</v>
          </cell>
          <cell r="E1977" t="str">
            <v>R01AX</v>
          </cell>
        </row>
        <row r="1978">
          <cell r="B1978" t="str">
            <v>Мупироцин</v>
          </cell>
          <cell r="C1978" t="str">
            <v>R01AXМупироцин</v>
          </cell>
          <cell r="D1978" t="str">
            <v>-</v>
          </cell>
          <cell r="E1978" t="str">
            <v>R01AX</v>
          </cell>
        </row>
        <row r="1979">
          <cell r="B1979" t="str">
            <v>Фрамицетин</v>
          </cell>
          <cell r="C1979" t="str">
            <v>R01AXФрамицетин</v>
          </cell>
          <cell r="D1979" t="str">
            <v>-</v>
          </cell>
          <cell r="E1979" t="str">
            <v>R01AX</v>
          </cell>
        </row>
        <row r="1980">
          <cell r="B1980" t="str">
            <v>Диоксотетрагидрокситетрагидронафталин</v>
          </cell>
          <cell r="C1980" t="str">
            <v>R01AXДиоксотетрагидрокситетрагидронафталин</v>
          </cell>
          <cell r="D1980" t="str">
            <v>-</v>
          </cell>
          <cell r="E1980" t="str">
            <v>R01AX</v>
          </cell>
        </row>
        <row r="1981">
          <cell r="B1981" t="str">
            <v>Морская вода</v>
          </cell>
          <cell r="C1981" t="str">
            <v>R01AXМорская вода</v>
          </cell>
          <cell r="D1981" t="str">
            <v>-</v>
          </cell>
          <cell r="E1981" t="str">
            <v>R01AX</v>
          </cell>
        </row>
        <row r="1982">
          <cell r="B1982" t="str">
            <v>Бензокаин + Тиротрицин</v>
          </cell>
          <cell r="C1982" t="str">
            <v>R02AБензокаин + Тиротрицин</v>
          </cell>
          <cell r="D1982" t="str">
            <v>-</v>
          </cell>
          <cell r="E1982" t="str">
            <v>R02A</v>
          </cell>
        </row>
        <row r="1983">
          <cell r="B1983" t="str">
            <v>Бензокаин + Цетилпиридиния хлорид</v>
          </cell>
          <cell r="C1983" t="str">
            <v>R02AБензокаин + Цетилпиридиния хлорид</v>
          </cell>
          <cell r="D1983" t="str">
            <v>-</v>
          </cell>
          <cell r="E1983" t="str">
            <v>R02A</v>
          </cell>
        </row>
        <row r="1984">
          <cell r="B1984" t="str">
            <v>Биклотимол + Лизоцим + Эноксолон</v>
          </cell>
          <cell r="C1984" t="str">
            <v>R02AБиклотимол + Лизоцим + Эноксолон</v>
          </cell>
          <cell r="D1984" t="str">
            <v>-</v>
          </cell>
          <cell r="E1984" t="str">
            <v>R02A</v>
          </cell>
        </row>
        <row r="1985">
          <cell r="B1985" t="str">
            <v>Грамицидин С + Оксибупрокаина гидрохлорид + Цетилпиридиния хлорид</v>
          </cell>
          <cell r="C1985" t="str">
            <v>R02AГрамицидин С + Оксибупрокаина гидрохлорид + Цетилпиридиния хлорид</v>
          </cell>
          <cell r="D1985" t="str">
            <v>-</v>
          </cell>
          <cell r="E1985" t="str">
            <v>R02A</v>
          </cell>
        </row>
        <row r="1986">
          <cell r="B1986" t="str">
            <v>Грамицидин С + Цетилпиридиния хлорид</v>
          </cell>
          <cell r="C1986" t="str">
            <v>R02AГрамицидин С + Цетилпиридиния хлорид</v>
          </cell>
          <cell r="D1986" t="str">
            <v>-</v>
          </cell>
          <cell r="E1986" t="str">
            <v>R02A</v>
          </cell>
        </row>
        <row r="1987">
          <cell r="B1987" t="str">
            <v>Аллантоин + Повидон-Йод</v>
          </cell>
          <cell r="C1987" t="str">
            <v>R02AAАллантоин + Повидон-Йод</v>
          </cell>
          <cell r="D1987" t="str">
            <v>-</v>
          </cell>
          <cell r="E1987" t="str">
            <v>R02AA</v>
          </cell>
        </row>
        <row r="1988">
          <cell r="B1988" t="str">
            <v>Тетракаин + Хлоргексидин + Аскорбиновая кислота</v>
          </cell>
          <cell r="C1988" t="str">
            <v>R02AAТетракаин + Хлоргексидин + Аскорбиновая кислота</v>
          </cell>
          <cell r="D1988" t="str">
            <v>-</v>
          </cell>
          <cell r="E1988" t="str">
            <v>R02AA</v>
          </cell>
        </row>
        <row r="1989">
          <cell r="B1989" t="str">
            <v>Хлоргексидин + Аскорбиновая кислота</v>
          </cell>
          <cell r="C1989" t="str">
            <v>R02AAХлоргексидин + Аскорбиновая кислота</v>
          </cell>
          <cell r="D1989" t="str">
            <v>-</v>
          </cell>
          <cell r="E1989" t="str">
            <v>R02AA</v>
          </cell>
        </row>
        <row r="1990">
          <cell r="B1990" t="str">
            <v>Амбазон</v>
          </cell>
          <cell r="C1990" t="str">
            <v>R02AAАмбазон</v>
          </cell>
          <cell r="D1990" t="str">
            <v>-</v>
          </cell>
          <cell r="E1990" t="str">
            <v>R02AA</v>
          </cell>
        </row>
        <row r="1991">
          <cell r="B1991" t="str">
            <v>Деквалиния хлорид</v>
          </cell>
          <cell r="C1991" t="str">
            <v>R02AAДеквалиния хлорид</v>
          </cell>
          <cell r="D1991" t="str">
            <v>-</v>
          </cell>
          <cell r="E1991" t="str">
            <v>R02AA</v>
          </cell>
        </row>
        <row r="1992">
          <cell r="B1992" t="str">
            <v>Цетилпиридиния хлорид</v>
          </cell>
          <cell r="C1992" t="str">
            <v>R02AAЦетилпиридиния хлорид</v>
          </cell>
          <cell r="D1992" t="str">
            <v>-</v>
          </cell>
          <cell r="E1992" t="str">
            <v>R02AA</v>
          </cell>
        </row>
        <row r="1993">
          <cell r="B1993" t="str">
            <v>Гексилрезорцинол</v>
          </cell>
          <cell r="C1993" t="str">
            <v>R02AAГексилрезорцинол</v>
          </cell>
          <cell r="D1993" t="str">
            <v>-</v>
          </cell>
          <cell r="E1993" t="str">
            <v>R02AA</v>
          </cell>
        </row>
        <row r="1994">
          <cell r="B1994" t="str">
            <v>Амилметакрезол + Дихлорбензиловый спирт</v>
          </cell>
          <cell r="C1994" t="str">
            <v>R02AAАмилметакрезол + Дихлорбензиловый спирт</v>
          </cell>
          <cell r="D1994" t="str">
            <v>-</v>
          </cell>
          <cell r="E1994" t="str">
            <v>R02AA</v>
          </cell>
        </row>
        <row r="1995">
          <cell r="B1995" t="str">
            <v>Амилметакрезол + Дихлорбензиловый спирт + Аскорбиновая кислота</v>
          </cell>
          <cell r="C1995" t="str">
            <v>R02AAАмилметакрезол + Дихлорбензиловый спирт + Аскорбиновая кислота</v>
          </cell>
          <cell r="D1995" t="str">
            <v>-</v>
          </cell>
          <cell r="E1995" t="str">
            <v>R02AA</v>
          </cell>
        </row>
        <row r="1996">
          <cell r="B1996" t="str">
            <v>Амилметакрезол + Дихлорбензиловый спирт + Левоментол</v>
          </cell>
          <cell r="C1996" t="str">
            <v>R02AAАмилметакрезол + Дихлорбензиловый спирт + Левоментол</v>
          </cell>
          <cell r="D1996" t="str">
            <v>-</v>
          </cell>
          <cell r="E1996" t="str">
            <v>R02AA</v>
          </cell>
        </row>
        <row r="1997">
          <cell r="B1997" t="str">
            <v>Амилметакрезол + Дихлорбензиловый спирт + Лидокаин</v>
          </cell>
          <cell r="C1997" t="str">
            <v>R02AAАмилметакрезол + Дихлорбензиловый спирт + Лидокаин</v>
          </cell>
          <cell r="D1997" t="str">
            <v>-</v>
          </cell>
          <cell r="E1997" t="str">
            <v>R02AA</v>
          </cell>
        </row>
        <row r="1998">
          <cell r="B1998" t="str">
            <v>Ацетиламинонитропропоксибензол</v>
          </cell>
          <cell r="C1998" t="str">
            <v>R02AAАцетиламинонитропропоксибензол</v>
          </cell>
          <cell r="D1998" t="str">
            <v>-</v>
          </cell>
          <cell r="E1998" t="str">
            <v>R02AA</v>
          </cell>
        </row>
        <row r="1999">
          <cell r="B1999" t="str">
            <v>Бензалкония хлорид + Мяты перечной листьев масло + Тимол + Эвкалипта прутовидного листьев масло + {Левоментол}</v>
          </cell>
          <cell r="C1999" t="str">
            <v>R02AAБензалкония хлорид + Мяты перечной листьев масло + Тимол + Эвкалипта прутовидного листьев масло + {Левоментол}</v>
          </cell>
          <cell r="D1999" t="str">
            <v>-</v>
          </cell>
          <cell r="E1999" t="str">
            <v>R02AA</v>
          </cell>
        </row>
        <row r="2000">
          <cell r="B2000" t="str">
            <v>Бензокаин + Хлоргексидин</v>
          </cell>
          <cell r="C2000" t="str">
            <v>R02AAБензокаин + Хлоргексидин</v>
          </cell>
          <cell r="D2000" t="str">
            <v>-</v>
          </cell>
          <cell r="E2000" t="str">
            <v>R02AA</v>
          </cell>
        </row>
        <row r="2001">
          <cell r="B2001" t="str">
            <v>Бензоксония хлорид + Лидокаин</v>
          </cell>
          <cell r="C2001" t="str">
            <v>R02AAБензоксония хлорид + Лидокаин</v>
          </cell>
          <cell r="D2001" t="str">
            <v>-</v>
          </cell>
          <cell r="E2001" t="str">
            <v>R02AA</v>
          </cell>
        </row>
        <row r="2002">
          <cell r="B2002" t="str">
            <v>Биклотимол</v>
          </cell>
          <cell r="C2002" t="str">
            <v>R02AAБиклотимол</v>
          </cell>
          <cell r="D2002" t="str">
            <v>-</v>
          </cell>
          <cell r="E2002" t="str">
            <v>R02AA</v>
          </cell>
        </row>
        <row r="2003">
          <cell r="B2003" t="str">
            <v>Гвоздики цветков масло + Камфора + Коричника китайского масло + Мяты перечной листьев масло + Эвкалипта прутовидного листьев масло + {Рацементол}</v>
          </cell>
          <cell r="C2003" t="str">
            <v>R02AAГвоздики цветков масло + Камфора + Коричника китайского масло + Мяты перечной листьев масло + Эвкалипта прутовидного листьев масло + {Рацементол}</v>
          </cell>
          <cell r="D2003" t="str">
            <v>-</v>
          </cell>
          <cell r="E2003" t="str">
            <v>R02AA</v>
          </cell>
        </row>
        <row r="2004">
          <cell r="B2004" t="str">
            <v>Гексэтидин</v>
          </cell>
          <cell r="C2004" t="str">
            <v>R02AAГексэтидин</v>
          </cell>
          <cell r="D2004" t="str">
            <v>-</v>
          </cell>
          <cell r="E2004" t="str">
            <v>R02AA</v>
          </cell>
        </row>
        <row r="2005">
          <cell r="B2005" t="str">
            <v>Горчичники</v>
          </cell>
          <cell r="C2005" t="str">
            <v>R02AAГорчичники</v>
          </cell>
          <cell r="D2005" t="str">
            <v>-</v>
          </cell>
          <cell r="E2005" t="str">
            <v>R02AA</v>
          </cell>
        </row>
        <row r="2006">
          <cell r="B2006" t="str">
            <v>Желчь</v>
          </cell>
          <cell r="C2006" t="str">
            <v>R02AAЖелчь</v>
          </cell>
          <cell r="D2006" t="str">
            <v>-</v>
          </cell>
          <cell r="E2006" t="str">
            <v>R02AA</v>
          </cell>
        </row>
        <row r="2007">
          <cell r="B2007" t="str">
            <v>Камфора</v>
          </cell>
          <cell r="C2007" t="str">
            <v>R02AAКамфора</v>
          </cell>
          <cell r="D2007" t="str">
            <v>-</v>
          </cell>
          <cell r="E2007" t="str">
            <v>R02AA</v>
          </cell>
        </row>
        <row r="2008">
          <cell r="B2008" t="str">
            <v>Камфора + Хлоробутанол + Эвкалипта прутовидного листьев масло + {Левоментол}</v>
          </cell>
          <cell r="C2008" t="str">
            <v>R02AAКамфора + Хлоробутанол + Эвкалипта прутовидного листьев масло + {Левоментол}</v>
          </cell>
          <cell r="D2008" t="str">
            <v>-</v>
          </cell>
          <cell r="E2008" t="str">
            <v>R02AA</v>
          </cell>
        </row>
        <row r="2009">
          <cell r="B2009" t="str">
            <v>Камфора + Хлоробутанол + Эвкалипта прутовидного листьев масло + {Рацементол}</v>
          </cell>
          <cell r="C2009" t="str">
            <v>R02AAКамфора + Хлоробутанол + Эвкалипта прутовидного листьев масло + {Рацементол}</v>
          </cell>
          <cell r="D2009" t="str">
            <v>-</v>
          </cell>
          <cell r="E2009" t="str">
            <v>R02AA</v>
          </cell>
        </row>
        <row r="2010">
          <cell r="B2010" t="str">
            <v>Лизоцим + Пиридоксин</v>
          </cell>
          <cell r="C2010" t="str">
            <v>R02AAЛизоцим + Пиридоксин</v>
          </cell>
          <cell r="D2010" t="str">
            <v>-</v>
          </cell>
          <cell r="E2010" t="str">
            <v>R02AA</v>
          </cell>
        </row>
        <row r="2011">
          <cell r="B2011" t="str">
            <v>Масло мяты перечной + Эвкалиптол + Ментол + Метилсалицилат</v>
          </cell>
          <cell r="C2011" t="str">
            <v>R02AAМасло мяты перечной + Эвкалиптол + Ментол + Метилсалицилат</v>
          </cell>
          <cell r="D2011" t="str">
            <v>-</v>
          </cell>
          <cell r="E2011" t="str">
            <v>R02AA</v>
          </cell>
        </row>
        <row r="2012">
          <cell r="B2012" t="str">
            <v>Мяты перечной листьев масло + Сульфаниламид + Сульфатиазол + Тимол + Эвкалипта прутовидного листьев масло</v>
          </cell>
          <cell r="C2012" t="str">
            <v>R02AAМяты перечной листьев масло + Сульфаниламид + Сульфатиазол + Тимол + Эвкалипта прутовидного листьев масло</v>
          </cell>
          <cell r="D2012" t="str">
            <v>-</v>
          </cell>
          <cell r="E2012" t="str">
            <v>R02AA</v>
          </cell>
        </row>
        <row r="2013">
          <cell r="B2013" t="str">
            <v>Дуба кора</v>
          </cell>
          <cell r="C2013" t="str">
            <v>R02AAДуба кора</v>
          </cell>
          <cell r="D2013" t="str">
            <v>-</v>
          </cell>
          <cell r="E2013" t="str">
            <v>R02AA</v>
          </cell>
        </row>
        <row r="2014">
          <cell r="B2014" t="str">
            <v>Фузафунгин</v>
          </cell>
          <cell r="C2014" t="str">
            <v>R02ABФузафунгин</v>
          </cell>
          <cell r="D2014" t="str">
            <v>-</v>
          </cell>
          <cell r="E2014" t="str">
            <v>R02AB</v>
          </cell>
        </row>
        <row r="2015">
          <cell r="B2015" t="str">
            <v>Грамицидин С</v>
          </cell>
          <cell r="C2015" t="str">
            <v>R02ABГрамицидин С</v>
          </cell>
          <cell r="D2015" t="str">
            <v>-</v>
          </cell>
          <cell r="E2015" t="str">
            <v>R02AB</v>
          </cell>
        </row>
        <row r="2016">
          <cell r="B2016" t="str">
            <v>Фенотерол</v>
          </cell>
          <cell r="C2016" t="str">
            <v>R03ACФенотерол</v>
          </cell>
          <cell r="D2016" t="str">
            <v>-</v>
          </cell>
          <cell r="E2016" t="str">
            <v>R03AC</v>
          </cell>
        </row>
        <row r="2017">
          <cell r="B2017" t="str">
            <v>Салметерол</v>
          </cell>
          <cell r="C2017" t="str">
            <v>R03ACСалметерол</v>
          </cell>
          <cell r="D2017" t="str">
            <v>-</v>
          </cell>
          <cell r="E2017" t="str">
            <v>R03AC</v>
          </cell>
        </row>
        <row r="2018">
          <cell r="B2018" t="str">
            <v>Индакатерол</v>
          </cell>
          <cell r="C2018" t="str">
            <v>R03ACИндакатерол</v>
          </cell>
          <cell r="D2018" t="str">
            <v>-</v>
          </cell>
          <cell r="E2018" t="str">
            <v>R03AC</v>
          </cell>
        </row>
        <row r="2019">
          <cell r="B2019" t="str">
            <v>Формотерол</v>
          </cell>
          <cell r="C2019" t="str">
            <v>R03ACФормотерол</v>
          </cell>
          <cell r="D2019" t="str">
            <v>ЖНВЛП</v>
          </cell>
          <cell r="E2019" t="str">
            <v>R03AC</v>
          </cell>
        </row>
        <row r="2020">
          <cell r="B2020" t="str">
            <v>Сальбутамол</v>
          </cell>
          <cell r="C2020" t="str">
            <v>R03ACСальбутамол</v>
          </cell>
          <cell r="D2020" t="str">
            <v>ЖНВЛП</v>
          </cell>
          <cell r="E2020" t="str">
            <v>R03AC</v>
          </cell>
        </row>
        <row r="2021">
          <cell r="B2021" t="str">
            <v>Ипратропия бромид + Фенотерол</v>
          </cell>
          <cell r="C2021" t="str">
            <v>R03AKИпратропия бромид + Фенотерол</v>
          </cell>
          <cell r="D2021" t="str">
            <v>ЖНВЛП</v>
          </cell>
          <cell r="E2021" t="str">
            <v>R03AK</v>
          </cell>
        </row>
        <row r="2022">
          <cell r="B2022" t="str">
            <v>Салметерол + Флутиказон</v>
          </cell>
          <cell r="C2022" t="str">
            <v>R03AKСалметерол + Флутиказон</v>
          </cell>
          <cell r="D2022" t="str">
            <v>ЖНВЛП</v>
          </cell>
          <cell r="E2022" t="str">
            <v>R03AK</v>
          </cell>
        </row>
        <row r="2023">
          <cell r="B2023" t="str">
            <v>Будесонид + Формотерол</v>
          </cell>
          <cell r="C2023" t="str">
            <v>R03AKБудесонид + Формотерол</v>
          </cell>
          <cell r="D2023" t="str">
            <v>ЖНВЛП</v>
          </cell>
          <cell r="E2023" t="str">
            <v>R03AK</v>
          </cell>
        </row>
        <row r="2024">
          <cell r="B2024" t="str">
            <v>Будесонид + Сальбутамол</v>
          </cell>
          <cell r="C2024" t="str">
            <v>R03AKБудесонид + Сальбутамол</v>
          </cell>
          <cell r="D2024" t="str">
            <v>-</v>
          </cell>
          <cell r="E2024" t="str">
            <v>R03AK</v>
          </cell>
        </row>
        <row r="2025">
          <cell r="B2025" t="str">
            <v>Ипратропия бромид + Сальбутамол</v>
          </cell>
          <cell r="C2025" t="str">
            <v>R03AKИпратропия бромид + Сальбутамол</v>
          </cell>
          <cell r="D2025" t="str">
            <v>-</v>
          </cell>
          <cell r="E2025" t="str">
            <v>R03AK</v>
          </cell>
        </row>
        <row r="2026">
          <cell r="B2026" t="str">
            <v>Беклометазон + Формотерол</v>
          </cell>
          <cell r="C2026" t="str">
            <v>R03AKБеклометазон + Формотерол</v>
          </cell>
          <cell r="D2026" t="str">
            <v>-</v>
          </cell>
          <cell r="E2026" t="str">
            <v>R03AK</v>
          </cell>
        </row>
        <row r="2027">
          <cell r="B2027" t="str">
            <v>Флутиказон</v>
          </cell>
          <cell r="C2027" t="str">
            <v>R03BAФлутиказон</v>
          </cell>
          <cell r="D2027" t="str">
            <v>-</v>
          </cell>
          <cell r="E2027" t="str">
            <v>R03BA</v>
          </cell>
        </row>
        <row r="2028">
          <cell r="B2028" t="str">
            <v>Будесонид</v>
          </cell>
          <cell r="C2028" t="str">
            <v>R03BAБудесонид</v>
          </cell>
          <cell r="D2028" t="str">
            <v>ЖНВЛП</v>
          </cell>
          <cell r="E2028" t="str">
            <v>R03BA</v>
          </cell>
        </row>
        <row r="2029">
          <cell r="B2029" t="str">
            <v>Беклометазон</v>
          </cell>
          <cell r="C2029" t="str">
            <v>R03BAБеклометазон</v>
          </cell>
          <cell r="D2029" t="str">
            <v>ЖНВЛП</v>
          </cell>
          <cell r="E2029" t="str">
            <v>R03BA</v>
          </cell>
        </row>
        <row r="2030">
          <cell r="B2030" t="str">
            <v>Тровентол</v>
          </cell>
          <cell r="C2030" t="str">
            <v>R03BBТровентол</v>
          </cell>
          <cell r="D2030" t="str">
            <v>-</v>
          </cell>
          <cell r="E2030" t="str">
            <v>R03BB</v>
          </cell>
        </row>
        <row r="2031">
          <cell r="B2031" t="str">
            <v>Тиотропия бромид</v>
          </cell>
          <cell r="C2031" t="str">
            <v>R03BBТиотропия бромид</v>
          </cell>
          <cell r="D2031" t="str">
            <v>ЖНВЛП</v>
          </cell>
          <cell r="E2031" t="str">
            <v>R03BB</v>
          </cell>
        </row>
        <row r="2032">
          <cell r="B2032" t="str">
            <v>Ипратропия бромид</v>
          </cell>
          <cell r="C2032" t="str">
            <v>R03BBИпратропия бромид</v>
          </cell>
          <cell r="D2032" t="str">
            <v>ЖНВЛП</v>
          </cell>
          <cell r="E2032" t="str">
            <v>R03BB</v>
          </cell>
        </row>
        <row r="2033">
          <cell r="B2033" t="str">
            <v>Недокромил</v>
          </cell>
          <cell r="C2033" t="str">
            <v>R03BCНедокромил</v>
          </cell>
          <cell r="D2033" t="str">
            <v>-</v>
          </cell>
          <cell r="E2033" t="str">
            <v>R03BC</v>
          </cell>
        </row>
        <row r="2034">
          <cell r="B2034" t="str">
            <v>Кромоглициевая кислота</v>
          </cell>
          <cell r="C2034" t="str">
            <v>R03BCКромоглициевая кислота</v>
          </cell>
          <cell r="D2034" t="str">
            <v>ЖНВЛП</v>
          </cell>
          <cell r="E2034" t="str">
            <v>R03BC</v>
          </cell>
        </row>
        <row r="2035">
          <cell r="B2035" t="str">
            <v>Эфедрин</v>
          </cell>
          <cell r="C2035" t="str">
            <v>R03CAЭфедрин</v>
          </cell>
          <cell r="D2035" t="str">
            <v>-</v>
          </cell>
          <cell r="E2035" t="str">
            <v>R03CA</v>
          </cell>
        </row>
        <row r="2036">
          <cell r="B2036" t="str">
            <v>Кленбутерол</v>
          </cell>
          <cell r="C2036" t="str">
            <v>R03CCКленбутерол</v>
          </cell>
          <cell r="D2036" t="str">
            <v>-</v>
          </cell>
          <cell r="E2036" t="str">
            <v>R03CC</v>
          </cell>
        </row>
        <row r="2037">
          <cell r="B2037" t="str">
            <v>Сальбутамол</v>
          </cell>
          <cell r="C2037" t="str">
            <v>R03CCСальбутамол</v>
          </cell>
          <cell r="D2037" t="str">
            <v>ЖНВЛП</v>
          </cell>
          <cell r="E2037" t="str">
            <v>R03CC</v>
          </cell>
        </row>
        <row r="2038">
          <cell r="B2038" t="str">
            <v>Теофиллин</v>
          </cell>
          <cell r="C2038" t="str">
            <v>R03DAТеофиллин</v>
          </cell>
          <cell r="D2038" t="str">
            <v>-</v>
          </cell>
          <cell r="E2038" t="str">
            <v>R03DA</v>
          </cell>
        </row>
        <row r="2039">
          <cell r="B2039" t="str">
            <v>Белладонны листьев экстракт + Кофеин + Парацетамол + Теофиллин + Фенобарбитал + Цитизин + Эфедрин</v>
          </cell>
          <cell r="C2039" t="str">
            <v>R03DAБелладонны листьев экстракт + Кофеин + Парацетамол + Теофиллин + Фенобарбитал + Цитизин + Эфедрин</v>
          </cell>
          <cell r="D2039" t="str">
            <v>-</v>
          </cell>
          <cell r="E2039" t="str">
            <v>R03DA</v>
          </cell>
        </row>
        <row r="2040">
          <cell r="B2040" t="str">
            <v>Аминофиллин</v>
          </cell>
          <cell r="C2040" t="str">
            <v>R03DAАминофиллин</v>
          </cell>
          <cell r="D2040" t="str">
            <v>ЖНВЛП</v>
          </cell>
          <cell r="E2040" t="str">
            <v>R03DA</v>
          </cell>
        </row>
        <row r="2041">
          <cell r="B2041" t="str">
            <v>Зафирлукаст</v>
          </cell>
          <cell r="C2041" t="str">
            <v>R03DCЗафирлукаст</v>
          </cell>
          <cell r="D2041" t="str">
            <v>ЖНВЛП</v>
          </cell>
          <cell r="E2041" t="str">
            <v>R03DC</v>
          </cell>
        </row>
        <row r="2042">
          <cell r="B2042" t="str">
            <v>Монтелукаст</v>
          </cell>
          <cell r="C2042" t="str">
            <v>R03DCМонтелукаст</v>
          </cell>
          <cell r="D2042" t="str">
            <v>-</v>
          </cell>
          <cell r="E2042" t="str">
            <v>R03DC</v>
          </cell>
        </row>
        <row r="2043">
          <cell r="B2043" t="str">
            <v>Омализумаб</v>
          </cell>
          <cell r="C2043" t="str">
            <v>R03DXОмализумаб</v>
          </cell>
          <cell r="D2043" t="str">
            <v>-</v>
          </cell>
          <cell r="E2043" t="str">
            <v>R03DX</v>
          </cell>
        </row>
        <row r="2044">
          <cell r="B2044" t="str">
            <v>Фенспирид</v>
          </cell>
          <cell r="C2044" t="str">
            <v>R03DXФенспирид</v>
          </cell>
          <cell r="D2044" t="str">
            <v>ЖНВЛП</v>
          </cell>
          <cell r="E2044" t="str">
            <v>R03DX</v>
          </cell>
        </row>
        <row r="2045">
          <cell r="B2045" t="str">
            <v>Подорожника большого листьев экстракт</v>
          </cell>
          <cell r="C2045" t="str">
            <v>R05CAПодорожника большого листьев экстракт</v>
          </cell>
          <cell r="D2045" t="str">
            <v>-</v>
          </cell>
          <cell r="E2045" t="str">
            <v>R05CA</v>
          </cell>
        </row>
        <row r="2046">
          <cell r="B2046" t="str">
            <v>Аниса обыкновенного плоды + Багульника болотного побеги + Подорожника большого листья + Солодки корни + Фиалки трехцветной трава + Тимьяна ползучего трава + Шалфе</v>
          </cell>
          <cell r="C2046" t="str">
            <v>R05CAАниса обыкновенного плоды + Багульника болотного побеги + Подорожника большого листья + Солодки корни + Фиалки трехцветной трава + Тимьяна ползучего трава + Шалфе</v>
          </cell>
          <cell r="D2046" t="str">
            <v>-</v>
          </cell>
          <cell r="E2046" t="str">
            <v>R05CA</v>
          </cell>
        </row>
        <row r="2047">
          <cell r="B2047" t="str">
            <v>Девясила корневища и корни</v>
          </cell>
          <cell r="C2047" t="str">
            <v>R05CAДевясила корневища и корни</v>
          </cell>
          <cell r="D2047" t="str">
            <v>-</v>
          </cell>
          <cell r="E2047" t="str">
            <v>R05CA</v>
          </cell>
        </row>
        <row r="2048">
          <cell r="B2048" t="str">
            <v>Душицы обыкновенной трава</v>
          </cell>
          <cell r="C2048" t="str">
            <v>R05CAДушицы обыкновенной трава</v>
          </cell>
          <cell r="D2048" t="str">
            <v>-</v>
          </cell>
          <cell r="E2048" t="str">
            <v>R05CA</v>
          </cell>
        </row>
        <row r="2049">
          <cell r="B2049" t="str">
            <v>Мать-и-мачехи листья</v>
          </cell>
          <cell r="C2049" t="str">
            <v>R05CAМать-и-мачехи листья</v>
          </cell>
          <cell r="D2049" t="str">
            <v>-</v>
          </cell>
          <cell r="E2049" t="str">
            <v>R05CA</v>
          </cell>
        </row>
        <row r="2050">
          <cell r="B2050" t="str">
            <v>Плюща листьев экстракт</v>
          </cell>
          <cell r="C2050" t="str">
            <v>R05CAПлюща листьев экстракт</v>
          </cell>
          <cell r="D2050" t="str">
            <v>-</v>
          </cell>
          <cell r="E2050" t="str">
            <v>R05CA</v>
          </cell>
        </row>
        <row r="2051">
          <cell r="B2051" t="str">
            <v>Солодки корни</v>
          </cell>
          <cell r="C2051" t="str">
            <v>R05CAСолодки корни</v>
          </cell>
          <cell r="D2051" t="str">
            <v>-</v>
          </cell>
          <cell r="E2051" t="str">
            <v>R05CA</v>
          </cell>
        </row>
        <row r="2052">
          <cell r="B2052" t="str">
            <v>Термопсиса ланцетного трава + {Натрия гидрокарбонат}</v>
          </cell>
          <cell r="C2052" t="str">
            <v>R05CAТермопсиса ланцетного трава + {Натрия гидрокарбонат}</v>
          </cell>
          <cell r="D2052" t="str">
            <v>-</v>
          </cell>
          <cell r="E2052" t="str">
            <v>R05CA</v>
          </cell>
        </row>
        <row r="2053">
          <cell r="B2053" t="str">
            <v>Алтея лекарственного корней экстракт</v>
          </cell>
          <cell r="C2053" t="str">
            <v>R05CAАлтея лекарственного корней экстракт</v>
          </cell>
          <cell r="D2053" t="str">
            <v>-</v>
          </cell>
          <cell r="E2053" t="str">
            <v>R05CA</v>
          </cell>
        </row>
        <row r="2054">
          <cell r="B2054" t="str">
            <v>Гвайфенезин</v>
          </cell>
          <cell r="C2054" t="str">
            <v>R05CAГвайфенезин</v>
          </cell>
          <cell r="D2054" t="str">
            <v>-</v>
          </cell>
          <cell r="E2054" t="str">
            <v>R05CA</v>
          </cell>
        </row>
        <row r="2055">
          <cell r="B2055" t="str">
            <v>Алтея лекарственного корни</v>
          </cell>
          <cell r="C2055" t="str">
            <v>R05CAАлтея лекарственного корни</v>
          </cell>
          <cell r="D2055" t="str">
            <v>-</v>
          </cell>
          <cell r="E2055" t="str">
            <v>R05CA</v>
          </cell>
        </row>
        <row r="2056">
          <cell r="B2056" t="str">
            <v>Череды трава</v>
          </cell>
          <cell r="C2056" t="str">
            <v>R05CAЧереды трава</v>
          </cell>
          <cell r="D2056" t="str">
            <v>-</v>
          </cell>
          <cell r="E2056" t="str">
            <v>R05CA</v>
          </cell>
        </row>
        <row r="2057">
          <cell r="B2057" t="str">
            <v>Алтея лекарственного корней экстракт + Аммония хлорид + Аниса обыкновенного семян масло + Натрия бензоат + Натрия гидрокарбонат + Солодки корней экстракт</v>
          </cell>
          <cell r="C2057" t="str">
            <v>R05CAАлтея лекарственного корней экстракт + Аммония хлорид + Аниса обыкновенного семян масло + Натрия бензоат + Натрия гидрокарбонат + Солодки корней экстракт</v>
          </cell>
          <cell r="D2057" t="str">
            <v>-</v>
          </cell>
          <cell r="E2057" t="str">
            <v>R05CA</v>
          </cell>
        </row>
        <row r="2058">
          <cell r="B2058" t="str">
            <v>Алтея лекарственного травы экстракт</v>
          </cell>
          <cell r="C2058" t="str">
            <v>R05CAАлтея лекарственного травы экстракт</v>
          </cell>
          <cell r="D2058" t="str">
            <v>-</v>
          </cell>
          <cell r="E2058" t="str">
            <v>R05CA</v>
          </cell>
        </row>
        <row r="2059">
          <cell r="B2059" t="str">
            <v>Амброксол + Натрия гидрокарбонат + Натрия глицирризинат + Термопсиса экстракт</v>
          </cell>
          <cell r="C2059" t="str">
            <v>R05CAАмброксол + Натрия гидрокарбонат + Натрия глицирризинат + Термопсиса экстракт</v>
          </cell>
          <cell r="D2059" t="str">
            <v>-</v>
          </cell>
          <cell r="E2059" t="str">
            <v>R05CA</v>
          </cell>
        </row>
        <row r="2060">
          <cell r="B2060" t="str">
            <v>Амброксол + Натрия глицирризинат + Тимьяна ползучего травы экстракт</v>
          </cell>
          <cell r="C2060" t="str">
            <v>R05CAАмброксол + Натрия глицирризинат + Тимьяна ползучего травы экстракт</v>
          </cell>
          <cell r="D2060" t="str">
            <v>-</v>
          </cell>
          <cell r="E2060" t="str">
            <v>R05CA</v>
          </cell>
        </row>
        <row r="2061">
          <cell r="B2061" t="str">
            <v>Аммиак + Аниса обыкновенного семян масло</v>
          </cell>
          <cell r="C2061" t="str">
            <v>R05CAАммиак + Аниса обыкновенного семян масло</v>
          </cell>
          <cell r="D2061" t="str">
            <v>-</v>
          </cell>
          <cell r="E2061" t="str">
            <v>R05CA</v>
          </cell>
        </row>
        <row r="2062">
          <cell r="B2062" t="str">
            <v>Аммиак + Аниса обыкновенного семян масло + Солодки корней экстракт</v>
          </cell>
          <cell r="C2062" t="str">
            <v>R05CAАммиак + Аниса обыкновенного семян масло + Солодки корней экстракт</v>
          </cell>
          <cell r="D2062" t="str">
            <v>-</v>
          </cell>
          <cell r="E2062" t="str">
            <v>R05CA</v>
          </cell>
        </row>
        <row r="2063">
          <cell r="B2063" t="str">
            <v>Аммония хлорид + Аниса обыкновенного семян масло + Натрия бензоат + Натрия гидрокарбонат + Солодки корней экстракт + Термопсиса ланцетного травы экстракт</v>
          </cell>
          <cell r="C2063" t="str">
            <v>R05CAАммония хлорид + Аниса обыкновенного семян масло + Натрия бензоат + Натрия гидрокарбонат + Солодки корней экстракт + Термопсиса ланцетного травы экстракт</v>
          </cell>
          <cell r="D2063" t="str">
            <v>-</v>
          </cell>
          <cell r="E2063" t="str">
            <v>R05CA</v>
          </cell>
        </row>
        <row r="2064">
          <cell r="B2064" t="str">
            <v>Аммония хлорид + Калия бромид + Натрия бензоат + Солодки корней экстракт + Термопсиса ланцетного травы экстракт</v>
          </cell>
          <cell r="C2064" t="str">
            <v>R05CAАммония хлорид + Калия бромид + Натрия бензоат + Солодки корней экстракт + Термопсиса ланцетного травы экстракт</v>
          </cell>
          <cell r="D2064" t="str">
            <v>-</v>
          </cell>
          <cell r="E2064" t="str">
            <v>R05CA</v>
          </cell>
        </row>
        <row r="2065">
          <cell r="B2065" t="str">
            <v>Имбиря лекарственного корневищ экстракт + Солодки голой корней экстракт + Эмблики лекарственной плодов экстракт + {Рацементол}</v>
          </cell>
          <cell r="C2065" t="str">
            <v>R05CAИмбиря лекарственного корневищ экстракт + Солодки голой корней экстракт + Эмблики лекарственной плодов экстракт + {Рацементол}</v>
          </cell>
          <cell r="D2065" t="str">
            <v>-</v>
          </cell>
          <cell r="E2065" t="str">
            <v>R05CA</v>
          </cell>
        </row>
        <row r="2066">
          <cell r="B2066" t="str">
            <v>Камфора + Сосны обыкновенной хвои масло + Эвкалипта прутовидного листьев масло</v>
          </cell>
          <cell r="C2066" t="str">
            <v>R05CAКамфора + Сосны обыкновенной хвои масло + Эвкалипта прутовидного листьев масло</v>
          </cell>
          <cell r="D2066" t="str">
            <v>-</v>
          </cell>
          <cell r="E2066" t="str">
            <v>R05CA</v>
          </cell>
        </row>
        <row r="2067">
          <cell r="B2067" t="str">
            <v>Подорожника ланцетного листьев экстракт + Мать-и-мачехи листьев экстракт + Мятное масло + Эвкалиптовое масло</v>
          </cell>
          <cell r="C2067" t="str">
            <v>R05CAПодорожника ланцетного листьев экстракт + Мать-и-мачехи листьев экстракт + Мятное масло + Эвкалиптовое масло</v>
          </cell>
          <cell r="D2067" t="str">
            <v>-</v>
          </cell>
          <cell r="E2067" t="str">
            <v>R05CA</v>
          </cell>
        </row>
        <row r="2068">
          <cell r="B2068" t="str">
            <v>Масло розмариновое + Масло эвкалиптовое + Перуанский бальзам</v>
          </cell>
          <cell r="C2068" t="str">
            <v>R05CAМасло розмариновое + Масло эвкалиптовое + Перуанский бальзам</v>
          </cell>
          <cell r="D2068" t="str">
            <v>-</v>
          </cell>
          <cell r="E2068" t="str">
            <v>R05CA</v>
          </cell>
        </row>
        <row r="2069">
          <cell r="B2069" t="str">
            <v>Миртол</v>
          </cell>
          <cell r="C2069" t="str">
            <v>R05CAМиртол</v>
          </cell>
          <cell r="D2069" t="str">
            <v>-</v>
          </cell>
          <cell r="E2069" t="str">
            <v>R05CA</v>
          </cell>
        </row>
        <row r="2070">
          <cell r="B2070" t="str">
            <v>Первоцвета корней экстракт + Тимьяна обыкновенного травы экстракт</v>
          </cell>
          <cell r="C2070" t="str">
            <v>R05CAПервоцвета корней экстракт + Тимьяна обыкновенного травы экстракт</v>
          </cell>
          <cell r="D2070" t="str">
            <v>-</v>
          </cell>
          <cell r="E2070" t="str">
            <v>R05CA</v>
          </cell>
        </row>
        <row r="2071">
          <cell r="B2071" t="str">
            <v>Плюща листьев экстракт + Тимьяна обыкновенного травы экстракт</v>
          </cell>
          <cell r="C2071" t="str">
            <v>R05CAПлюща листьев экстракт + Тимьяна обыкновенного травы экстракт</v>
          </cell>
          <cell r="D2071" t="str">
            <v>-</v>
          </cell>
          <cell r="E2071" t="str">
            <v>R05CA</v>
          </cell>
        </row>
        <row r="2072">
          <cell r="B2072" t="str">
            <v>Тимьяна экстракт + Чабреца экстракт + Подорожника экстракт</v>
          </cell>
          <cell r="C2072" t="str">
            <v>R05CAТимьяна экстракт + Чабреца экстракт + Подорожника экстракт</v>
          </cell>
          <cell r="D2072" t="str">
            <v>-</v>
          </cell>
          <cell r="E2072" t="str">
            <v>R05CA</v>
          </cell>
        </row>
        <row r="2073">
          <cell r="B2073" t="str">
            <v>Сосны обыкновенной хвои масло + Эвкалипта прутовидного листьев масло</v>
          </cell>
          <cell r="C2073" t="str">
            <v>R05CAСосны обыкновенной хвои масло + Эвкалипта прутовидного листьев масло</v>
          </cell>
          <cell r="D2073" t="str">
            <v>-</v>
          </cell>
          <cell r="E2073" t="str">
            <v>R05CA</v>
          </cell>
        </row>
        <row r="2074">
          <cell r="B2074" t="str">
            <v>Сосны почки</v>
          </cell>
          <cell r="C2074" t="str">
            <v>R05CAСосны почки</v>
          </cell>
          <cell r="D2074" t="str">
            <v>-</v>
          </cell>
          <cell r="E2074" t="str">
            <v>R05CA</v>
          </cell>
        </row>
        <row r="2075">
          <cell r="B2075" t="str">
            <v>Тимьяна обыкновенного травы экстракт</v>
          </cell>
          <cell r="C2075" t="str">
            <v>R05CAТимьяна обыкновенного травы экстракт</v>
          </cell>
          <cell r="D2075" t="str">
            <v>-</v>
          </cell>
          <cell r="E2075" t="str">
            <v>R05CA</v>
          </cell>
        </row>
        <row r="2076">
          <cell r="B2076" t="str">
            <v>Тимьяна ползучего трава</v>
          </cell>
          <cell r="C2076" t="str">
            <v>R05CAТимьяна ползучего трава</v>
          </cell>
          <cell r="D2076" t="str">
            <v>-</v>
          </cell>
          <cell r="E2076" t="str">
            <v>R05CA</v>
          </cell>
        </row>
        <row r="2077">
          <cell r="B2077" t="str">
            <v>Тимьяна ползучего травы экстракт + {Калия бромид}</v>
          </cell>
          <cell r="C2077" t="str">
            <v>R05CAТимьяна ползучего травы экстракт + {Калия бромид}</v>
          </cell>
          <cell r="D2077" t="str">
            <v>-</v>
          </cell>
          <cell r="E2077" t="str">
            <v>R05CA</v>
          </cell>
        </row>
        <row r="2078">
          <cell r="B2078" t="str">
            <v>Эвкалипта прутовидного листьев масло + {Левоментол}</v>
          </cell>
          <cell r="C2078" t="str">
            <v>R05CAЭвкалипта прутовидного листьев масло + {Левоментол}</v>
          </cell>
          <cell r="D2078" t="str">
            <v>-</v>
          </cell>
          <cell r="E2078" t="str">
            <v>R05CA</v>
          </cell>
        </row>
        <row r="2079">
          <cell r="B2079" t="str">
            <v>Эвкалипта прутовидного листьев масло + {Рацементол}</v>
          </cell>
          <cell r="C2079" t="str">
            <v>R05CAЭвкалипта прутовидного листьев масло + {Рацементол}</v>
          </cell>
          <cell r="D2079" t="str">
            <v>-</v>
          </cell>
          <cell r="E2079" t="str">
            <v>R05CA</v>
          </cell>
        </row>
        <row r="2080">
          <cell r="B2080" t="str">
            <v>Эвкалипта прутовидного листьев настойка + {Левоментол/Рацементол}</v>
          </cell>
          <cell r="C2080" t="str">
            <v>R05CAЭвкалипта прутовидного листьев настойка + {Левоментол/Рацементол}</v>
          </cell>
          <cell r="D2080" t="str">
            <v>-</v>
          </cell>
          <cell r="E2080" t="str">
            <v>R05CA</v>
          </cell>
        </row>
        <row r="2081">
          <cell r="B2081" t="str">
            <v>Девясила корневища и корни</v>
          </cell>
          <cell r="C2081" t="str">
            <v>R05CAДевясила корневища и корни</v>
          </cell>
          <cell r="D2081" t="str">
            <v>-</v>
          </cell>
          <cell r="E2081" t="str">
            <v>R05CA</v>
          </cell>
        </row>
        <row r="2082">
          <cell r="B2082" t="str">
            <v>Алтея корни + Душицы трава + Мать-и-мачехи листья</v>
          </cell>
          <cell r="C2082" t="str">
            <v>R05CAАлтея корни + Душицы трава + Мать-и-мачехи листья</v>
          </cell>
          <cell r="D2082" t="str">
            <v>-</v>
          </cell>
          <cell r="E2082" t="str">
            <v>R05CA</v>
          </cell>
        </row>
        <row r="2083">
          <cell r="B2083" t="str">
            <v>Алтея лекарственного корни + Аниса обыкновенного плоды + Солодки корни + Сосны обыкновенной почки + Шалфея лекарственного листья</v>
          </cell>
          <cell r="C2083" t="str">
            <v>R05CAАлтея лекарственного корни + Аниса обыкновенного плоды + Солодки корни + Сосны обыкновенной почки + Шалфея лекарственного листья</v>
          </cell>
          <cell r="D2083" t="str">
            <v>-</v>
          </cell>
          <cell r="E2083" t="str">
            <v>R05CA</v>
          </cell>
        </row>
        <row r="2084">
          <cell r="B2084" t="str">
            <v>Алтея лекарственного корни + Душицы обыкновенной трава + Мать-и-мачехи листья</v>
          </cell>
          <cell r="C2084" t="str">
            <v>R05CAАлтея лекарственного корни + Душицы обыкновенной трава + Мать-и-мачехи листья</v>
          </cell>
          <cell r="D2084" t="str">
            <v>-</v>
          </cell>
          <cell r="E2084" t="str">
            <v>R05CA</v>
          </cell>
        </row>
        <row r="2085">
          <cell r="B2085" t="str">
            <v>Аниса обыкновенного плоды</v>
          </cell>
          <cell r="C2085" t="str">
            <v>R05CAАниса обыкновенного плоды</v>
          </cell>
          <cell r="D2085" t="str">
            <v>-</v>
          </cell>
          <cell r="E2085" t="str">
            <v>R05CA</v>
          </cell>
        </row>
        <row r="2086">
          <cell r="B2086" t="str">
            <v>Аниса обыкновенного семян масло</v>
          </cell>
          <cell r="C2086" t="str">
            <v>R05CAАниса обыкновенного семян масло</v>
          </cell>
          <cell r="D2086" t="str">
            <v>-</v>
          </cell>
          <cell r="E2086" t="str">
            <v>R05CA</v>
          </cell>
        </row>
        <row r="2087">
          <cell r="B2087" t="str">
            <v>Багульника болотного побеги</v>
          </cell>
          <cell r="C2087" t="str">
            <v>R05CAБагульника болотного побеги</v>
          </cell>
          <cell r="D2087" t="str">
            <v>-</v>
          </cell>
          <cell r="E2087" t="str">
            <v>R05CA</v>
          </cell>
        </row>
        <row r="2088">
          <cell r="B2088" t="str">
            <v>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 листья + Ромашки аптечной цветки + Солодки корни</v>
          </cell>
          <cell r="C2088" t="str">
            <v>R05CAБагульника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 листья + Ромашки аптечной цветки + Солодки корни</v>
          </cell>
          <cell r="D2088" t="str">
            <v>-</v>
          </cell>
          <cell r="E2088" t="str">
            <v>R05CA</v>
          </cell>
        </row>
        <row r="2089">
          <cell r="B2089" t="str">
            <v>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</v>
          </cell>
          <cell r="C2089" t="str">
            <v>R05CAБагульника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</v>
          </cell>
          <cell r="D2089" t="str">
            <v>-</v>
          </cell>
          <cell r="E2089" t="str">
            <v>R05CA</v>
          </cell>
        </row>
        <row r="2090">
          <cell r="B2090" t="str">
            <v>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 листья + Ромашки аптечной цветки + Солодки корни</v>
          </cell>
          <cell r="C2090" t="str">
            <v>R05CAБагульника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 листья + Ромашки аптечной цветки + Солодки корни</v>
          </cell>
          <cell r="D2090" t="str">
            <v>-</v>
          </cell>
          <cell r="E2090" t="str">
            <v>R05CA</v>
          </cell>
        </row>
        <row r="2091">
          <cell r="B2091" t="str">
            <v>Багульника болотного побеги + Календулы лекарственной цветки + Мяты перечной листья + Ромашки аптечной цветки + Солодки корни + Фиалки трехцветной трава</v>
          </cell>
          <cell r="C2091" t="str">
            <v>R05CAБагульника болотного побеги + Календулы лекарственной цветки + Мяты перечной листья + Ромашки аптечной цветки + Солодки корни + Фиалки трехцветной трава</v>
          </cell>
          <cell r="D2091" t="str">
            <v>-</v>
          </cell>
          <cell r="E2091" t="str">
            <v>R05CA</v>
          </cell>
        </row>
        <row r="2092">
          <cell r="B2092" t="str">
            <v>Багульника болотного побеги + Календулы лекарственной цветки + Мяты перечной листья + Ромашки аптечной цветки + Солодки корни + Фиалки трехцветной трава</v>
          </cell>
          <cell r="C2092" t="str">
            <v>R05CAБагульника болотного побеги + Календулы лекарственной цветки + Мяты перечной листья + Ромашки аптечной цветки + Солодки корни + Фиалки трехцветной трава</v>
          </cell>
          <cell r="D2092" t="str">
            <v>-</v>
          </cell>
          <cell r="E2092" t="str">
            <v>R05CA</v>
          </cell>
        </row>
        <row r="2093">
          <cell r="B2093" t="str">
            <v>Подорожника большого листья</v>
          </cell>
          <cell r="C2093" t="str">
            <v>R05CAПодорожника большого листья</v>
          </cell>
          <cell r="D2093" t="str">
            <v>-</v>
          </cell>
          <cell r="E2093" t="str">
            <v>R05CA</v>
          </cell>
        </row>
        <row r="2094">
          <cell r="B2094" t="str">
            <v>Сосны обыкновенной почки</v>
          </cell>
          <cell r="C2094" t="str">
            <v>R05CAСосны обыкновенной почки</v>
          </cell>
          <cell r="D2094" t="str">
            <v>-</v>
          </cell>
          <cell r="E2094" t="str">
            <v>R05CA</v>
          </cell>
        </row>
        <row r="2095">
          <cell r="B2095" t="str">
            <v>Фиалки трава</v>
          </cell>
          <cell r="C2095" t="str">
            <v>R05CAФиалки трава</v>
          </cell>
          <cell r="D2095" t="str">
            <v>-</v>
          </cell>
          <cell r="E2095" t="str">
            <v>R05CA</v>
          </cell>
        </row>
        <row r="2096">
          <cell r="B2096" t="str">
            <v>Фиалки трехцветной и полевой трава</v>
          </cell>
          <cell r="C2096" t="str">
            <v>R05CAФиалки трехцветной и полевой трава</v>
          </cell>
          <cell r="D2096" t="str">
            <v>-</v>
          </cell>
          <cell r="E2096" t="str">
            <v>R05CA</v>
          </cell>
        </row>
        <row r="2097">
          <cell r="B2097" t="str">
            <v>Мать-и-мачехи листья + Подорожника большого листья + Солодки корни</v>
          </cell>
          <cell r="C2097" t="str">
            <v>R05CAМать-и-мачехи листья + Подорожника большого листья + Солодки корни</v>
          </cell>
          <cell r="D2097" t="str">
            <v>-</v>
          </cell>
          <cell r="E2097" t="str">
            <v>R05CA</v>
          </cell>
        </row>
        <row r="2098">
          <cell r="B2098" t="str">
            <v>Подорожника сок</v>
          </cell>
          <cell r="C2098" t="str">
            <v>R05CAПодорожника сок</v>
          </cell>
          <cell r="D2098" t="str">
            <v>-</v>
          </cell>
          <cell r="E2098" t="str">
            <v>R05CA</v>
          </cell>
        </row>
        <row r="2099">
          <cell r="B2099" t="str">
            <v>Эвкалипта листьев экстракт</v>
          </cell>
          <cell r="C2099" t="str">
            <v>R05CAЭвкалипта листьев экстракт</v>
          </cell>
          <cell r="D2099" t="str">
            <v>-</v>
          </cell>
          <cell r="E2099" t="str">
            <v>R05CA</v>
          </cell>
        </row>
        <row r="2100">
          <cell r="B2100" t="str">
            <v>Бромгексин</v>
          </cell>
          <cell r="C2100" t="str">
            <v>R05CBБромгексин</v>
          </cell>
          <cell r="D2100" t="str">
            <v>-</v>
          </cell>
          <cell r="E2100" t="str">
            <v>R05CB</v>
          </cell>
        </row>
        <row r="2101">
          <cell r="B2101" t="str">
            <v>Карбоцистеин</v>
          </cell>
          <cell r="C2101" t="str">
            <v>R05CBКарбоцистеин</v>
          </cell>
          <cell r="D2101" t="str">
            <v>-</v>
          </cell>
          <cell r="E2101" t="str">
            <v>R05CB</v>
          </cell>
        </row>
        <row r="2102">
          <cell r="B2102" t="str">
            <v>Амброксол + Гвайфенезин + Фенилэфрин + Хлорфенамин</v>
          </cell>
          <cell r="C2102" t="str">
            <v>R05CBАмброксол + Гвайфенезин + Фенилэфрин + Хлорфенамин</v>
          </cell>
          <cell r="D2102" t="str">
            <v>-</v>
          </cell>
          <cell r="E2102" t="str">
            <v>R05CB</v>
          </cell>
        </row>
        <row r="2103">
          <cell r="B2103" t="str">
            <v>Бромгексин + Гвайфенезин + Сальбутамол</v>
          </cell>
          <cell r="C2103" t="str">
            <v>R05CBБромгексин + Гвайфенезин + Сальбутамол</v>
          </cell>
          <cell r="D2103" t="str">
            <v>-</v>
          </cell>
          <cell r="E2103" t="str">
            <v>R05CB</v>
          </cell>
        </row>
        <row r="2104">
          <cell r="B2104" t="str">
            <v>Бромгексин + Гвайфенезин + Сальбутамол + {Левоментол}</v>
          </cell>
          <cell r="C2104" t="str">
            <v>R05CBБромгексин + Гвайфенезин + Сальбутамол + {Левоментол}</v>
          </cell>
          <cell r="D2104" t="str">
            <v>-</v>
          </cell>
          <cell r="E2104" t="str">
            <v>R05CB</v>
          </cell>
        </row>
        <row r="2105">
          <cell r="B2105" t="str">
            <v>Бромгексин + Гвайфенезин + Сальбутамол + {Рацементол}</v>
          </cell>
          <cell r="C2105" t="str">
            <v>R05CBБромгексин + Гвайфенезин + Сальбутамол + {Рацементол}</v>
          </cell>
          <cell r="D2105" t="str">
            <v>-</v>
          </cell>
          <cell r="E2105" t="str">
            <v>R05CB</v>
          </cell>
        </row>
        <row r="2106">
          <cell r="B2106" t="str">
            <v>Ацетилцистеин</v>
          </cell>
          <cell r="C2106" t="str">
            <v>R05CBАцетилцистеин</v>
          </cell>
          <cell r="D2106" t="str">
            <v>ЖНВЛП</v>
          </cell>
          <cell r="E2106" t="str">
            <v>R05CB</v>
          </cell>
        </row>
        <row r="2107">
          <cell r="B2107" t="str">
            <v>Амброксол</v>
          </cell>
          <cell r="C2107" t="str">
            <v>R05CBАмброксол</v>
          </cell>
          <cell r="D2107" t="str">
            <v>ЖНВЛП</v>
          </cell>
          <cell r="E2107" t="str">
            <v>R05CB</v>
          </cell>
        </row>
        <row r="2108">
          <cell r="B2108" t="str">
            <v>Дорназа альфа</v>
          </cell>
          <cell r="C2108" t="str">
            <v>R05CBДорназа альфа</v>
          </cell>
          <cell r="D2108" t="str">
            <v>ЖНВЛП</v>
          </cell>
          <cell r="E2108" t="str">
            <v>R05CB</v>
          </cell>
        </row>
        <row r="2109">
          <cell r="B2109" t="str">
            <v>Кодеин</v>
          </cell>
          <cell r="C2109" t="str">
            <v>R05DAКодеин</v>
          </cell>
          <cell r="D2109" t="str">
            <v>-</v>
          </cell>
          <cell r="E2109" t="str">
            <v>R05DA</v>
          </cell>
        </row>
        <row r="2110">
          <cell r="B2110" t="str">
            <v>Бутамират</v>
          </cell>
          <cell r="C2110" t="str">
            <v>R05DBБутамират</v>
          </cell>
          <cell r="D2110" t="str">
            <v>-</v>
          </cell>
          <cell r="E2110" t="str">
            <v>R05DB</v>
          </cell>
        </row>
        <row r="2111">
          <cell r="B2111" t="str">
            <v>Преноксдиазин</v>
          </cell>
          <cell r="C2111" t="str">
            <v>R05DBПреноксдиазин</v>
          </cell>
          <cell r="D2111" t="str">
            <v>-</v>
          </cell>
          <cell r="E2111" t="str">
            <v>R05DB</v>
          </cell>
        </row>
        <row r="2112">
          <cell r="B2112" t="str">
            <v>Глауцин + Эфедрин + {Базилика обыкновенного масло}</v>
          </cell>
          <cell r="C2112" t="str">
            <v>R05DBГлауцин + Эфедрин + {Базилика обыкновенного масло}</v>
          </cell>
          <cell r="D2112" t="str">
            <v>-</v>
          </cell>
          <cell r="E2112" t="str">
            <v>R05DB</v>
          </cell>
        </row>
        <row r="2113">
          <cell r="B2113" t="str">
            <v>Глауцин + Эфедрин + {Шалфея лекарственного листьев масло}</v>
          </cell>
          <cell r="C2113" t="str">
            <v>R05DBГлауцин + Эфедрин + {Шалфея лекарственного листьев масло}</v>
          </cell>
          <cell r="D2113" t="str">
            <v>-</v>
          </cell>
          <cell r="E2113" t="str">
            <v>R05DB</v>
          </cell>
        </row>
        <row r="2114">
          <cell r="B2114" t="str">
            <v>Камфора + Мяты перечной листьев масло/Левоментол + Эвкалипта прутовидного листьев масло</v>
          </cell>
          <cell r="C2114" t="str">
            <v>R05DBКамфора + Мяты перечной листьев масло/Левоментол + Эвкалипта прутовидного листьев масло</v>
          </cell>
          <cell r="D2114" t="str">
            <v>-</v>
          </cell>
          <cell r="E2114" t="str">
            <v>R05DB</v>
          </cell>
        </row>
        <row r="2115">
          <cell r="B2115" t="str">
            <v>Кодеин + Терпингидрат</v>
          </cell>
          <cell r="C2115" t="str">
            <v>R05FAКодеин + Терпингидрат</v>
          </cell>
          <cell r="D2115" t="str">
            <v>-</v>
          </cell>
          <cell r="E2115" t="str">
            <v>R05FA</v>
          </cell>
        </row>
        <row r="2116">
          <cell r="B2116" t="str">
            <v>Бутамират + Гвайфенезин</v>
          </cell>
          <cell r="C2116" t="str">
            <v>R05FBБутамират + Гвайфенезин</v>
          </cell>
          <cell r="D2116" t="str">
            <v>-</v>
          </cell>
          <cell r="E2116" t="str">
            <v>R05FB</v>
          </cell>
        </row>
        <row r="2117">
          <cell r="B2117" t="str">
            <v>Гвайфенезин + Декстрометорфан</v>
          </cell>
          <cell r="C2117" t="str">
            <v>R05FBГвайфенезин + Декстрометорфан</v>
          </cell>
          <cell r="D2117" t="str">
            <v>-</v>
          </cell>
          <cell r="E2117" t="str">
            <v>R05FB</v>
          </cell>
        </row>
        <row r="2118">
          <cell r="B2118" t="str">
            <v>Декстрометорфан + Терпингидрат + {Левоментол}</v>
          </cell>
          <cell r="C2118" t="str">
            <v>R05FBДекстрометорфан + Терпингидрат + {Левоментол}</v>
          </cell>
          <cell r="D2118" t="str">
            <v>-</v>
          </cell>
          <cell r="E2118" t="str">
            <v>R05FB</v>
          </cell>
        </row>
        <row r="2119">
          <cell r="B2119" t="str">
            <v>Аммония хлорид + Дифенгидрамина гидрохлорид + Левоментол</v>
          </cell>
          <cell r="C2119" t="str">
            <v>R05XАммония хлорид + Дифенгидрамина гидрохлорид + Левоментол</v>
          </cell>
          <cell r="D2119" t="str">
            <v>-</v>
          </cell>
          <cell r="E2119" t="str">
            <v>R05X</v>
          </cell>
        </row>
        <row r="2120">
          <cell r="B2120" t="str">
            <v>Антиорзин</v>
          </cell>
          <cell r="C2120" t="str">
            <v>R05XАнтиорзин</v>
          </cell>
          <cell r="D2120" t="str">
            <v>-</v>
          </cell>
          <cell r="E2120" t="str">
            <v>R05X</v>
          </cell>
        </row>
        <row r="2121">
          <cell r="B2121" t="str">
            <v>Декстрометорфан + Фенилэфрин + Хлорфенамин</v>
          </cell>
          <cell r="C2121" t="str">
            <v>R05XДекстрометорфан + Фенилэфрин + Хлорфенамин</v>
          </cell>
          <cell r="D2121" t="str">
            <v>-</v>
          </cell>
          <cell r="E2121" t="str">
            <v>R05X</v>
          </cell>
        </row>
        <row r="2122">
          <cell r="B2122" t="str">
            <v>Камфора + Ментол + Терпентинное масло + Тимол + Эвкалиптовое масло</v>
          </cell>
          <cell r="C2122" t="str">
            <v>R05XКамфора + Ментол + Терпентинное масло + Тимол + Эвкалиптовое масло</v>
          </cell>
          <cell r="D2122" t="str">
            <v>-</v>
          </cell>
          <cell r="E2122" t="str">
            <v>R05X</v>
          </cell>
        </row>
        <row r="2123">
          <cell r="B2123" t="str">
            <v>Камфора + Ореха мускатного скорлупы масло + Скипидар живичный + Тимол + Эвкалипта прутовидного листьев масло + {Левоментол}</v>
          </cell>
          <cell r="C2123" t="str">
            <v>R05XКамфора + Ореха мускатного скорлупы масло + Скипидар живичный + Тимол + Эвкалипта прутовидного листьев масло + {Левоментол}</v>
          </cell>
          <cell r="D2123" t="str">
            <v>-</v>
          </cell>
          <cell r="E2123" t="str">
            <v>R05X</v>
          </cell>
        </row>
        <row r="2124">
          <cell r="B2124" t="str">
            <v>Камфора + Скипидар живичный + Эвкалипта прутовидного листьев масло + [Левоментол]</v>
          </cell>
          <cell r="C2124" t="str">
            <v>R05XКамфора + Скипидар живичный + Эвкалипта прутовидного листьев масло + [Левоментол]</v>
          </cell>
          <cell r="D2124" t="str">
            <v>-</v>
          </cell>
          <cell r="E2124" t="str">
            <v>R05X</v>
          </cell>
        </row>
        <row r="2125">
          <cell r="B2125" t="str">
            <v>Липы цветки</v>
          </cell>
          <cell r="C2125" t="str">
            <v>R05XЛипы цветки</v>
          </cell>
          <cell r="D2125" t="str">
            <v>-</v>
          </cell>
          <cell r="E2125" t="str">
            <v>R05X</v>
          </cell>
        </row>
        <row r="2126">
          <cell r="B2126" t="str">
            <v>Бузины черной цветки</v>
          </cell>
          <cell r="C2126" t="str">
            <v>R05XБузины черной цветки</v>
          </cell>
          <cell r="D2126" t="str">
            <v>-</v>
          </cell>
          <cell r="E2126" t="str">
            <v>R05X</v>
          </cell>
        </row>
        <row r="2127">
          <cell r="B2127" t="str">
            <v>Камфора + Перца стручкового плодов настойка</v>
          </cell>
          <cell r="C2127" t="str">
            <v>R05XКамфора + Перца стручкового плодов настойка</v>
          </cell>
          <cell r="D2127" t="str">
            <v>-</v>
          </cell>
          <cell r="E2127" t="str">
            <v>R05X</v>
          </cell>
        </row>
        <row r="2128">
          <cell r="B2128" t="str">
            <v>Дифенгидрамин</v>
          </cell>
          <cell r="C2128" t="str">
            <v>R06AAДифенгидрамин</v>
          </cell>
          <cell r="D2128" t="str">
            <v>ЖНВЛП</v>
          </cell>
          <cell r="E2128" t="str">
            <v>R06AA</v>
          </cell>
        </row>
        <row r="2129">
          <cell r="B2129" t="str">
            <v>Клемастин</v>
          </cell>
          <cell r="C2129" t="str">
            <v>R06AAКлемастин</v>
          </cell>
          <cell r="D2129" t="str">
            <v>-</v>
          </cell>
          <cell r="E2129" t="str">
            <v>R06AA</v>
          </cell>
        </row>
        <row r="2130">
          <cell r="B2130" t="str">
            <v>Доксиламин</v>
          </cell>
          <cell r="C2130" t="str">
            <v>R06AAДоксиламин</v>
          </cell>
          <cell r="D2130" t="str">
            <v>-</v>
          </cell>
          <cell r="E2130" t="str">
            <v>R06AA</v>
          </cell>
        </row>
        <row r="2131">
          <cell r="B2131" t="str">
            <v>Диметинден</v>
          </cell>
          <cell r="C2131" t="str">
            <v>R06ABДиметинден</v>
          </cell>
          <cell r="D2131" t="str">
            <v>-</v>
          </cell>
          <cell r="E2131" t="str">
            <v>R06AB</v>
          </cell>
        </row>
        <row r="2132">
          <cell r="B2132" t="str">
            <v>Хлоропирамин</v>
          </cell>
          <cell r="C2132" t="str">
            <v>R06ACХлоропирамин</v>
          </cell>
          <cell r="D2132" t="str">
            <v>ЖНВЛП</v>
          </cell>
          <cell r="E2132" t="str">
            <v>R06AC</v>
          </cell>
        </row>
        <row r="2133">
          <cell r="B2133" t="str">
            <v>Прометазин</v>
          </cell>
          <cell r="C2133" t="str">
            <v>R06ADПрометазин</v>
          </cell>
          <cell r="D2133" t="str">
            <v>-</v>
          </cell>
          <cell r="E2133" t="str">
            <v>R06AD</v>
          </cell>
        </row>
        <row r="2134">
          <cell r="B2134" t="str">
            <v>Тиэтилперазин</v>
          </cell>
          <cell r="C2134" t="str">
            <v>R06ADТиэтилперазин</v>
          </cell>
          <cell r="D2134" t="str">
            <v>-</v>
          </cell>
          <cell r="E2134" t="str">
            <v>R06AD</v>
          </cell>
        </row>
        <row r="2135">
          <cell r="B2135" t="str">
            <v>Мехитазин</v>
          </cell>
          <cell r="C2135" t="str">
            <v>R06ADМехитазин</v>
          </cell>
          <cell r="D2135" t="str">
            <v>-</v>
          </cell>
          <cell r="E2135" t="str">
            <v>R06AD</v>
          </cell>
        </row>
        <row r="2136">
          <cell r="B2136" t="str">
            <v>Левоцетиризин</v>
          </cell>
          <cell r="C2136" t="str">
            <v>R06AEЛевоцетиризин</v>
          </cell>
          <cell r="D2136" t="str">
            <v>-</v>
          </cell>
          <cell r="E2136" t="str">
            <v>R06AE</v>
          </cell>
        </row>
        <row r="2137">
          <cell r="B2137" t="str">
            <v>Цетиризин</v>
          </cell>
          <cell r="C2137" t="str">
            <v>R06AEЦетиризин</v>
          </cell>
          <cell r="D2137" t="str">
            <v>ЖНВЛП</v>
          </cell>
          <cell r="E2137" t="str">
            <v>R06AE</v>
          </cell>
        </row>
        <row r="2138">
          <cell r="B2138" t="str">
            <v>Лоратадин</v>
          </cell>
          <cell r="C2138" t="str">
            <v>R06AXЛоратадин</v>
          </cell>
          <cell r="D2138" t="str">
            <v>ЖНВЛП</v>
          </cell>
          <cell r="E2138" t="str">
            <v>R06AX</v>
          </cell>
        </row>
        <row r="2139">
          <cell r="B2139" t="str">
            <v>Дименгидринат</v>
          </cell>
          <cell r="C2139" t="str">
            <v>R06AXДименгидринат</v>
          </cell>
          <cell r="D2139" t="str">
            <v>-</v>
          </cell>
          <cell r="E2139" t="str">
            <v>R06AX</v>
          </cell>
        </row>
        <row r="2140">
          <cell r="B2140" t="str">
            <v>Диметилметилпиридинилэтилтетрагидрокарболин</v>
          </cell>
          <cell r="C2140" t="str">
            <v>R06AXДиметилметилпиридинилэтилтетрагидрокарболин</v>
          </cell>
          <cell r="D2140" t="str">
            <v>-</v>
          </cell>
          <cell r="E2140" t="str">
            <v>R06AX</v>
          </cell>
        </row>
        <row r="2141">
          <cell r="B2141" t="str">
            <v>Мебгидролин + Цинка сульфат</v>
          </cell>
          <cell r="C2141" t="str">
            <v>R06AXМебгидролин + Цинка сульфат</v>
          </cell>
          <cell r="D2141" t="str">
            <v>-</v>
          </cell>
          <cell r="E2141" t="str">
            <v>R06AX</v>
          </cell>
        </row>
        <row r="2142">
          <cell r="B2142" t="str">
            <v>Сехифенадин</v>
          </cell>
          <cell r="C2142" t="str">
            <v>R06AXСехифенадин</v>
          </cell>
          <cell r="D2142" t="str">
            <v>-</v>
          </cell>
          <cell r="E2142" t="str">
            <v>R06AX</v>
          </cell>
        </row>
        <row r="2143">
          <cell r="B2143" t="str">
            <v>Хифенадин</v>
          </cell>
          <cell r="C2143" t="str">
            <v>R06AXХифенадин</v>
          </cell>
          <cell r="D2143" t="str">
            <v>-</v>
          </cell>
          <cell r="E2143" t="str">
            <v>R06AX</v>
          </cell>
        </row>
        <row r="2144">
          <cell r="B2144" t="str">
            <v>Ципрогептадин</v>
          </cell>
          <cell r="C2144" t="str">
            <v>R06AXЦипрогептадин</v>
          </cell>
          <cell r="D2144" t="str">
            <v>-</v>
          </cell>
          <cell r="E2144" t="str">
            <v>R06AX</v>
          </cell>
        </row>
        <row r="2145">
          <cell r="B2145" t="str">
            <v>Мебгидролин</v>
          </cell>
          <cell r="C2145" t="str">
            <v>R06AXМебгидролин</v>
          </cell>
          <cell r="D2145" t="str">
            <v>-</v>
          </cell>
          <cell r="E2145" t="str">
            <v>R06AX</v>
          </cell>
        </row>
        <row r="2146">
          <cell r="B2146" t="str">
            <v>Кетотифен</v>
          </cell>
          <cell r="C2146" t="str">
            <v>R06AXКетотифен</v>
          </cell>
          <cell r="D2146" t="str">
            <v>-</v>
          </cell>
          <cell r="E2146" t="str">
            <v>R06AX</v>
          </cell>
        </row>
        <row r="2147">
          <cell r="B2147" t="str">
            <v>Эбастин</v>
          </cell>
          <cell r="C2147" t="str">
            <v>R06AXЭбастин</v>
          </cell>
          <cell r="D2147" t="str">
            <v>-</v>
          </cell>
          <cell r="E2147" t="str">
            <v>R06AX</v>
          </cell>
        </row>
        <row r="2148">
          <cell r="B2148" t="str">
            <v>Фексофенадин</v>
          </cell>
          <cell r="C2148" t="str">
            <v>R06AXФексофенадин</v>
          </cell>
          <cell r="D2148" t="str">
            <v>-</v>
          </cell>
          <cell r="E2148" t="str">
            <v>R06AX</v>
          </cell>
        </row>
        <row r="2149">
          <cell r="B2149" t="str">
            <v>Дезлоратадин</v>
          </cell>
          <cell r="C2149" t="str">
            <v>R06AXДезлоратадин</v>
          </cell>
          <cell r="D2149" t="str">
            <v>-</v>
          </cell>
          <cell r="E2149" t="str">
            <v>R06AX</v>
          </cell>
        </row>
        <row r="2150">
          <cell r="B2150" t="str">
            <v>Бовактант</v>
          </cell>
          <cell r="C2150" t="str">
            <v>R07AAБовактант</v>
          </cell>
          <cell r="D2150" t="str">
            <v>-</v>
          </cell>
          <cell r="E2150" t="str">
            <v>R07AA</v>
          </cell>
        </row>
        <row r="2151">
          <cell r="B2151" t="str">
            <v>Порактант альфа</v>
          </cell>
          <cell r="C2151" t="str">
            <v>R07AAПорактант альфа</v>
          </cell>
          <cell r="D2151" t="str">
            <v>ЖНВЛП</v>
          </cell>
          <cell r="E2151" t="str">
            <v>R07AA</v>
          </cell>
        </row>
        <row r="2152">
          <cell r="B2152" t="str">
            <v>Сурфактант</v>
          </cell>
          <cell r="C2152" t="str">
            <v>R07AAСурфактант</v>
          </cell>
          <cell r="D2152" t="str">
            <v>-</v>
          </cell>
          <cell r="E2152" t="str">
            <v>R07AA</v>
          </cell>
        </row>
        <row r="2153">
          <cell r="B2153" t="str">
            <v>Аммиак</v>
          </cell>
          <cell r="C2153" t="str">
            <v>R07ABАммиак</v>
          </cell>
          <cell r="D2153" t="str">
            <v>-</v>
          </cell>
          <cell r="E2153" t="str">
            <v>R07AB</v>
          </cell>
        </row>
        <row r="2154">
          <cell r="B2154" t="str">
            <v>Прокаин + Сульфокамфорная кислота</v>
          </cell>
          <cell r="C2154" t="str">
            <v>R07ABПрокаин + Сульфокамфорная кислота</v>
          </cell>
          <cell r="D2154" t="str">
            <v>-</v>
          </cell>
          <cell r="E2154" t="str">
            <v>R07AB</v>
          </cell>
        </row>
        <row r="2155">
          <cell r="B2155" t="str">
            <v>Цитизин</v>
          </cell>
          <cell r="C2155" t="str">
            <v>R07ABЦитизин</v>
          </cell>
          <cell r="D2155" t="str">
            <v>-</v>
          </cell>
          <cell r="E2155" t="str">
            <v>R07AB</v>
          </cell>
        </row>
        <row r="2156">
          <cell r="B2156" t="str">
            <v>Никетамид</v>
          </cell>
          <cell r="C2156" t="str">
            <v>R07ABНикетамид</v>
          </cell>
          <cell r="D2156" t="str">
            <v>-</v>
          </cell>
          <cell r="E2156" t="str">
            <v>R07AB</v>
          </cell>
        </row>
        <row r="2157">
          <cell r="B2157" t="str">
            <v>Алмитрин</v>
          </cell>
          <cell r="C2157" t="str">
            <v>R07ABАлмитрин</v>
          </cell>
          <cell r="D2157" t="str">
            <v>-</v>
          </cell>
          <cell r="E2157" t="str">
            <v>R07AB</v>
          </cell>
        </row>
        <row r="2158">
          <cell r="B2158" t="str">
            <v>Альфа-глутамил-триптофан</v>
          </cell>
          <cell r="C2158" t="str">
            <v>R07AXАльфа-глутамил-триптофан</v>
          </cell>
          <cell r="D2158" t="str">
            <v>-</v>
          </cell>
          <cell r="E2158" t="str">
            <v>R07AX</v>
          </cell>
        </row>
        <row r="2159">
          <cell r="B2159" t="str">
            <v>Аммония глицирризинат</v>
          </cell>
          <cell r="C2159" t="str">
            <v>R07AXАммония глицирризинат</v>
          </cell>
          <cell r="D2159" t="str">
            <v>-</v>
          </cell>
          <cell r="E2159" t="str">
            <v>R07AX</v>
          </cell>
        </row>
        <row r="2160">
          <cell r="B2160" t="str">
            <v>Глицирризиновая кислота</v>
          </cell>
          <cell r="C2160" t="str">
            <v>R07AXГлицирризиновая кислота</v>
          </cell>
          <cell r="D2160" t="str">
            <v>-</v>
          </cell>
          <cell r="E2160" t="str">
            <v>R07AX</v>
          </cell>
        </row>
        <row r="2161">
          <cell r="B2161" t="str">
            <v>Эхинацеи пурпурной трава</v>
          </cell>
          <cell r="C2161" t="str">
            <v>R07AXЭхинацеи пурпурной трава</v>
          </cell>
          <cell r="D2161" t="str">
            <v>-</v>
          </cell>
          <cell r="E2161" t="str">
            <v>R07AX</v>
          </cell>
        </row>
        <row r="2162">
          <cell r="B2162" t="str">
            <v>Фузидовая кислота</v>
          </cell>
          <cell r="C2162" t="str">
            <v>S01AAФузидовая кислота</v>
          </cell>
          <cell r="D2162" t="str">
            <v>-</v>
          </cell>
          <cell r="E2162" t="str">
            <v>S01AA</v>
          </cell>
        </row>
        <row r="2163">
          <cell r="B2163" t="str">
            <v>Эритромицин</v>
          </cell>
          <cell r="C2163" t="str">
            <v>S01AAЭритромицин</v>
          </cell>
          <cell r="D2163" t="str">
            <v>-</v>
          </cell>
          <cell r="E2163" t="str">
            <v>S01AA</v>
          </cell>
        </row>
        <row r="2164">
          <cell r="B2164" t="str">
            <v>Колистиметат натрия + Тетрациклин + Хлорамфеникол</v>
          </cell>
          <cell r="C2164" t="str">
            <v>S01AAКолистиметат натрия + Тетрациклин + Хлорамфеникол</v>
          </cell>
          <cell r="D2164" t="str">
            <v>-</v>
          </cell>
          <cell r="E2164" t="str">
            <v>S01AA</v>
          </cell>
        </row>
        <row r="2165">
          <cell r="B2165" t="str">
            <v>Колистиметат натрия + Ролитетрациклин + Хлорамфеникол</v>
          </cell>
          <cell r="C2165" t="str">
            <v>S01AAКолистиметат натрия + Ролитетрациклин + Хлорамфеникол</v>
          </cell>
          <cell r="D2165" t="str">
            <v>-</v>
          </cell>
          <cell r="E2165" t="str">
            <v>S01AA</v>
          </cell>
        </row>
        <row r="2166">
          <cell r="B2166" t="str">
            <v>Хлорамфеникол</v>
          </cell>
          <cell r="C2166" t="str">
            <v>S01AAХлорамфеникол</v>
          </cell>
          <cell r="D2166" t="str">
            <v>ЖНВЛП</v>
          </cell>
          <cell r="E2166" t="str">
            <v>S01AA</v>
          </cell>
        </row>
        <row r="2167">
          <cell r="B2167" t="str">
            <v>Тетрациклин</v>
          </cell>
          <cell r="C2167" t="str">
            <v>S01AAТетрациклин</v>
          </cell>
          <cell r="D2167" t="str">
            <v>ЖНВЛП</v>
          </cell>
          <cell r="E2167" t="str">
            <v>S01AA</v>
          </cell>
        </row>
        <row r="2168">
          <cell r="B2168" t="str">
            <v>Тобрамицин</v>
          </cell>
          <cell r="C2168" t="str">
            <v>S01AAТобрамицин</v>
          </cell>
          <cell r="D2168" t="str">
            <v>ЖНВЛП</v>
          </cell>
          <cell r="E2168" t="str">
            <v>S01AA</v>
          </cell>
        </row>
        <row r="2169">
          <cell r="B2169" t="str">
            <v>Сульфацетамид</v>
          </cell>
          <cell r="C2169" t="str">
            <v>S01ABСульфацетамид</v>
          </cell>
          <cell r="D2169" t="str">
            <v>-</v>
          </cell>
          <cell r="E2169" t="str">
            <v>S01AB</v>
          </cell>
        </row>
        <row r="2170">
          <cell r="B2170" t="str">
            <v>Аминобензойная кислота</v>
          </cell>
          <cell r="C2170" t="str">
            <v>S01ADАминобензойная кислота</v>
          </cell>
          <cell r="D2170" t="str">
            <v>-</v>
          </cell>
          <cell r="E2170" t="str">
            <v>S01AD</v>
          </cell>
        </row>
        <row r="2171">
          <cell r="B2171" t="str">
            <v>Бромнафтохинон</v>
          </cell>
          <cell r="C2171" t="str">
            <v>S01ADБромнафтохинон</v>
          </cell>
          <cell r="D2171" t="str">
            <v>-</v>
          </cell>
          <cell r="E2171" t="str">
            <v>S01AD</v>
          </cell>
        </row>
        <row r="2172">
          <cell r="B2172" t="str">
            <v>Десмодиума канадского травы экстракт</v>
          </cell>
          <cell r="C2172" t="str">
            <v>S01ADДесмодиума канадского травы экстракт</v>
          </cell>
          <cell r="D2172" t="str">
            <v>-</v>
          </cell>
          <cell r="E2172" t="str">
            <v>S01AD</v>
          </cell>
        </row>
        <row r="2173">
          <cell r="B2173" t="str">
            <v>Дифенгидрамин + Интерферон альфа-2a</v>
          </cell>
          <cell r="C2173" t="str">
            <v>S01ADДифенгидрамин + Интерферон альфа-2a</v>
          </cell>
          <cell r="D2173" t="str">
            <v>-</v>
          </cell>
          <cell r="E2173" t="str">
            <v>S01AD</v>
          </cell>
        </row>
        <row r="2174">
          <cell r="B2174" t="str">
            <v>Ацикловир</v>
          </cell>
          <cell r="C2174" t="str">
            <v>S01ADАцикловир</v>
          </cell>
          <cell r="D2174" t="str">
            <v>ЖНВЛП</v>
          </cell>
          <cell r="E2174" t="str">
            <v>S01AD</v>
          </cell>
        </row>
        <row r="2175">
          <cell r="B2175" t="str">
            <v>Ципрофлоксацин</v>
          </cell>
          <cell r="C2175" t="str">
            <v>S01AXЦипрофлоксацин</v>
          </cell>
          <cell r="D2175" t="str">
            <v>ЖНВЛП</v>
          </cell>
          <cell r="E2175" t="str">
            <v>S01AX</v>
          </cell>
        </row>
        <row r="2176">
          <cell r="B2176" t="str">
            <v>Левофлоксацин</v>
          </cell>
          <cell r="C2176" t="str">
            <v>S01AXЛевофлоксацин</v>
          </cell>
          <cell r="D2176" t="str">
            <v>ЖНВЛП</v>
          </cell>
          <cell r="E2176" t="str">
            <v>S01AX</v>
          </cell>
        </row>
        <row r="2177">
          <cell r="B2177" t="str">
            <v>Бензилдиметил-миристоиламино-пропиламмоний</v>
          </cell>
          <cell r="C2177" t="str">
            <v>S01AXБензилдиметил-миристоиламино-пропиламмоний</v>
          </cell>
          <cell r="D2177" t="str">
            <v>-</v>
          </cell>
          <cell r="E2177" t="str">
            <v>S01AX</v>
          </cell>
        </row>
        <row r="2178">
          <cell r="B2178" t="str">
            <v>Борная кислота + Дифенгидрамин + Цинка сульфат</v>
          </cell>
          <cell r="C2178" t="str">
            <v>S01AXБорная кислота + Дифенгидрамин + Цинка сульфат</v>
          </cell>
          <cell r="D2178" t="str">
            <v>-</v>
          </cell>
          <cell r="E2178" t="str">
            <v>S01AX</v>
          </cell>
        </row>
        <row r="2179">
          <cell r="B2179" t="str">
            <v>Норфлоксацин</v>
          </cell>
          <cell r="C2179" t="str">
            <v>S01AXНорфлоксацин</v>
          </cell>
          <cell r="D2179" t="str">
            <v>-</v>
          </cell>
          <cell r="E2179" t="str">
            <v>S01AX</v>
          </cell>
        </row>
        <row r="2180">
          <cell r="B2180" t="str">
            <v>Пиклоксидин</v>
          </cell>
          <cell r="C2180" t="str">
            <v>S01AXПиклоксидин</v>
          </cell>
          <cell r="D2180" t="str">
            <v>-</v>
          </cell>
          <cell r="E2180" t="str">
            <v>S01AX</v>
          </cell>
        </row>
        <row r="2181">
          <cell r="B2181" t="str">
            <v>Ломефлоксацин</v>
          </cell>
          <cell r="C2181" t="str">
            <v>S01AXЛомефлоксацин</v>
          </cell>
          <cell r="D2181" t="str">
            <v>ЖНВЛП</v>
          </cell>
          <cell r="E2181" t="str">
            <v>S01AX</v>
          </cell>
        </row>
        <row r="2182">
          <cell r="B2182" t="str">
            <v>Десонид</v>
          </cell>
          <cell r="C2182" t="str">
            <v>S01BAДесонид</v>
          </cell>
          <cell r="D2182" t="str">
            <v>-</v>
          </cell>
          <cell r="E2182" t="str">
            <v>S01BA</v>
          </cell>
        </row>
        <row r="2183">
          <cell r="B2183" t="str">
            <v>Гидрокортизон</v>
          </cell>
          <cell r="C2183" t="str">
            <v>S01BAГидрокортизон</v>
          </cell>
          <cell r="D2183" t="str">
            <v>ЖНВЛП</v>
          </cell>
          <cell r="E2183" t="str">
            <v>S01BA</v>
          </cell>
        </row>
        <row r="2184">
          <cell r="B2184" t="str">
            <v>Дексаметазон</v>
          </cell>
          <cell r="C2184" t="str">
            <v>S01BAДексаметазон</v>
          </cell>
          <cell r="D2184" t="str">
            <v>ЖНВЛП</v>
          </cell>
          <cell r="E2184" t="str">
            <v>S01BA</v>
          </cell>
        </row>
        <row r="2185">
          <cell r="B2185" t="str">
            <v>Диклофенак</v>
          </cell>
          <cell r="C2185" t="str">
            <v>S01BCДиклофенак</v>
          </cell>
          <cell r="D2185" t="str">
            <v>ЖНВЛП</v>
          </cell>
          <cell r="E2185" t="str">
            <v>S01BC</v>
          </cell>
        </row>
        <row r="2186">
          <cell r="B2186" t="str">
            <v>Индометацин</v>
          </cell>
          <cell r="C2186" t="str">
            <v>S01BCИндометацин</v>
          </cell>
          <cell r="D2186" t="str">
            <v>-</v>
          </cell>
          <cell r="E2186" t="str">
            <v>S01BC</v>
          </cell>
        </row>
        <row r="2187">
          <cell r="B2187" t="str">
            <v>Гентамицин + Дексаметазон</v>
          </cell>
          <cell r="C2187" t="str">
            <v>S01CAГентамицин + Дексаметазон</v>
          </cell>
          <cell r="D2187" t="str">
            <v>-</v>
          </cell>
          <cell r="E2187" t="str">
            <v>S01CA</v>
          </cell>
        </row>
        <row r="2188">
          <cell r="B2188" t="str">
            <v>Дексаметазон + Тобрамицин</v>
          </cell>
          <cell r="C2188" t="str">
            <v>S01CAДексаметазон + Тобрамицин</v>
          </cell>
          <cell r="D2188" t="str">
            <v>-</v>
          </cell>
          <cell r="E2188" t="str">
            <v>S01CA</v>
          </cell>
        </row>
        <row r="2189">
          <cell r="B2189" t="str">
            <v>Бримонидин</v>
          </cell>
          <cell r="C2189" t="str">
            <v>S01EAБримонидин</v>
          </cell>
          <cell r="D2189" t="str">
            <v>-</v>
          </cell>
          <cell r="E2189" t="str">
            <v>S01EA</v>
          </cell>
        </row>
        <row r="2190">
          <cell r="B2190" t="str">
            <v>Клонидин</v>
          </cell>
          <cell r="C2190" t="str">
            <v>S01EAКлонидин</v>
          </cell>
          <cell r="D2190" t="str">
            <v>ЖНВЛП</v>
          </cell>
          <cell r="E2190" t="str">
            <v>S01EA</v>
          </cell>
        </row>
        <row r="2191">
          <cell r="B2191" t="str">
            <v>Пилокарпин + {Метилцеллюлоза}</v>
          </cell>
          <cell r="C2191" t="str">
            <v>S01EBПилокарпин + {Метилцеллюлоза}</v>
          </cell>
          <cell r="D2191" t="str">
            <v>-</v>
          </cell>
          <cell r="E2191" t="str">
            <v>S01EB</v>
          </cell>
        </row>
        <row r="2192">
          <cell r="B2192" t="str">
            <v>Пилокарпин + Тимолол</v>
          </cell>
          <cell r="C2192" t="str">
            <v>S01EBПилокарпин + Тимолол</v>
          </cell>
          <cell r="D2192" t="str">
            <v>-</v>
          </cell>
          <cell r="E2192" t="str">
            <v>S01EB</v>
          </cell>
        </row>
        <row r="2193">
          <cell r="B2193" t="str">
            <v>Пилокарпин</v>
          </cell>
          <cell r="C2193" t="str">
            <v>S01EBПилокарпин</v>
          </cell>
          <cell r="D2193" t="str">
            <v>ЖНВЛП</v>
          </cell>
          <cell r="E2193" t="str">
            <v>S01EB</v>
          </cell>
        </row>
        <row r="2194">
          <cell r="B2194" t="str">
            <v>Ацетазоламид</v>
          </cell>
          <cell r="C2194" t="str">
            <v>S01ECАцетазоламид</v>
          </cell>
          <cell r="D2194" t="str">
            <v>ЖНВЛП</v>
          </cell>
          <cell r="E2194" t="str">
            <v>S01EC</v>
          </cell>
        </row>
        <row r="2195">
          <cell r="B2195" t="str">
            <v>Дорзоламид</v>
          </cell>
          <cell r="C2195" t="str">
            <v>S01ECДорзоламид</v>
          </cell>
          <cell r="D2195" t="str">
            <v>ЖНВЛП</v>
          </cell>
          <cell r="E2195" t="str">
            <v>S01EC</v>
          </cell>
        </row>
        <row r="2196">
          <cell r="B2196" t="str">
            <v>Бринзоламид</v>
          </cell>
          <cell r="C2196" t="str">
            <v>S01ECБринзоламид</v>
          </cell>
          <cell r="D2196" t="str">
            <v>-</v>
          </cell>
          <cell r="E2196" t="str">
            <v>S01EC</v>
          </cell>
        </row>
        <row r="2197">
          <cell r="B2197" t="str">
            <v>Бетаксолол</v>
          </cell>
          <cell r="C2197" t="str">
            <v>S01EDБетаксолол</v>
          </cell>
          <cell r="D2197" t="str">
            <v>-</v>
          </cell>
          <cell r="E2197" t="str">
            <v>S01ED</v>
          </cell>
        </row>
        <row r="2198">
          <cell r="B2198" t="str">
            <v>Биматопрост + Тимолол</v>
          </cell>
          <cell r="C2198" t="str">
            <v>S01EDБиматопрост + Тимолол</v>
          </cell>
          <cell r="D2198" t="str">
            <v>-</v>
          </cell>
          <cell r="E2198" t="str">
            <v>S01ED</v>
          </cell>
        </row>
        <row r="2199">
          <cell r="B2199" t="str">
            <v>Бримонидин + Тимолол</v>
          </cell>
          <cell r="C2199" t="str">
            <v>S01EDБримонидин + Тимолол</v>
          </cell>
          <cell r="D2199" t="str">
            <v>-</v>
          </cell>
          <cell r="E2199" t="str">
            <v>S01ED</v>
          </cell>
        </row>
        <row r="2200">
          <cell r="B2200" t="str">
            <v>Бринзоламид + Тимолол</v>
          </cell>
          <cell r="C2200" t="str">
            <v>S01EDБринзоламид + Тимолол</v>
          </cell>
          <cell r="D2200" t="str">
            <v>-</v>
          </cell>
          <cell r="E2200" t="str">
            <v>S01ED</v>
          </cell>
        </row>
        <row r="2201">
          <cell r="B2201" t="str">
            <v>Дорзоламид + Тимолол</v>
          </cell>
          <cell r="C2201" t="str">
            <v>S01EDДорзоламид + Тимолол</v>
          </cell>
          <cell r="D2201" t="str">
            <v>-</v>
          </cell>
          <cell r="E2201" t="str">
            <v>S01ED</v>
          </cell>
        </row>
        <row r="2202">
          <cell r="B2202" t="str">
            <v>Латанопрост + Тимолол</v>
          </cell>
          <cell r="C2202" t="str">
            <v>S01EDЛатанопрост + Тимолол</v>
          </cell>
          <cell r="D2202" t="str">
            <v>-</v>
          </cell>
          <cell r="E2202" t="str">
            <v>S01ED</v>
          </cell>
        </row>
        <row r="2203">
          <cell r="B2203" t="str">
            <v>Тимолол</v>
          </cell>
          <cell r="C2203" t="str">
            <v>S01EDТимолол</v>
          </cell>
          <cell r="D2203" t="str">
            <v>ЖНВЛП</v>
          </cell>
          <cell r="E2203" t="str">
            <v>S01ED</v>
          </cell>
        </row>
        <row r="2204">
          <cell r="B2204" t="str">
            <v>Латанопрост</v>
          </cell>
          <cell r="C2204" t="str">
            <v>S01EEЛатанопрост</v>
          </cell>
          <cell r="D2204" t="str">
            <v>-</v>
          </cell>
          <cell r="E2204" t="str">
            <v>S01EE</v>
          </cell>
        </row>
        <row r="2205">
          <cell r="B2205" t="str">
            <v>Биматопрост</v>
          </cell>
          <cell r="C2205" t="str">
            <v>S01EEБиматопрост</v>
          </cell>
          <cell r="D2205" t="str">
            <v>-</v>
          </cell>
          <cell r="E2205" t="str">
            <v>S01EE</v>
          </cell>
        </row>
        <row r="2206">
          <cell r="B2206" t="str">
            <v>Травопрост</v>
          </cell>
          <cell r="C2206" t="str">
            <v>S01EEТравопрост</v>
          </cell>
          <cell r="D2206" t="str">
            <v>-</v>
          </cell>
          <cell r="E2206" t="str">
            <v>S01EE</v>
          </cell>
        </row>
        <row r="2207">
          <cell r="B2207" t="str">
            <v>Бутиламиногидроксипропоксифеноксиметил метилоксадиазол + Клонидин</v>
          </cell>
          <cell r="C2207" t="str">
            <v>S01EXБутиламиногидроксипропоксифеноксиметил метилоксадиазол + Клонидин</v>
          </cell>
          <cell r="D2207" t="str">
            <v>-</v>
          </cell>
          <cell r="E2207" t="str">
            <v>S01EX</v>
          </cell>
        </row>
        <row r="2208">
          <cell r="B2208" t="str">
            <v>Бутиламиногидроксипропоксифеноксиметил метилоксадиазол</v>
          </cell>
          <cell r="C2208" t="str">
            <v>S01EXБутиламиногидроксипропоксифеноксиметил метилоксадиазол</v>
          </cell>
          <cell r="D2208" t="str">
            <v>-</v>
          </cell>
          <cell r="E2208" t="str">
            <v>S01EX</v>
          </cell>
        </row>
        <row r="2209">
          <cell r="B2209" t="str">
            <v>Тропикамид</v>
          </cell>
          <cell r="C2209" t="str">
            <v>S01FAТропикамид</v>
          </cell>
          <cell r="D2209" t="str">
            <v>ЖНВЛП</v>
          </cell>
          <cell r="E2209" t="str">
            <v>S01FA</v>
          </cell>
        </row>
        <row r="2210">
          <cell r="B2210" t="str">
            <v>Циклопентолат</v>
          </cell>
          <cell r="C2210" t="str">
            <v>S01FAЦиклопентолат</v>
          </cell>
          <cell r="D2210" t="str">
            <v>-</v>
          </cell>
          <cell r="E2210" t="str">
            <v>S01FA</v>
          </cell>
        </row>
        <row r="2211">
          <cell r="B2211" t="str">
            <v>Атропин</v>
          </cell>
          <cell r="C2211" t="str">
            <v>S01FAАтропин</v>
          </cell>
          <cell r="D2211" t="str">
            <v>ЖНВЛП</v>
          </cell>
          <cell r="E2211" t="str">
            <v>S01FA</v>
          </cell>
        </row>
        <row r="2212">
          <cell r="B2212" t="str">
            <v>Фенилэфрин</v>
          </cell>
          <cell r="C2212" t="str">
            <v>S01FBФенилэфрин</v>
          </cell>
          <cell r="D2212" t="str">
            <v>ЖНВЛП</v>
          </cell>
          <cell r="E2212" t="str">
            <v>S01FB</v>
          </cell>
        </row>
        <row r="2213">
          <cell r="B2213" t="str">
            <v>Ксилометазолин</v>
          </cell>
          <cell r="C2213" t="str">
            <v>S01GAКсилометазолин</v>
          </cell>
          <cell r="D2213" t="str">
            <v>ЖНВЛП</v>
          </cell>
          <cell r="E2213" t="str">
            <v>S01GA</v>
          </cell>
        </row>
        <row r="2214">
          <cell r="B2214" t="str">
            <v>Тетризолин</v>
          </cell>
          <cell r="C2214" t="str">
            <v>S01GAТетризолин</v>
          </cell>
          <cell r="D2214" t="str">
            <v>-</v>
          </cell>
          <cell r="E2214" t="str">
            <v>S01GA</v>
          </cell>
        </row>
        <row r="2215">
          <cell r="B2215" t="str">
            <v>Антазолин + Нафазолин</v>
          </cell>
          <cell r="C2215" t="str">
            <v>S01GAАнтазолин + Нафазолин</v>
          </cell>
          <cell r="D2215" t="str">
            <v>-</v>
          </cell>
          <cell r="E2215" t="str">
            <v>S01GA</v>
          </cell>
        </row>
        <row r="2216">
          <cell r="B2216" t="str">
            <v>Дифенгидрамин + Нафазолин</v>
          </cell>
          <cell r="C2216" t="str">
            <v>S01GAДифенгидрамин + Нафазолин</v>
          </cell>
          <cell r="D2216" t="str">
            <v>-</v>
          </cell>
          <cell r="E2216" t="str">
            <v>S01GA</v>
          </cell>
        </row>
        <row r="2217">
          <cell r="B2217" t="str">
            <v>Дифенгидрамин + Нафазолин + Цинка сульфат</v>
          </cell>
          <cell r="C2217" t="str">
            <v>S01GAДифенгидрамин + Нафазолин + Цинка сульфат</v>
          </cell>
          <cell r="D2217" t="str">
            <v>-</v>
          </cell>
          <cell r="E2217" t="str">
            <v>S01GA</v>
          </cell>
        </row>
        <row r="2218">
          <cell r="B2218" t="str">
            <v>Антазолин + Тетризолин</v>
          </cell>
          <cell r="C2218" t="str">
            <v>S01GAАнтазолин + Тетризолин</v>
          </cell>
          <cell r="D2218" t="str">
            <v>-</v>
          </cell>
          <cell r="E2218" t="str">
            <v>S01GA</v>
          </cell>
        </row>
        <row r="2219">
          <cell r="B2219" t="str">
            <v>Лодоксамид</v>
          </cell>
          <cell r="C2219" t="str">
            <v>S01GXЛодоксамид</v>
          </cell>
          <cell r="D2219" t="str">
            <v>-</v>
          </cell>
          <cell r="E2219" t="str">
            <v>S01GX</v>
          </cell>
        </row>
        <row r="2220">
          <cell r="B2220" t="str">
            <v>Азеластин</v>
          </cell>
          <cell r="C2220" t="str">
            <v>S01GXАзеластин</v>
          </cell>
          <cell r="D2220" t="str">
            <v>-</v>
          </cell>
          <cell r="E2220" t="str">
            <v>S01GX</v>
          </cell>
        </row>
        <row r="2221">
          <cell r="B2221" t="str">
            <v>Кетотифен</v>
          </cell>
          <cell r="C2221" t="str">
            <v>S01GXКетотифен</v>
          </cell>
          <cell r="D2221" t="str">
            <v>-</v>
          </cell>
          <cell r="E2221" t="str">
            <v>S01GX</v>
          </cell>
        </row>
        <row r="2222">
          <cell r="B2222" t="str">
            <v>Олопатадин</v>
          </cell>
          <cell r="C2222" t="str">
            <v>S01GXОлопатадин</v>
          </cell>
          <cell r="D2222" t="str">
            <v>-</v>
          </cell>
          <cell r="E2222" t="str">
            <v>S01GX</v>
          </cell>
        </row>
        <row r="2223">
          <cell r="B2223" t="str">
            <v>Кромоглициевая кислота</v>
          </cell>
          <cell r="C2223" t="str">
            <v>S01GXКромоглициевая кислота</v>
          </cell>
          <cell r="D2223" t="str">
            <v>ЖНВЛП</v>
          </cell>
          <cell r="E2223" t="str">
            <v>S01GX</v>
          </cell>
        </row>
        <row r="2224">
          <cell r="B2224" t="str">
            <v>Лидокаин</v>
          </cell>
          <cell r="C2224" t="str">
            <v>S01HAЛидокаин</v>
          </cell>
          <cell r="D2224" t="str">
            <v>ЖНВЛП</v>
          </cell>
          <cell r="E2224" t="str">
            <v>S01HA</v>
          </cell>
        </row>
        <row r="2225">
          <cell r="B2225" t="str">
            <v>Тетракаин</v>
          </cell>
          <cell r="C2225" t="str">
            <v>S01HAТетракаин</v>
          </cell>
          <cell r="D2225" t="str">
            <v>-</v>
          </cell>
          <cell r="E2225" t="str">
            <v>S01HA</v>
          </cell>
        </row>
        <row r="2226">
          <cell r="B2226" t="str">
            <v>Проксиметакаин</v>
          </cell>
          <cell r="C2226" t="str">
            <v>S01HAПроксиметакаин</v>
          </cell>
          <cell r="D2226" t="str">
            <v>-</v>
          </cell>
          <cell r="E2226" t="str">
            <v>S01HA</v>
          </cell>
        </row>
        <row r="2227">
          <cell r="B2227" t="str">
            <v>Оксибупрокаин</v>
          </cell>
          <cell r="C2227" t="str">
            <v>S01HAОксибупрокаин</v>
          </cell>
          <cell r="D2227" t="str">
            <v>ЖНВЛП</v>
          </cell>
          <cell r="E2227" t="str">
            <v>S01HA</v>
          </cell>
        </row>
        <row r="2228">
          <cell r="B2228" t="str">
            <v>Флуоресцеин натрия</v>
          </cell>
          <cell r="C2228" t="str">
            <v>S01JAФлуоресцеин натрия</v>
          </cell>
          <cell r="D2228" t="str">
            <v>ЖНВЛП</v>
          </cell>
          <cell r="E2228" t="str">
            <v>S01JA</v>
          </cell>
        </row>
        <row r="2229">
          <cell r="B2229" t="str">
            <v>Гипромеллоза</v>
          </cell>
          <cell r="C2229" t="str">
            <v>S01KAГипромеллоза</v>
          </cell>
          <cell r="D2229" t="str">
            <v>ЖНВЛП</v>
          </cell>
          <cell r="E2229" t="str">
            <v>S01KA</v>
          </cell>
        </row>
        <row r="2230">
          <cell r="B2230" t="str">
            <v>Химотрипсин</v>
          </cell>
          <cell r="C2230" t="str">
            <v>S01KXХимотрипсин</v>
          </cell>
          <cell r="D2230" t="str">
            <v>-</v>
          </cell>
          <cell r="E2230" t="str">
            <v>S01KX</v>
          </cell>
        </row>
        <row r="2231">
          <cell r="B2231" t="str">
            <v>Вертепорфин</v>
          </cell>
          <cell r="C2231" t="str">
            <v>S01LAВертепорфин</v>
          </cell>
          <cell r="D2231" t="str">
            <v>-</v>
          </cell>
          <cell r="E2231" t="str">
            <v>S01LA</v>
          </cell>
        </row>
        <row r="2232">
          <cell r="B2232" t="str">
            <v>Ранибизумаб</v>
          </cell>
          <cell r="C2232" t="str">
            <v>S01LAРанибизумаб</v>
          </cell>
          <cell r="D2232" t="str">
            <v>ЖНВЛП</v>
          </cell>
          <cell r="E2232" t="str">
            <v>S01LA</v>
          </cell>
        </row>
        <row r="2233">
          <cell r="B2233" t="str">
            <v>Азапентацен</v>
          </cell>
          <cell r="C2233" t="str">
            <v>S01XAАзапентацен</v>
          </cell>
          <cell r="D2233" t="str">
            <v>-</v>
          </cell>
          <cell r="E2233" t="str">
            <v>S01XA</v>
          </cell>
        </row>
        <row r="2234">
          <cell r="B2234" t="str">
            <v>Гидроксиэтиламиноаденин</v>
          </cell>
          <cell r="C2234" t="str">
            <v>S01XAГидроксиэтиламиноаденин</v>
          </cell>
          <cell r="D2234" t="str">
            <v>-</v>
          </cell>
          <cell r="E2234" t="str">
            <v>S01XA</v>
          </cell>
        </row>
        <row r="2235">
          <cell r="B2235" t="str">
            <v>Пиреноксин</v>
          </cell>
          <cell r="C2235" t="str">
            <v>S01XAПиреноксин</v>
          </cell>
          <cell r="D2235" t="str">
            <v>-</v>
          </cell>
          <cell r="E2235" t="str">
            <v>S01XA</v>
          </cell>
        </row>
        <row r="2236">
          <cell r="B2236" t="str">
            <v>Поливиниловый спирт + Повидон</v>
          </cell>
          <cell r="C2236" t="str">
            <v>S01XAПоливиниловый спирт + Повидон</v>
          </cell>
          <cell r="D2236" t="str">
            <v>-</v>
          </cell>
          <cell r="E2236" t="str">
            <v>S01XA</v>
          </cell>
        </row>
        <row r="2237">
          <cell r="B2237" t="str">
            <v>Черники плодов экстракт сухой + Бетакаротен</v>
          </cell>
          <cell r="C2237" t="str">
            <v>S01XAЧерники плодов экстракт сухой + Бетакаротен</v>
          </cell>
          <cell r="D2237" t="str">
            <v>-</v>
          </cell>
          <cell r="E2237" t="str">
            <v>S01XA</v>
          </cell>
        </row>
        <row r="2238">
          <cell r="B2238" t="str">
            <v>Цитохром С</v>
          </cell>
          <cell r="C2238" t="str">
            <v>S01XAЦитохром С</v>
          </cell>
          <cell r="D2238" t="str">
            <v>-</v>
          </cell>
          <cell r="E2238" t="str">
            <v>S01XA</v>
          </cell>
        </row>
        <row r="2239">
          <cell r="B2239" t="str">
            <v>Декспантенол</v>
          </cell>
          <cell r="C2239" t="str">
            <v>S01XAДекспантенол</v>
          </cell>
          <cell r="D2239" t="str">
            <v>-</v>
          </cell>
          <cell r="E2239" t="str">
            <v>S01XA</v>
          </cell>
        </row>
        <row r="2240">
          <cell r="B2240" t="str">
            <v>Бензалкония хлорид + Гипромеллоза</v>
          </cell>
          <cell r="C2240" t="str">
            <v>S01XAБензалкония хлорид + Гипромеллоза</v>
          </cell>
          <cell r="D2240" t="str">
            <v>-</v>
          </cell>
          <cell r="E2240" t="str">
            <v>S01XA</v>
          </cell>
        </row>
        <row r="2241">
          <cell r="B2241" t="str">
            <v>Борная кислота + Цинка сульфат</v>
          </cell>
          <cell r="C2241" t="str">
            <v>S01XAБорная кислота + Цинка сульфат</v>
          </cell>
          <cell r="D2241" t="str">
            <v>-</v>
          </cell>
          <cell r="E2241" t="str">
            <v>S01XA</v>
          </cell>
        </row>
        <row r="2242">
          <cell r="B2242" t="str">
            <v>Гипромеллоза + Декстран</v>
          </cell>
          <cell r="C2242" t="str">
            <v>S01XAГипромеллоза + Декстран</v>
          </cell>
          <cell r="D2242" t="str">
            <v>-</v>
          </cell>
          <cell r="E2242" t="str">
            <v>S01XA</v>
          </cell>
        </row>
        <row r="2243">
          <cell r="B2243" t="str">
            <v>Карбомер</v>
          </cell>
          <cell r="C2243" t="str">
            <v>S01XAКарбомер</v>
          </cell>
          <cell r="D2243" t="str">
            <v>-</v>
          </cell>
          <cell r="E2243" t="str">
            <v>S01XA</v>
          </cell>
        </row>
        <row r="2244">
          <cell r="B2244" t="str">
            <v>Аденозин + Никотинамид + Цитохром С</v>
          </cell>
          <cell r="C2244" t="str">
            <v>S01XAАденозин + Никотинамид + Цитохром С</v>
          </cell>
          <cell r="D2244" t="str">
            <v>-</v>
          </cell>
          <cell r="E2244" t="str">
            <v>S01XA</v>
          </cell>
        </row>
        <row r="2245">
          <cell r="B2245" t="str">
            <v>Черники обыкновенной плоды</v>
          </cell>
          <cell r="C2245" t="str">
            <v>S01XAЧерники обыкновенной плоды</v>
          </cell>
          <cell r="D2245" t="str">
            <v>-</v>
          </cell>
          <cell r="E2245" t="str">
            <v>S01XA</v>
          </cell>
        </row>
        <row r="2246">
          <cell r="B2246" t="str">
            <v>Черники обыкновенной плоды</v>
          </cell>
          <cell r="C2246" t="str">
            <v>S01XAЧерники обыкновенной плоды</v>
          </cell>
          <cell r="D2246" t="str">
            <v>-</v>
          </cell>
          <cell r="E2246" t="str">
            <v>S01XA</v>
          </cell>
        </row>
        <row r="2247">
          <cell r="B2247" t="str">
            <v>Ретинол</v>
          </cell>
          <cell r="C2247" t="str">
            <v>S01XAРетинол</v>
          </cell>
          <cell r="D2247" t="str">
            <v>ЖНВЛП</v>
          </cell>
          <cell r="E2247" t="str">
            <v>S01XA</v>
          </cell>
        </row>
        <row r="2248">
          <cell r="B2248" t="str">
            <v>Лидокаин + Неомицин + Полимиксин B</v>
          </cell>
          <cell r="C2248" t="str">
            <v>S02AAЛидокаин + Неомицин + Полимиксин B</v>
          </cell>
          <cell r="D2248" t="str">
            <v>-</v>
          </cell>
          <cell r="E2248" t="str">
            <v>S02AA</v>
          </cell>
        </row>
        <row r="2249">
          <cell r="B2249" t="str">
            <v>Рифамицин</v>
          </cell>
          <cell r="C2249" t="str">
            <v>S02AAРифамицин</v>
          </cell>
          <cell r="D2249" t="str">
            <v>ЖНВЛП</v>
          </cell>
          <cell r="E2249" t="str">
            <v>S02AA</v>
          </cell>
        </row>
        <row r="2250">
          <cell r="B2250" t="str">
            <v>Беклометазона дипропионат + Клотримазол + Лидокаина гидрохлорид + Хлорамфеникол</v>
          </cell>
          <cell r="C2250" t="str">
            <v>S02CAБеклометазона дипропионат + Клотримазол + Лидокаина гидрохлорид + Хлорамфеникол</v>
          </cell>
          <cell r="D2250" t="str">
            <v>-</v>
          </cell>
          <cell r="E2250" t="str">
            <v>S02CA</v>
          </cell>
        </row>
        <row r="2251">
          <cell r="B2251" t="str">
            <v>Дексаметазон + Неомицин + Полимиксин B</v>
          </cell>
          <cell r="C2251" t="str">
            <v>S02CAДексаметазон + Неомицин + Полимиксин B</v>
          </cell>
          <cell r="D2251" t="str">
            <v>-</v>
          </cell>
          <cell r="E2251" t="str">
            <v>S02CA</v>
          </cell>
        </row>
        <row r="2252">
          <cell r="B2252" t="str">
            <v>Холина салицилат</v>
          </cell>
          <cell r="C2252" t="str">
            <v>S02DAХолина салицилат</v>
          </cell>
          <cell r="D2252" t="str">
            <v>-</v>
          </cell>
          <cell r="E2252" t="str">
            <v>S02DA</v>
          </cell>
        </row>
        <row r="2253">
          <cell r="B2253" t="str">
            <v>Борная кислота + Прокаин</v>
          </cell>
          <cell r="C2253" t="str">
            <v>S02DAБорная кислота + Прокаин</v>
          </cell>
          <cell r="D2253" t="str">
            <v>-</v>
          </cell>
          <cell r="E2253" t="str">
            <v>S02DA</v>
          </cell>
        </row>
        <row r="2254">
          <cell r="B2254" t="str">
            <v>Лидокаин + Феназон</v>
          </cell>
          <cell r="C2254" t="str">
            <v>S02DAЛидокаин + Феназон</v>
          </cell>
          <cell r="D2254" t="str">
            <v>-</v>
          </cell>
          <cell r="E2254" t="str">
            <v>S02DA</v>
          </cell>
        </row>
        <row r="2255">
          <cell r="B2255" t="str">
            <v>Лидокаин + Феназон</v>
          </cell>
          <cell r="C2255" t="str">
            <v>S02DAЛидокаин + Феназон</v>
          </cell>
          <cell r="D2255" t="str">
            <v>-</v>
          </cell>
          <cell r="E2255" t="str">
            <v>S02DA</v>
          </cell>
        </row>
        <row r="2256">
          <cell r="B2256" t="str">
            <v>Гентамицин + Фузидовая кислота</v>
          </cell>
          <cell r="C2256" t="str">
            <v>S03AAГентамицин + Фузидовая кислота</v>
          </cell>
          <cell r="D2256" t="str">
            <v>-</v>
          </cell>
          <cell r="E2256" t="str">
            <v>S03AA</v>
          </cell>
        </row>
        <row r="2257">
          <cell r="B2257" t="str">
            <v>Дексаметазон</v>
          </cell>
          <cell r="C2257" t="str">
            <v>S03BAДексаметазон</v>
          </cell>
          <cell r="D2257" t="str">
            <v>ЖНВЛП</v>
          </cell>
          <cell r="E2257" t="str">
            <v>S03BA</v>
          </cell>
        </row>
        <row r="2258">
          <cell r="B2258" t="str">
            <v>Грамицидин С + Дексаметазон + Фрамицетин</v>
          </cell>
          <cell r="C2258" t="str">
            <v>S03CAГрамицидин С + Дексаметазон + Фрамицетин</v>
          </cell>
          <cell r="D2258" t="str">
            <v>-</v>
          </cell>
          <cell r="E2258" t="str">
            <v>S03CA</v>
          </cell>
        </row>
        <row r="2259">
          <cell r="B2259" t="str">
            <v>Дексаметазон + Неомицин</v>
          </cell>
          <cell r="C2259" t="str">
            <v>S03CAДексаметазон + Неомицин</v>
          </cell>
          <cell r="D2259" t="str">
            <v>-</v>
          </cell>
          <cell r="E2259" t="str">
            <v>S03CA</v>
          </cell>
        </row>
        <row r="2260">
          <cell r="B2260" t="str">
            <v>Бетаметазон + Гентамицин</v>
          </cell>
          <cell r="C2260" t="str">
            <v>S03CAБетаметазон + Гентамицин</v>
          </cell>
          <cell r="D2260" t="str">
            <v>-</v>
          </cell>
          <cell r="E2260" t="str">
            <v>S03CA</v>
          </cell>
        </row>
        <row r="2261">
          <cell r="B2261" t="str">
            <v>Аллергены трав пыльцевые</v>
          </cell>
          <cell r="C2261" t="str">
            <v>V01AAАллергены трав пыльцевые</v>
          </cell>
          <cell r="D2261" t="str">
            <v>-</v>
          </cell>
          <cell r="E2261" t="str">
            <v>V01AA</v>
          </cell>
        </row>
        <row r="2262">
          <cell r="B2262" t="str">
            <v>Аллергоид из домашней пыли</v>
          </cell>
          <cell r="C2262" t="str">
            <v>V01AAАллергоид из домашней пыли</v>
          </cell>
          <cell r="D2262" t="str">
            <v>-</v>
          </cell>
          <cell r="E2262" t="str">
            <v>V01AA</v>
          </cell>
        </row>
        <row r="2263">
          <cell r="B2263" t="str">
            <v>Аллергоиды деревьев пыльцевые</v>
          </cell>
          <cell r="C2263" t="str">
            <v>V01AAАллергоиды деревьев пыльцевые</v>
          </cell>
          <cell r="D2263" t="str">
            <v>-</v>
          </cell>
          <cell r="E2263" t="str">
            <v>V01AA</v>
          </cell>
        </row>
        <row r="2264">
          <cell r="B2264" t="str">
            <v>Аллергоиды трав пыльцевые</v>
          </cell>
          <cell r="C2264" t="str">
            <v>V01AAАллергоиды трав пыльцевые</v>
          </cell>
          <cell r="D2264" t="str">
            <v>-</v>
          </cell>
          <cell r="E2264" t="str">
            <v>V01AA</v>
          </cell>
        </row>
        <row r="2265">
          <cell r="B2265" t="str">
            <v>Аллергены бытовые</v>
          </cell>
          <cell r="C2265" t="str">
            <v>V01AAАллергены бытовые</v>
          </cell>
          <cell r="D2265" t="str">
            <v>-</v>
          </cell>
          <cell r="E2265" t="str">
            <v>V01AA</v>
          </cell>
        </row>
        <row r="2266">
          <cell r="B2266" t="str">
            <v>Аллергены грибов</v>
          </cell>
          <cell r="C2266" t="str">
            <v>V01AAАллергены грибов</v>
          </cell>
          <cell r="D2266" t="str">
            <v>-</v>
          </cell>
          <cell r="E2266" t="str">
            <v>V01AA</v>
          </cell>
        </row>
        <row r="2267">
          <cell r="B2267" t="str">
            <v>Аллергены грибов и дрожжей</v>
          </cell>
          <cell r="C2267" t="str">
            <v>V01AAАллергены грибов и дрожжей</v>
          </cell>
          <cell r="D2267" t="str">
            <v>-</v>
          </cell>
          <cell r="E2267" t="str">
            <v>V01AA</v>
          </cell>
        </row>
        <row r="2268">
          <cell r="B2268" t="str">
            <v>Аллергены деревьев пыльцевые</v>
          </cell>
          <cell r="C2268" t="str">
            <v>V01AAАллергены деревьев пыльцевые</v>
          </cell>
          <cell r="D2268" t="str">
            <v>-</v>
          </cell>
          <cell r="E2268" t="str">
            <v>V01AA</v>
          </cell>
        </row>
        <row r="2269">
          <cell r="B2269" t="str">
            <v>Аллергены насекомых</v>
          </cell>
          <cell r="C2269" t="str">
            <v>V01AAАллергены насекомых</v>
          </cell>
          <cell r="D2269" t="str">
            <v>-</v>
          </cell>
          <cell r="E2269" t="str">
            <v>V01AA</v>
          </cell>
        </row>
        <row r="2270">
          <cell r="B2270" t="str">
            <v>Аллергены пищевые</v>
          </cell>
          <cell r="C2270" t="str">
            <v>V01AAАллергены пищевые</v>
          </cell>
          <cell r="D2270" t="str">
            <v>-</v>
          </cell>
          <cell r="E2270" t="str">
            <v>V01AA</v>
          </cell>
        </row>
        <row r="2271">
          <cell r="B2271" t="str">
            <v>Аллергены животных</v>
          </cell>
          <cell r="C2271" t="str">
            <v>V01AAАллергены животных</v>
          </cell>
          <cell r="D2271" t="str">
            <v>-</v>
          </cell>
          <cell r="E2271" t="str">
            <v>V01AA</v>
          </cell>
        </row>
        <row r="2272">
          <cell r="B2272" t="str">
            <v>Аллергены бактерий</v>
          </cell>
          <cell r="C2272" t="str">
            <v>V01AAАллергены бактерий</v>
          </cell>
          <cell r="D2272" t="str">
            <v>-</v>
          </cell>
          <cell r="E2272" t="str">
            <v>V01AA</v>
          </cell>
        </row>
        <row r="2273">
          <cell r="B2273" t="str">
            <v>Аллерген бактерий {Туберкулезный рекомбинантный}</v>
          </cell>
          <cell r="C2273" t="str">
            <v>V01AAАллерген бактерий {Туберкулезный рекомбинантный}</v>
          </cell>
          <cell r="D2273" t="str">
            <v>-</v>
          </cell>
          <cell r="E2273" t="str">
            <v>V01AA</v>
          </cell>
        </row>
        <row r="2274">
          <cell r="B2274" t="str">
            <v>Бактериофаг брюшнотифозный</v>
          </cell>
          <cell r="C2274" t="str">
            <v>V03AБактериофаг брюшнотифозный</v>
          </cell>
          <cell r="D2274" t="str">
            <v>-</v>
          </cell>
          <cell r="E2274" t="str">
            <v>V03A</v>
          </cell>
        </row>
        <row r="2275">
          <cell r="B2275" t="str">
            <v>Бактериофаг дизентерийный</v>
          </cell>
          <cell r="C2275" t="str">
            <v>V03AБактериофаг дизентерийный</v>
          </cell>
          <cell r="D2275" t="str">
            <v>-</v>
          </cell>
          <cell r="E2275" t="str">
            <v>V03A</v>
          </cell>
        </row>
        <row r="2276">
          <cell r="B2276" t="str">
            <v>Бактериофаг клебсиелл</v>
          </cell>
          <cell r="C2276" t="str">
            <v>V03AБактериофаг клебсиелл</v>
          </cell>
          <cell r="D2276" t="str">
            <v>-</v>
          </cell>
          <cell r="E2276" t="str">
            <v>V03A</v>
          </cell>
        </row>
        <row r="2277">
          <cell r="B2277" t="str">
            <v>Бактериофаг клебсиелл пневмонии</v>
          </cell>
          <cell r="C2277" t="str">
            <v>V03AБактериофаг клебсиелл пневмонии</v>
          </cell>
          <cell r="D2277" t="str">
            <v>-</v>
          </cell>
          <cell r="E2277" t="str">
            <v>V03A</v>
          </cell>
        </row>
        <row r="2278">
          <cell r="B2278" t="str">
            <v>Бактериофаг коли</v>
          </cell>
          <cell r="C2278" t="str">
            <v>V03AБактериофаг коли</v>
          </cell>
          <cell r="D2278" t="str">
            <v>-</v>
          </cell>
          <cell r="E2278" t="str">
            <v>V03A</v>
          </cell>
        </row>
        <row r="2279">
          <cell r="B2279" t="str">
            <v>Бактериофаг колипротейный</v>
          </cell>
          <cell r="C2279" t="str">
            <v>V03AБактериофаг колипротейный</v>
          </cell>
          <cell r="D2279" t="str">
            <v>-</v>
          </cell>
          <cell r="E2279" t="str">
            <v>V03A</v>
          </cell>
        </row>
        <row r="2280">
          <cell r="B2280" t="str">
            <v>Бактериофаг протейный</v>
          </cell>
          <cell r="C2280" t="str">
            <v>V03AБактериофаг протейный</v>
          </cell>
          <cell r="D2280" t="str">
            <v>-</v>
          </cell>
          <cell r="E2280" t="str">
            <v>V03A</v>
          </cell>
        </row>
        <row r="2281">
          <cell r="B2281" t="str">
            <v>Бактериофаг синегнойной палочки</v>
          </cell>
          <cell r="C2281" t="str">
            <v>V03AБактериофаг синегнойной палочки</v>
          </cell>
          <cell r="D2281" t="str">
            <v>-</v>
          </cell>
          <cell r="E2281" t="str">
            <v>V03A</v>
          </cell>
        </row>
        <row r="2282">
          <cell r="B2282" t="str">
            <v>Бактериофаг стафилококковый</v>
          </cell>
          <cell r="C2282" t="str">
            <v>V03AБактериофаг стафилококковый</v>
          </cell>
          <cell r="D2282" t="str">
            <v>-</v>
          </cell>
          <cell r="E2282" t="str">
            <v>V03A</v>
          </cell>
        </row>
        <row r="2283">
          <cell r="B2283" t="str">
            <v>Бактериофаг стрептококковый</v>
          </cell>
          <cell r="C2283" t="str">
            <v>V03AБактериофаг стрептококковый</v>
          </cell>
          <cell r="D2283" t="str">
            <v>-</v>
          </cell>
          <cell r="E2283" t="str">
            <v>V03A</v>
          </cell>
        </row>
        <row r="2284">
          <cell r="B2284" t="str">
            <v>Гидроксиэтилдиметилдигидропиримидин</v>
          </cell>
          <cell r="C2284" t="str">
            <v>V03AГидроксиэтилдиметилдигидропиримидин</v>
          </cell>
          <cell r="D2284" t="str">
            <v>-</v>
          </cell>
          <cell r="E2284" t="str">
            <v>V03A</v>
          </cell>
        </row>
        <row r="2285">
          <cell r="B2285" t="str">
            <v>Интести-бактериофаг</v>
          </cell>
          <cell r="C2285" t="str">
            <v>V03AИнтести-бактериофаг</v>
          </cell>
          <cell r="D2285" t="str">
            <v>-</v>
          </cell>
          <cell r="E2285" t="str">
            <v>V03A</v>
          </cell>
        </row>
        <row r="2286">
          <cell r="B2286" t="str">
            <v>Облепихи масло</v>
          </cell>
          <cell r="C2286" t="str">
            <v>V03AОблепихи масло</v>
          </cell>
          <cell r="D2286" t="str">
            <v>-</v>
          </cell>
          <cell r="E2286" t="str">
            <v>V03A</v>
          </cell>
        </row>
        <row r="2287">
          <cell r="B2287" t="str">
            <v>Пиобактериофаг</v>
          </cell>
          <cell r="C2287" t="str">
            <v>V03AПиобактериофаг</v>
          </cell>
          <cell r="D2287" t="str">
            <v>-</v>
          </cell>
          <cell r="E2287" t="str">
            <v>V03A</v>
          </cell>
        </row>
        <row r="2288">
          <cell r="B2288" t="str">
            <v>Ацетилцистеин</v>
          </cell>
          <cell r="C2288" t="str">
            <v>V03ABАцетилцистеин</v>
          </cell>
          <cell r="D2288" t="str">
            <v>ЖНВЛП</v>
          </cell>
          <cell r="E2288" t="str">
            <v>V03AB</v>
          </cell>
        </row>
        <row r="2289">
          <cell r="B2289" t="str">
            <v>Дезоксирибонуклеат натрия с железом комплекс</v>
          </cell>
          <cell r="C2289" t="str">
            <v>V03ABДезоксирибонуклеат натрия с железом комплекс</v>
          </cell>
          <cell r="D2289" t="str">
            <v>-</v>
          </cell>
          <cell r="E2289" t="str">
            <v>V03AB</v>
          </cell>
        </row>
        <row r="2290">
          <cell r="B2290" t="str">
            <v>Декаметилендиметилментоксикарбонилметиламмония дихлорид</v>
          </cell>
          <cell r="C2290" t="str">
            <v>V03ABДекаметилендиметилментоксикарбонилметиламмония дихлорид</v>
          </cell>
          <cell r="D2290" t="str">
            <v>-</v>
          </cell>
          <cell r="E2290" t="str">
            <v>V03AB</v>
          </cell>
        </row>
        <row r="2291">
          <cell r="B2291" t="str">
            <v>Димеркаптопропансульфонат натрия + Кальция пантотенат</v>
          </cell>
          <cell r="C2291" t="str">
            <v>V03ABДимеркаптопропансульфонат натрия + Кальция пантотенат</v>
          </cell>
          <cell r="D2291" t="str">
            <v>-</v>
          </cell>
          <cell r="E2291" t="str">
            <v>V03AB</v>
          </cell>
        </row>
        <row r="2292">
          <cell r="B2292" t="str">
            <v>Магния оротат</v>
          </cell>
          <cell r="C2292" t="str">
            <v>V03ABМагния оротат</v>
          </cell>
          <cell r="D2292" t="str">
            <v>-</v>
          </cell>
          <cell r="E2292" t="str">
            <v>V03AB</v>
          </cell>
        </row>
        <row r="2293">
          <cell r="B2293" t="str">
            <v>Натрия кальция эдетат</v>
          </cell>
          <cell r="C2293" t="str">
            <v>V03ABНатрия кальция эдетат</v>
          </cell>
          <cell r="D2293" t="str">
            <v>-</v>
          </cell>
          <cell r="E2293" t="str">
            <v>V03AB</v>
          </cell>
        </row>
        <row r="2294">
          <cell r="B2294" t="str">
            <v>Этилендиамин</v>
          </cell>
          <cell r="C2294" t="str">
            <v>V03ABЭтилендиамин</v>
          </cell>
          <cell r="D2294" t="str">
            <v>-</v>
          </cell>
          <cell r="E2294" t="str">
            <v>V03AB</v>
          </cell>
        </row>
        <row r="2295">
          <cell r="B2295" t="str">
            <v>Амилнитрит</v>
          </cell>
          <cell r="C2295" t="str">
            <v>V03ABАмилнитрит</v>
          </cell>
          <cell r="D2295" t="str">
            <v>-</v>
          </cell>
          <cell r="E2295" t="str">
            <v>V03AB</v>
          </cell>
        </row>
        <row r="2296">
          <cell r="B2296" t="str">
            <v>Флумазенил</v>
          </cell>
          <cell r="C2296" t="str">
            <v>V03ABФлумазенил</v>
          </cell>
          <cell r="D2296" t="str">
            <v>-</v>
          </cell>
          <cell r="E2296" t="str">
            <v>V03AB</v>
          </cell>
        </row>
        <row r="2297">
          <cell r="B2297" t="str">
            <v>Сугаммадекс</v>
          </cell>
          <cell r="C2297" t="str">
            <v>V03ABСугаммадекс</v>
          </cell>
          <cell r="D2297" t="str">
            <v>-</v>
          </cell>
          <cell r="E2297" t="str">
            <v>V03AB</v>
          </cell>
        </row>
        <row r="2298">
          <cell r="B2298" t="str">
            <v>Магния сульфат</v>
          </cell>
          <cell r="C2298" t="str">
            <v>V03ABМагния сульфат</v>
          </cell>
          <cell r="D2298" t="str">
            <v>ЖНВЛП</v>
          </cell>
          <cell r="E2298" t="str">
            <v>V03AB</v>
          </cell>
        </row>
        <row r="2299">
          <cell r="B2299" t="str">
            <v>Протамина сульфат</v>
          </cell>
          <cell r="C2299" t="str">
            <v>V03ABПротамина сульфат</v>
          </cell>
          <cell r="D2299" t="str">
            <v>ЖНВЛП</v>
          </cell>
          <cell r="E2299" t="str">
            <v>V03AB</v>
          </cell>
        </row>
        <row r="2300">
          <cell r="B2300" t="str">
            <v>Натрия тиосульфат</v>
          </cell>
          <cell r="C2300" t="str">
            <v>V03ABНатрия тиосульфат</v>
          </cell>
          <cell r="D2300" t="str">
            <v>ЖНВЛП</v>
          </cell>
          <cell r="E2300" t="str">
            <v>V03AB</v>
          </cell>
        </row>
        <row r="2301">
          <cell r="B2301" t="str">
            <v>Кальция тринатрия пентетат</v>
          </cell>
          <cell r="C2301" t="str">
            <v>V03ABКальция тринатрия пентетат</v>
          </cell>
          <cell r="D2301" t="str">
            <v>ЖНВЛП</v>
          </cell>
          <cell r="E2301" t="str">
            <v>V03AB</v>
          </cell>
        </row>
        <row r="2302">
          <cell r="B2302" t="str">
            <v>Налоксон</v>
          </cell>
          <cell r="C2302" t="str">
            <v>V03ABНалоксон</v>
          </cell>
          <cell r="D2302" t="str">
            <v>ЖНВЛП</v>
          </cell>
          <cell r="E2302" t="str">
            <v>V03AB</v>
          </cell>
        </row>
        <row r="2303">
          <cell r="B2303" t="str">
            <v>Калий-железо гексацианоферрат</v>
          </cell>
          <cell r="C2303" t="str">
            <v>V03ABКалий-железо гексацианоферрат</v>
          </cell>
          <cell r="D2303" t="str">
            <v>ЖНВЛП</v>
          </cell>
          <cell r="E2303" t="str">
            <v>V03AB</v>
          </cell>
        </row>
        <row r="2304">
          <cell r="B2304" t="str">
            <v>Димеркаптопропансульфонат натрия</v>
          </cell>
          <cell r="C2304" t="str">
            <v>V03ABДимеркаптопропансульфонат натрия</v>
          </cell>
          <cell r="D2304" t="str">
            <v>ЖНВЛП</v>
          </cell>
          <cell r="E2304" t="str">
            <v>V03AB</v>
          </cell>
        </row>
        <row r="2305">
          <cell r="B2305" t="str">
            <v>Карбоксим</v>
          </cell>
          <cell r="C2305" t="str">
            <v>V03ABКарбоксим</v>
          </cell>
          <cell r="D2305" t="str">
            <v>ЖНВЛП</v>
          </cell>
          <cell r="E2305" t="str">
            <v>V03AB</v>
          </cell>
        </row>
        <row r="2306">
          <cell r="B2306" t="str">
            <v>Цинка бисвинилимидазола диацетат</v>
          </cell>
          <cell r="C2306" t="str">
            <v>V03ABЦинка бисвинилимидазола диацетат</v>
          </cell>
          <cell r="D2306" t="str">
            <v>ЖНВЛП</v>
          </cell>
          <cell r="E2306" t="str">
            <v>V03AB</v>
          </cell>
        </row>
        <row r="2307">
          <cell r="B2307" t="str">
            <v>Деферазирокс</v>
          </cell>
          <cell r="C2307" t="str">
            <v>V03ACДеферазирокс</v>
          </cell>
          <cell r="D2307" t="str">
            <v>ЖНВЛП</v>
          </cell>
          <cell r="E2307" t="str">
            <v>V03AC</v>
          </cell>
        </row>
        <row r="2308">
          <cell r="B2308" t="str">
            <v>Дефероксамин</v>
          </cell>
          <cell r="C2308" t="str">
            <v>V03ACДефероксамин</v>
          </cell>
          <cell r="D2308" t="str">
            <v>-</v>
          </cell>
          <cell r="E2308" t="str">
            <v>V03AC</v>
          </cell>
        </row>
        <row r="2309">
          <cell r="B2309" t="str">
            <v>Севеламер</v>
          </cell>
          <cell r="C2309" t="str">
            <v>V03AEСевеламер</v>
          </cell>
          <cell r="D2309" t="str">
            <v>-</v>
          </cell>
          <cell r="E2309" t="str">
            <v>V03AE</v>
          </cell>
        </row>
        <row r="2310">
          <cell r="B2310" t="str">
            <v>Лантана карбонат</v>
          </cell>
          <cell r="C2310" t="str">
            <v>V03AEЛантана карбонат</v>
          </cell>
          <cell r="D2310" t="str">
            <v>-</v>
          </cell>
          <cell r="E2310" t="str">
            <v>V03AE</v>
          </cell>
        </row>
        <row r="2311">
          <cell r="B2311" t="str">
            <v>Дексразоксан</v>
          </cell>
          <cell r="C2311" t="str">
            <v>V03AFДексразоксан</v>
          </cell>
          <cell r="D2311" t="str">
            <v>-</v>
          </cell>
          <cell r="E2311" t="str">
            <v>V03AF</v>
          </cell>
        </row>
        <row r="2312">
          <cell r="B2312" t="str">
            <v>Амифостин</v>
          </cell>
          <cell r="C2312" t="str">
            <v>V03AFАмифостин</v>
          </cell>
          <cell r="D2312" t="str">
            <v>-</v>
          </cell>
          <cell r="E2312" t="str">
            <v>V03AF</v>
          </cell>
        </row>
        <row r="2313">
          <cell r="B2313" t="str">
            <v>Фолиниевая кислота</v>
          </cell>
          <cell r="C2313" t="str">
            <v>V03AFФолиниевая кислота</v>
          </cell>
          <cell r="D2313" t="str">
            <v>-</v>
          </cell>
          <cell r="E2313" t="str">
            <v>V03AF</v>
          </cell>
        </row>
        <row r="2314">
          <cell r="B2314" t="str">
            <v>Кальция фолинат</v>
          </cell>
          <cell r="C2314" t="str">
            <v>V03AFКальция фолинат</v>
          </cell>
          <cell r="D2314" t="str">
            <v>ЖНВЛП</v>
          </cell>
          <cell r="E2314" t="str">
            <v>V03AF</v>
          </cell>
        </row>
        <row r="2315">
          <cell r="B2315" t="str">
            <v>Месна</v>
          </cell>
          <cell r="C2315" t="str">
            <v>V03AFМесна</v>
          </cell>
          <cell r="D2315" t="str">
            <v>ЖНВЛП</v>
          </cell>
          <cell r="E2315" t="str">
            <v>V03AF</v>
          </cell>
        </row>
        <row r="2316">
          <cell r="B2316" t="str">
            <v>Кислород</v>
          </cell>
          <cell r="C2316" t="str">
            <v>V03ANКислород</v>
          </cell>
          <cell r="D2316" t="str">
            <v>ЖНВЛП</v>
          </cell>
          <cell r="E2316" t="str">
            <v>V03AN</v>
          </cell>
        </row>
        <row r="2317">
          <cell r="B2317" t="str">
            <v>Каланхоэ препарат</v>
          </cell>
          <cell r="C2317" t="str">
            <v>V03AXКаланхоэ препарат</v>
          </cell>
          <cell r="D2317" t="str">
            <v>-</v>
          </cell>
          <cell r="E2317" t="str">
            <v>V03AX</v>
          </cell>
        </row>
        <row r="2318">
          <cell r="B2318" t="str">
            <v>Календулы лекарственной цветков экстракт</v>
          </cell>
          <cell r="C2318" t="str">
            <v>V03AXКалендулы лекарственной цветков экстракт</v>
          </cell>
          <cell r="D2318" t="str">
            <v>-</v>
          </cell>
          <cell r="E2318" t="str">
            <v>V03AX</v>
          </cell>
        </row>
        <row r="2319">
          <cell r="B2319" t="str">
            <v>Гиалуронидазы с Азоксимера бромидом коньюгат</v>
          </cell>
          <cell r="C2319" t="str">
            <v>V03AXГиалуронидазы с Азоксимера бромидом коньюгат</v>
          </cell>
          <cell r="D2319" t="str">
            <v>-</v>
          </cell>
          <cell r="E2319" t="str">
            <v>V03AX</v>
          </cell>
        </row>
        <row r="2320">
          <cell r="B2320" t="str">
            <v>Диметилоксобутилфосфонилдиметилат</v>
          </cell>
          <cell r="C2320" t="str">
            <v>V03AXДиметилоксобутилфосфонилдиметилат</v>
          </cell>
          <cell r="D2320" t="str">
            <v>-</v>
          </cell>
          <cell r="E2320" t="str">
            <v>V03AX</v>
          </cell>
        </row>
        <row r="2321">
          <cell r="B2321" t="str">
            <v>Цианамид</v>
          </cell>
          <cell r="C2321" t="str">
            <v>V03AXЦианамид</v>
          </cell>
          <cell r="D2321" t="str">
            <v>-</v>
          </cell>
          <cell r="E2321" t="str">
            <v>V03AX</v>
          </cell>
        </row>
        <row r="2322">
          <cell r="B2322" t="str">
            <v>Цистамин</v>
          </cell>
          <cell r="C2322" t="str">
            <v>V03AXЦистамин</v>
          </cell>
          <cell r="D2322" t="str">
            <v>-</v>
          </cell>
          <cell r="E2322" t="str">
            <v>V03AX</v>
          </cell>
        </row>
        <row r="2323">
          <cell r="B2323" t="str">
            <v>Янтарная кислота</v>
          </cell>
          <cell r="C2323" t="str">
            <v>V03AXЯнтарная кислота</v>
          </cell>
          <cell r="D2323" t="str">
            <v>-</v>
          </cell>
          <cell r="E2323" t="str">
            <v>V03AX</v>
          </cell>
        </row>
        <row r="2324">
          <cell r="B2324" t="str">
            <v>Черемухи плоды</v>
          </cell>
          <cell r="C2324" t="str">
            <v>V03AXЧеремухи плоды</v>
          </cell>
          <cell r="D2324" t="str">
            <v>-</v>
          </cell>
          <cell r="E2324" t="str">
            <v>V03AX</v>
          </cell>
        </row>
        <row r="2325">
          <cell r="B2325" t="str">
            <v>Тыквы обыкновенной семена</v>
          </cell>
          <cell r="C2325" t="str">
            <v>V03AXТыквы обыкновенной семена</v>
          </cell>
          <cell r="D2325" t="str">
            <v>-</v>
          </cell>
          <cell r="E2325" t="str">
            <v>V03AX</v>
          </cell>
        </row>
        <row r="2326">
          <cell r="B2326" t="str">
            <v>Каланхоэ побегов сок</v>
          </cell>
          <cell r="C2326" t="str">
            <v>V03AXКаланхоэ побегов сок</v>
          </cell>
          <cell r="D2326" t="str">
            <v>-</v>
          </cell>
          <cell r="E2326" t="str">
            <v>V03AX</v>
          </cell>
        </row>
        <row r="2327">
          <cell r="B2327" t="str">
            <v>Лопуха корни</v>
          </cell>
          <cell r="C2327" t="str">
            <v>V03AXЛопуха корни</v>
          </cell>
          <cell r="D2327" t="str">
            <v>-</v>
          </cell>
          <cell r="E2327" t="str">
            <v>V03AX</v>
          </cell>
        </row>
        <row r="2328">
          <cell r="B2328" t="str">
            <v>Пастушьей сумки трава</v>
          </cell>
          <cell r="C2328" t="str">
            <v>V03AXПастушьей сумки трава</v>
          </cell>
          <cell r="D2328" t="str">
            <v>-</v>
          </cell>
          <cell r="E2328" t="str">
            <v>V03AX</v>
          </cell>
        </row>
        <row r="2329">
          <cell r="B2329" t="str">
            <v>Ольхи соплодия</v>
          </cell>
          <cell r="C2329" t="str">
            <v>V03AXОльхи соплодия</v>
          </cell>
          <cell r="D2329" t="str">
            <v>-</v>
          </cell>
          <cell r="E2329" t="str">
            <v>V03AX</v>
          </cell>
        </row>
        <row r="2330">
          <cell r="B2330" t="str">
            <v>Страстоцвета мясо-красного травы экстракт</v>
          </cell>
          <cell r="C2330" t="str">
            <v>V03AXСтрастоцвета мясо-красного травы экстракт</v>
          </cell>
          <cell r="D2330" t="str">
            <v>-</v>
          </cell>
          <cell r="E2330" t="str">
            <v>V03AX</v>
          </cell>
        </row>
        <row r="2331">
          <cell r="B2331" t="str">
            <v>Сушеницы топяной трава</v>
          </cell>
          <cell r="C2331" t="str">
            <v>V03AXСушеницы топяной трава</v>
          </cell>
          <cell r="D2331" t="str">
            <v>-</v>
          </cell>
          <cell r="E2331" t="str">
            <v>V03AX</v>
          </cell>
        </row>
        <row r="2332">
          <cell r="B2332" t="str">
            <v>Прополис гомеопатический</v>
          </cell>
          <cell r="C2332" t="str">
            <v>V03AXПрополис гомеопатический</v>
          </cell>
          <cell r="D2332" t="str">
            <v>-</v>
          </cell>
          <cell r="E2332" t="str">
            <v>V03AX</v>
          </cell>
        </row>
        <row r="2333">
          <cell r="B2333" t="str">
            <v>Бадана корневища</v>
          </cell>
          <cell r="C2333" t="str">
            <v>V03AXБадана корневища</v>
          </cell>
          <cell r="D2333" t="str">
            <v>-</v>
          </cell>
          <cell r="E2333" t="str">
            <v>V03AX</v>
          </cell>
        </row>
        <row r="2334">
          <cell r="B2334" t="str">
            <v>Каштан конский</v>
          </cell>
          <cell r="C2334" t="str">
            <v>V03AXКаштан конский</v>
          </cell>
          <cell r="D2334" t="str">
            <v>-</v>
          </cell>
          <cell r="E2334" t="str">
            <v>V03AX</v>
          </cell>
        </row>
        <row r="2335">
          <cell r="B2335" t="str">
            <v>Каштана конского настойка гомеопатическая</v>
          </cell>
          <cell r="C2335" t="str">
            <v>V03AXКаштана конского настойка гомеопатическая</v>
          </cell>
          <cell r="D2335" t="str">
            <v>-</v>
          </cell>
          <cell r="E2335" t="str">
            <v>V03AX</v>
          </cell>
        </row>
        <row r="2336">
          <cell r="B2336" t="str">
            <v>Каштана конского семян экстракт</v>
          </cell>
          <cell r="C2336" t="str">
            <v>V03AXКаштана конского семян экстракт</v>
          </cell>
          <cell r="D2336" t="str">
            <v>-</v>
          </cell>
          <cell r="E2336" t="str">
            <v>V03AX</v>
          </cell>
        </row>
        <row r="2337">
          <cell r="B2337" t="str">
            <v>Душицы обыкновенной трава + Пустырника трава + Тысячелистника обыкновенного трава</v>
          </cell>
          <cell r="C2337" t="str">
            <v>V03AXДушицы обыкновенной трава + Пустырника трава + Тысячелистника обыкновенного трава</v>
          </cell>
          <cell r="D2337" t="str">
            <v>-</v>
          </cell>
          <cell r="E2337" t="str">
            <v>V03AX</v>
          </cell>
        </row>
        <row r="2338">
          <cell r="B2338" t="str">
            <v>Душицы обыкновенной травы экстракт + Календулы лекарственной цветков экстракт + Крапивы двудомной листьев экстракт + Мелиссы лекарственной травы экстракт + Ти</v>
          </cell>
          <cell r="C2338" t="str">
            <v>V03AXДушицы обыкновенной травы экстракт + Календулы лекарственной цветков экстракт + Крапивы двудомной листьев экстракт + Мелиссы лекарственной травы экстракт + Ти</v>
          </cell>
          <cell r="D2338" t="str">
            <v>-</v>
          </cell>
          <cell r="E2338" t="str">
            <v>V03AX</v>
          </cell>
        </row>
        <row r="2339">
          <cell r="B2339" t="str">
            <v>Душицы трава</v>
          </cell>
          <cell r="C2339" t="str">
            <v>V03AXДушицы трава</v>
          </cell>
          <cell r="D2339" t="str">
            <v>-</v>
          </cell>
          <cell r="E2339" t="str">
            <v>V03AX</v>
          </cell>
        </row>
        <row r="2340">
          <cell r="B2340" t="str">
            <v>Кровохлебки корневища с корнями</v>
          </cell>
          <cell r="C2340" t="str">
            <v>V03AXКровохлебки корневища с корнями</v>
          </cell>
          <cell r="D2340" t="str">
            <v>-</v>
          </cell>
          <cell r="E2340" t="str">
            <v>V03AX</v>
          </cell>
        </row>
        <row r="2341">
          <cell r="B2341" t="str">
            <v>Лапчатки прямостоячей корневища</v>
          </cell>
          <cell r="C2341" t="str">
            <v>V03AXЛапчатки прямостоячей корневища</v>
          </cell>
          <cell r="D2341" t="str">
            <v>-</v>
          </cell>
          <cell r="E2341" t="str">
            <v>V03AX</v>
          </cell>
        </row>
        <row r="2342">
          <cell r="B2342" t="str">
            <v>Змеевика корневища</v>
          </cell>
          <cell r="C2342" t="str">
            <v>V03AXЗмеевика корневища</v>
          </cell>
          <cell r="D2342" t="str">
            <v>-</v>
          </cell>
          <cell r="E2342" t="str">
            <v>V03AX</v>
          </cell>
        </row>
        <row r="2343">
          <cell r="B2343" t="str">
            <v>Календулы лекарственной цветки</v>
          </cell>
          <cell r="C2343" t="str">
            <v>V03AXКалендулы лекарственной цветки</v>
          </cell>
          <cell r="D2343" t="str">
            <v>-</v>
          </cell>
          <cell r="E2343" t="str">
            <v>V03AX</v>
          </cell>
        </row>
        <row r="2344">
          <cell r="B2344" t="str">
            <v>Календулы лекарственной цветки + Мяты перечной листья + Толокнянки обыкновенной листья + Укропа огородного плоды + Элеутерококка колючего корневища с корнями</v>
          </cell>
          <cell r="C2344" t="str">
            <v>V03AXКалендулы лекарственной цветки + Мяты перечной листья + Толокнянки обыкновенной листья + Укропа огородного плоды + Элеутерококка колючего корневища с корнями</v>
          </cell>
          <cell r="D2344" t="str">
            <v>-</v>
          </cell>
          <cell r="E2344" t="str">
            <v>V03AX</v>
          </cell>
        </row>
        <row r="2345">
          <cell r="B2345" t="str">
            <v>Календулы лекарственной цветков настойка гомеопатическая</v>
          </cell>
          <cell r="C2345" t="str">
            <v>V03AXКалендулы лекарственной цветков настойка гомеопатическая</v>
          </cell>
          <cell r="D2345" t="str">
            <v>-</v>
          </cell>
          <cell r="E2345" t="str">
            <v>V03AX</v>
          </cell>
        </row>
        <row r="2346">
          <cell r="B2346" t="str">
            <v>Калины плоды</v>
          </cell>
          <cell r="C2346" t="str">
            <v>V03AXКалины плоды</v>
          </cell>
          <cell r="D2346" t="str">
            <v>-</v>
          </cell>
          <cell r="E2346" t="str">
            <v>V03AX</v>
          </cell>
        </row>
        <row r="2347">
          <cell r="B2347" t="str">
            <v>Альбумин {для диагностический целей}</v>
          </cell>
          <cell r="C2347" t="str">
            <v>V04CXАльбумин {для диагностический целей}</v>
          </cell>
          <cell r="D2347" t="str">
            <v>-</v>
          </cell>
          <cell r="E2347" t="str">
            <v>V04CX</v>
          </cell>
        </row>
        <row r="2348">
          <cell r="B2348" t="str">
            <v>Антиген кардиолипиновый</v>
          </cell>
          <cell r="C2348" t="str">
            <v>V04CXАнтиген кардиолипиновый</v>
          </cell>
          <cell r="D2348" t="str">
            <v>-</v>
          </cell>
          <cell r="E2348" t="str">
            <v>V04CX</v>
          </cell>
        </row>
        <row r="2349">
          <cell r="B2349" t="str">
            <v>Антитоксин ботулинический типа В</v>
          </cell>
          <cell r="C2349" t="str">
            <v>V04CXАнтитоксин ботулинический типа В</v>
          </cell>
          <cell r="D2349" t="str">
            <v>-</v>
          </cell>
          <cell r="E2349" t="str">
            <v>V04CX</v>
          </cell>
        </row>
        <row r="2350">
          <cell r="B2350" t="str">
            <v>Антитоксин ботулинический типа Е</v>
          </cell>
          <cell r="C2350" t="str">
            <v>V04CXАнтитоксин ботулинический типа Е</v>
          </cell>
          <cell r="D2350" t="str">
            <v>-</v>
          </cell>
          <cell r="E2350" t="str">
            <v>V04CX</v>
          </cell>
        </row>
        <row r="2351">
          <cell r="B2351" t="str">
            <v>Диагностикум атипичной пневмонии {SARS-вирус}</v>
          </cell>
          <cell r="C2351" t="str">
            <v>V04CXДиагностикум атипичной пневмонии {SARS-вирус}</v>
          </cell>
          <cell r="D2351" t="str">
            <v>-</v>
          </cell>
          <cell r="E2351" t="str">
            <v>V04CX</v>
          </cell>
        </row>
        <row r="2352">
          <cell r="B2352" t="str">
            <v>Диагностикум ботулизма</v>
          </cell>
          <cell r="C2352" t="str">
            <v>V04CXДиагностикум ботулизма</v>
          </cell>
          <cell r="D2352" t="str">
            <v>-</v>
          </cell>
          <cell r="E2352" t="str">
            <v>V04CX</v>
          </cell>
        </row>
        <row r="2353">
          <cell r="B2353" t="str">
            <v>Диагностикум бруцеллеза</v>
          </cell>
          <cell r="C2353" t="str">
            <v>V04CXДиагностикум бруцеллеза</v>
          </cell>
          <cell r="D2353" t="str">
            <v>-</v>
          </cell>
          <cell r="E2353" t="str">
            <v>V04CX</v>
          </cell>
        </row>
        <row r="2354">
          <cell r="B2354" t="str">
            <v>Диагностикум ВИЧ</v>
          </cell>
          <cell r="C2354" t="str">
            <v>V04CXДиагностикум ВИЧ</v>
          </cell>
          <cell r="D2354" t="str">
            <v>-</v>
          </cell>
          <cell r="E2354" t="str">
            <v>V04CX</v>
          </cell>
        </row>
        <row r="2355">
          <cell r="B2355" t="str">
            <v>Диагностикум геморрагической лихорадки</v>
          </cell>
          <cell r="C2355" t="str">
            <v>V04CXДиагностикум геморрагической лихорадки</v>
          </cell>
          <cell r="D2355" t="str">
            <v>-</v>
          </cell>
          <cell r="E2355" t="str">
            <v>V04CX</v>
          </cell>
        </row>
        <row r="2356">
          <cell r="B2356" t="str">
            <v>Диагностикум гепатита A</v>
          </cell>
          <cell r="C2356" t="str">
            <v>V04CXДиагностикум гепатита A</v>
          </cell>
          <cell r="D2356" t="str">
            <v>-</v>
          </cell>
          <cell r="E2356" t="str">
            <v>V04CX</v>
          </cell>
        </row>
        <row r="2357">
          <cell r="B2357" t="str">
            <v>Диагностикум гепатита B</v>
          </cell>
          <cell r="C2357" t="str">
            <v>V04CXДиагностикум гепатита B</v>
          </cell>
          <cell r="D2357" t="str">
            <v>-</v>
          </cell>
          <cell r="E2357" t="str">
            <v>V04CX</v>
          </cell>
        </row>
        <row r="2358">
          <cell r="B2358" t="str">
            <v>Диагностикум гепатита с</v>
          </cell>
          <cell r="C2358" t="str">
            <v>V04CXДиагностикум гепатита с</v>
          </cell>
          <cell r="D2358" t="str">
            <v>-</v>
          </cell>
          <cell r="E2358" t="str">
            <v>V04CX</v>
          </cell>
        </row>
        <row r="2359">
          <cell r="B2359" t="str">
            <v>Диагностикум герпетических инфекций</v>
          </cell>
          <cell r="C2359" t="str">
            <v>V04CXДиагностикум герпетических инфекций</v>
          </cell>
          <cell r="D2359" t="str">
            <v>-</v>
          </cell>
          <cell r="E2359" t="str">
            <v>V04CX</v>
          </cell>
        </row>
        <row r="2360">
          <cell r="B2360" t="str">
            <v>Диагностикум гриппа</v>
          </cell>
          <cell r="C2360" t="str">
            <v>V04CXДиагностикум гриппа</v>
          </cell>
          <cell r="D2360" t="str">
            <v>-</v>
          </cell>
          <cell r="E2360" t="str">
            <v>V04CX</v>
          </cell>
        </row>
        <row r="2361">
          <cell r="B2361" t="str">
            <v>Диагностикум дизентерии</v>
          </cell>
          <cell r="C2361" t="str">
            <v>V04CXДиагностикум дизентерии</v>
          </cell>
          <cell r="D2361" t="str">
            <v>-</v>
          </cell>
          <cell r="E2361" t="str">
            <v>V04CX</v>
          </cell>
        </row>
        <row r="2362">
          <cell r="B2362" t="str">
            <v>Диагностикум дифтерии</v>
          </cell>
          <cell r="C2362" t="str">
            <v>V04CXДиагностикум дифтерии</v>
          </cell>
          <cell r="D2362" t="str">
            <v>-</v>
          </cell>
          <cell r="E2362" t="str">
            <v>V04CX</v>
          </cell>
        </row>
        <row r="2363">
          <cell r="B2363" t="str">
            <v>Диагностикум дифтерии и столбняка</v>
          </cell>
          <cell r="C2363" t="str">
            <v>V04CXДиагностикум дифтерии и столбняка</v>
          </cell>
          <cell r="D2363" t="str">
            <v>-</v>
          </cell>
          <cell r="E2363" t="str">
            <v>V04CX</v>
          </cell>
        </row>
        <row r="2364">
          <cell r="B2364" t="str">
            <v>Диагностикум клещевого боррелиоза {болезнь Лайма}</v>
          </cell>
          <cell r="C2364" t="str">
            <v>V04CXДиагностикум клещевого боррелиоза {болезнь Лайма}</v>
          </cell>
          <cell r="D2364" t="str">
            <v>-</v>
          </cell>
          <cell r="E2364" t="str">
            <v>V04CX</v>
          </cell>
        </row>
        <row r="2365">
          <cell r="B2365" t="str">
            <v>Диагностикум клещевого энцефалита</v>
          </cell>
          <cell r="C2365" t="str">
            <v>V04CXДиагностикум клещевого энцефалита</v>
          </cell>
          <cell r="D2365" t="str">
            <v>-</v>
          </cell>
          <cell r="E2365" t="str">
            <v>V04CX</v>
          </cell>
        </row>
        <row r="2366">
          <cell r="B2366" t="str">
            <v>Диагностикум коклюша</v>
          </cell>
          <cell r="C2366" t="str">
            <v>V04CXДиагностикум коклюша</v>
          </cell>
          <cell r="D2366" t="str">
            <v>-</v>
          </cell>
          <cell r="E2366" t="str">
            <v>V04CX</v>
          </cell>
        </row>
        <row r="2367">
          <cell r="B2367" t="str">
            <v>Диагностикум краснухи</v>
          </cell>
          <cell r="C2367" t="str">
            <v>V04CXДиагностикум краснухи</v>
          </cell>
          <cell r="D2367" t="str">
            <v>-</v>
          </cell>
          <cell r="E2367" t="str">
            <v>V04CX</v>
          </cell>
        </row>
        <row r="2368">
          <cell r="B2368" t="str">
            <v>Диагностикум менингококковых инфекций</v>
          </cell>
          <cell r="C2368" t="str">
            <v>V04CXДиагностикум менингококковых инфекций</v>
          </cell>
          <cell r="D2368" t="str">
            <v>-</v>
          </cell>
          <cell r="E2368" t="str">
            <v>V04CX</v>
          </cell>
        </row>
        <row r="2369">
          <cell r="B2369" t="str">
            <v>Диагностикум описторхоза</v>
          </cell>
          <cell r="C2369" t="str">
            <v>V04CXДиагностикум описторхоза</v>
          </cell>
          <cell r="D2369" t="str">
            <v>-</v>
          </cell>
          <cell r="E2369" t="str">
            <v>V04CX</v>
          </cell>
        </row>
        <row r="2370">
          <cell r="B2370" t="str">
            <v>Диагностикум оспы</v>
          </cell>
          <cell r="C2370" t="str">
            <v>V04CXДиагностикум оспы</v>
          </cell>
          <cell r="D2370" t="str">
            <v>-</v>
          </cell>
          <cell r="E2370" t="str">
            <v>V04CX</v>
          </cell>
        </row>
        <row r="2371">
          <cell r="B2371" t="str">
            <v>Диагностикум парагриппа</v>
          </cell>
          <cell r="C2371" t="str">
            <v>V04CXДиагностикум парагриппа</v>
          </cell>
          <cell r="D2371" t="str">
            <v>-</v>
          </cell>
          <cell r="E2371" t="str">
            <v>V04CX</v>
          </cell>
        </row>
        <row r="2372">
          <cell r="B2372" t="str">
            <v>Диагностикум паракоклюша</v>
          </cell>
          <cell r="C2372" t="str">
            <v>V04CXДиагностикум паракоклюша</v>
          </cell>
          <cell r="D2372" t="str">
            <v>-</v>
          </cell>
          <cell r="E2372" t="str">
            <v>V04CX</v>
          </cell>
        </row>
        <row r="2373">
          <cell r="B2373" t="str">
            <v>Диагностикум паракоклюшный</v>
          </cell>
          <cell r="C2373" t="str">
            <v>V04CXДиагностикум паракоклюшный</v>
          </cell>
          <cell r="D2373" t="str">
            <v>-</v>
          </cell>
          <cell r="E2373" t="str">
            <v>V04CX</v>
          </cell>
        </row>
        <row r="2374">
          <cell r="B2374" t="str">
            <v>Диагностикум ревматоидного фактора</v>
          </cell>
          <cell r="C2374" t="str">
            <v>V04CXДиагностикум ревматоидного фактора</v>
          </cell>
          <cell r="D2374" t="str">
            <v>-</v>
          </cell>
          <cell r="E2374" t="str">
            <v>V04CX</v>
          </cell>
        </row>
        <row r="2375">
          <cell r="B2375" t="str">
            <v>Диагностикум респираторно-синтициальных инфекций</v>
          </cell>
          <cell r="C2375" t="str">
            <v>V04CXДиагностикум респираторно-синтициальных инфекций</v>
          </cell>
          <cell r="D2375" t="str">
            <v>-</v>
          </cell>
          <cell r="E2375" t="str">
            <v>V04CX</v>
          </cell>
        </row>
        <row r="2376">
          <cell r="B2376" t="str">
            <v>Диагностикум риккетсиозный</v>
          </cell>
          <cell r="C2376" t="str">
            <v>V04CXДиагностикум риккетсиозный</v>
          </cell>
          <cell r="D2376" t="str">
            <v>-</v>
          </cell>
          <cell r="E2376" t="str">
            <v>V04CX</v>
          </cell>
        </row>
        <row r="2377">
          <cell r="B2377" t="str">
            <v>Диагностикум сальмонеллеза</v>
          </cell>
          <cell r="C2377" t="str">
            <v>V04CXДиагностикум сальмонеллеза</v>
          </cell>
          <cell r="D2377" t="str">
            <v>-</v>
          </cell>
          <cell r="E2377" t="str">
            <v>V04CX</v>
          </cell>
        </row>
        <row r="2378">
          <cell r="B2378" t="str">
            <v>Диагностикум сибирской язвы</v>
          </cell>
          <cell r="C2378" t="str">
            <v>V04CXДиагностикум сибирской язвы</v>
          </cell>
          <cell r="D2378" t="str">
            <v>-</v>
          </cell>
          <cell r="E2378" t="str">
            <v>V04CX</v>
          </cell>
        </row>
        <row r="2379">
          <cell r="B2379" t="str">
            <v>Диагностикум сифилиса</v>
          </cell>
          <cell r="C2379" t="str">
            <v>V04CXДиагностикум сифилиса</v>
          </cell>
          <cell r="D2379" t="str">
            <v>-</v>
          </cell>
          <cell r="E2379" t="str">
            <v>V04CX</v>
          </cell>
        </row>
        <row r="2380">
          <cell r="B2380" t="str">
            <v>Диагностикум стафилококковых инфекций</v>
          </cell>
          <cell r="C2380" t="str">
            <v>V04CXДиагностикум стафилококковых инфекций</v>
          </cell>
          <cell r="D2380" t="str">
            <v>-</v>
          </cell>
          <cell r="E2380" t="str">
            <v>V04CX</v>
          </cell>
        </row>
        <row r="2381">
          <cell r="B2381" t="str">
            <v>Диагностикум токсоплазмоза</v>
          </cell>
          <cell r="C2381" t="str">
            <v>V04CXДиагностикум токсоплазмоза</v>
          </cell>
          <cell r="D2381" t="str">
            <v>-</v>
          </cell>
          <cell r="E2381" t="str">
            <v>V04CX</v>
          </cell>
        </row>
        <row r="2382">
          <cell r="B2382" t="str">
            <v>Диагностикум трихинеллеза</v>
          </cell>
          <cell r="C2382" t="str">
            <v>V04CXДиагностикум трихинеллеза</v>
          </cell>
          <cell r="D2382" t="str">
            <v>-</v>
          </cell>
          <cell r="E2382" t="str">
            <v>V04CX</v>
          </cell>
        </row>
        <row r="2383">
          <cell r="B2383" t="str">
            <v>Диагностикум трихомониаза</v>
          </cell>
          <cell r="C2383" t="str">
            <v>V04CXДиагностикум трихомониаза</v>
          </cell>
          <cell r="D2383" t="str">
            <v>-</v>
          </cell>
          <cell r="E2383" t="str">
            <v>V04CX</v>
          </cell>
        </row>
        <row r="2384">
          <cell r="B2384" t="str">
            <v>Диагностикум туляремии</v>
          </cell>
          <cell r="C2384" t="str">
            <v>V04CXДиагностикум туляремии</v>
          </cell>
          <cell r="D2384" t="str">
            <v>-</v>
          </cell>
          <cell r="E2384" t="str">
            <v>V04CX</v>
          </cell>
        </row>
        <row r="2385">
          <cell r="B2385" t="str">
            <v>Диагностикум уреаплазменных инфекций</v>
          </cell>
          <cell r="C2385" t="str">
            <v>V04CXДиагностикум уреаплазменных инфекций</v>
          </cell>
          <cell r="D2385" t="str">
            <v>-</v>
          </cell>
          <cell r="E2385" t="str">
            <v>V04CX</v>
          </cell>
        </row>
        <row r="2386">
          <cell r="B2386" t="str">
            <v>Диагностикум хламидиозов</v>
          </cell>
          <cell r="C2386" t="str">
            <v>V04CXДиагностикум хламидиозов</v>
          </cell>
          <cell r="D2386" t="str">
            <v>-</v>
          </cell>
          <cell r="E2386" t="str">
            <v>V04CX</v>
          </cell>
        </row>
        <row r="2387">
          <cell r="B2387" t="str">
            <v>Диагностикум цитомегаловирусной инфекции</v>
          </cell>
          <cell r="C2387" t="str">
            <v>V04CXДиагностикум цитомегаловирусной инфекции</v>
          </cell>
          <cell r="D2387" t="str">
            <v>-</v>
          </cell>
          <cell r="E2387" t="str">
            <v>V04CX</v>
          </cell>
        </row>
        <row r="2388">
          <cell r="B2388" t="str">
            <v>Диагностикум эхинококкоза</v>
          </cell>
          <cell r="C2388" t="str">
            <v>V04CXДиагностикум эхинококкоза</v>
          </cell>
          <cell r="D2388" t="str">
            <v>-</v>
          </cell>
          <cell r="E2388" t="str">
            <v>V04CX</v>
          </cell>
        </row>
        <row r="2389">
          <cell r="B2389" t="str">
            <v>Иммуноглобулин {диагностический}</v>
          </cell>
          <cell r="C2389" t="str">
            <v>V04CXИммуноглобулин {диагностический}</v>
          </cell>
          <cell r="D2389" t="str">
            <v>-</v>
          </cell>
          <cell r="E2389" t="str">
            <v>V04CX</v>
          </cell>
        </row>
        <row r="2390">
          <cell r="B2390" t="str">
            <v>Иммуноглобулин {диагностический} бруцеллезный</v>
          </cell>
          <cell r="C2390" t="str">
            <v>V04CXИммуноглобулин {диагностический} бруцеллезный</v>
          </cell>
          <cell r="D2390" t="str">
            <v>-</v>
          </cell>
          <cell r="E2390" t="str">
            <v>V04CX</v>
          </cell>
        </row>
        <row r="2391">
          <cell r="B2391" t="str">
            <v>Иммуноглобулин {диагностический} гриппозный</v>
          </cell>
          <cell r="C2391" t="str">
            <v>V04CXИммуноглобулин {диагностический} гриппозный</v>
          </cell>
          <cell r="D2391" t="str">
            <v>-</v>
          </cell>
          <cell r="E2391" t="str">
            <v>V04CX</v>
          </cell>
        </row>
        <row r="2392">
          <cell r="B2392" t="str">
            <v>Кровь {для диагностических целей}</v>
          </cell>
          <cell r="C2392" t="str">
            <v>V04CXКровь {для диагностических целей}</v>
          </cell>
          <cell r="D2392" t="str">
            <v>-</v>
          </cell>
          <cell r="E2392" t="str">
            <v>V04CX</v>
          </cell>
        </row>
        <row r="2393">
          <cell r="B2393" t="str">
            <v>Сыворотка крови {для диагностических целей}</v>
          </cell>
          <cell r="C2393" t="str">
            <v>V04CXСыворотка крови {для диагностических целей}</v>
          </cell>
          <cell r="D2393" t="str">
            <v>-</v>
          </cell>
          <cell r="E2393" t="str">
            <v>V04CX</v>
          </cell>
        </row>
        <row r="2394">
          <cell r="B2394" t="str">
            <v>Аспартам</v>
          </cell>
          <cell r="C2394" t="str">
            <v>V06DАспартам</v>
          </cell>
          <cell r="D2394" t="str">
            <v>-</v>
          </cell>
          <cell r="E2394" t="str">
            <v>V06D</v>
          </cell>
        </row>
        <row r="2395">
          <cell r="B2395" t="str">
            <v>Декстроза</v>
          </cell>
          <cell r="C2395" t="str">
            <v>V06DCДекстроза</v>
          </cell>
          <cell r="D2395" t="str">
            <v>ЖНВЛП</v>
          </cell>
          <cell r="E2395" t="str">
            <v>V06DC</v>
          </cell>
        </row>
        <row r="2396">
          <cell r="B2396" t="str">
            <v>Аминокислоты и их смеси</v>
          </cell>
          <cell r="C2396" t="str">
            <v>V06DDАминокислоты и их смеси</v>
          </cell>
          <cell r="D2396" t="str">
            <v>-</v>
          </cell>
          <cell r="E2396" t="str">
            <v>V06DD</v>
          </cell>
        </row>
        <row r="2397">
          <cell r="B2397" t="str">
            <v>Аминокислоты для парентерального питания</v>
          </cell>
          <cell r="C2397" t="str">
            <v>V06DDАминокислоты для парентерального питания</v>
          </cell>
          <cell r="D2397" t="str">
            <v>-</v>
          </cell>
          <cell r="E2397" t="str">
            <v>V06DD</v>
          </cell>
        </row>
        <row r="2398">
          <cell r="B2398" t="str">
            <v>Кетоаналоги аминокислот</v>
          </cell>
          <cell r="C2398" t="str">
            <v>V06DDКетоаналоги аминокислот</v>
          </cell>
          <cell r="D2398" t="str">
            <v>ЖНВЛП</v>
          </cell>
          <cell r="E2398" t="str">
            <v>V06DD</v>
          </cell>
        </row>
        <row r="2399">
          <cell r="B2399" t="str">
            <v>Аминокислоты для парентерального питания + Прочие препараты</v>
          </cell>
          <cell r="C2399" t="str">
            <v>V06DEАминокислоты для парентерального питания + Прочие препараты</v>
          </cell>
          <cell r="D2399" t="str">
            <v>-</v>
          </cell>
          <cell r="E2399" t="str">
            <v>V06DE</v>
          </cell>
        </row>
        <row r="2400">
          <cell r="B2400" t="str">
            <v>Вода</v>
          </cell>
          <cell r="C2400" t="str">
            <v>V07ABВода</v>
          </cell>
          <cell r="D2400" t="str">
            <v>-</v>
          </cell>
          <cell r="E2400" t="str">
            <v>V07AB</v>
          </cell>
        </row>
        <row r="2401">
          <cell r="B2401" t="str">
            <v>Натрия хлорид</v>
          </cell>
          <cell r="C2401" t="str">
            <v>V07ABНатрия хлорид</v>
          </cell>
          <cell r="D2401" t="str">
            <v>ЖНВЛП</v>
          </cell>
          <cell r="E2401" t="str">
            <v>V07AB</v>
          </cell>
        </row>
        <row r="2402">
          <cell r="B2402" t="str">
            <v>Аденин + Декстроза + Лимонная кислота + Маннитол + Натрия дигидрофосфат + Натрия цитрат + Натрия хлорид</v>
          </cell>
          <cell r="C2402" t="str">
            <v>V07ACАденин + Декстроза + Лимонная кислота + Маннитол + Натрия дигидрофосфат + Натрия цитрат + Натрия хлорид</v>
          </cell>
          <cell r="D2402" t="str">
            <v>-</v>
          </cell>
          <cell r="E2402" t="str">
            <v>V07AC</v>
          </cell>
        </row>
        <row r="2403">
          <cell r="B2403" t="str">
            <v>Аденин + Декстроза + Лимонная кислота + Натрия дигидрофосфат + Натрия цитрат</v>
          </cell>
          <cell r="C2403" t="str">
            <v>V07ACАденин + Декстроза + Лимонная кислота + Натрия дигидрофосфат + Натрия цитрат</v>
          </cell>
          <cell r="D2403" t="str">
            <v>-</v>
          </cell>
          <cell r="E2403" t="str">
            <v>V07AC</v>
          </cell>
        </row>
        <row r="2404">
          <cell r="B2404" t="str">
            <v>Декстроза + Лимонная кислота + Натрия дигидрофосфат + Натрия цитрат</v>
          </cell>
          <cell r="C2404" t="str">
            <v>V07ACДекстроза + Лимонная кислота + Натрия дигидрофосфат + Натрия цитрат</v>
          </cell>
          <cell r="D2404" t="str">
            <v>-</v>
          </cell>
          <cell r="E2404" t="str">
            <v>V07AC</v>
          </cell>
        </row>
        <row r="2405">
          <cell r="B2405" t="str">
            <v>Декстроза + Лимонная кислота + Натрия дигидрофосфат + Натрия цитрат</v>
          </cell>
          <cell r="C2405" t="str">
            <v>V07ACДекстроза + Лимонная кислота + Натрия дигидрофосфат + Натрия цитрат</v>
          </cell>
          <cell r="D2405" t="str">
            <v>-</v>
          </cell>
          <cell r="E2405" t="str">
            <v>V07AC</v>
          </cell>
        </row>
        <row r="2406">
          <cell r="B2406" t="str">
            <v>Декстроза + Натрия гидроцитрат</v>
          </cell>
          <cell r="C2406" t="str">
            <v>V07ACДекстроза + Натрия гидроцитрат</v>
          </cell>
          <cell r="D2406" t="str">
            <v>-</v>
          </cell>
          <cell r="E2406" t="str">
            <v>V07AC</v>
          </cell>
        </row>
        <row r="2407">
          <cell r="B2407" t="str">
            <v>Натрия цитрат</v>
          </cell>
          <cell r="C2407" t="str">
            <v>V07ACНатрия цитрат</v>
          </cell>
          <cell r="D2407" t="str">
            <v>-</v>
          </cell>
          <cell r="E2407" t="str">
            <v>V07AC</v>
          </cell>
        </row>
        <row r="2408">
          <cell r="B2408" t="str">
            <v>Коповидон</v>
          </cell>
          <cell r="C2408" t="str">
            <v>V07AYКоповидон</v>
          </cell>
          <cell r="D2408" t="str">
            <v>-</v>
          </cell>
          <cell r="E2408" t="str">
            <v>V07AY</v>
          </cell>
        </row>
        <row r="2409">
          <cell r="B2409" t="str">
            <v>Кросповидон</v>
          </cell>
          <cell r="C2409" t="str">
            <v>V07AYКросповидон</v>
          </cell>
          <cell r="D2409" t="str">
            <v>-</v>
          </cell>
          <cell r="E2409" t="str">
            <v>V07AY</v>
          </cell>
        </row>
        <row r="2410">
          <cell r="B2410" t="str">
            <v>Лактоза</v>
          </cell>
          <cell r="C2410" t="str">
            <v>V07AYЛактоза</v>
          </cell>
          <cell r="D2410" t="str">
            <v>-</v>
          </cell>
          <cell r="E2410" t="str">
            <v>V07AY</v>
          </cell>
        </row>
        <row r="2411">
          <cell r="B2411" t="str">
            <v>Йокситаламовая кислота</v>
          </cell>
          <cell r="C2411" t="str">
            <v>V08AAЙокситаламовая кислота</v>
          </cell>
          <cell r="D2411" t="str">
            <v>-</v>
          </cell>
          <cell r="E2411" t="str">
            <v>V08AA</v>
          </cell>
        </row>
        <row r="2412">
          <cell r="B2412" t="str">
            <v>Натрия амидотризоат</v>
          </cell>
          <cell r="C2412" t="str">
            <v>V08AAНатрия амидотризоат</v>
          </cell>
          <cell r="D2412" t="str">
            <v>ЖНВЛП</v>
          </cell>
          <cell r="E2412" t="str">
            <v>V08AA</v>
          </cell>
        </row>
        <row r="2413">
          <cell r="B2413" t="str">
            <v>Йогексол</v>
          </cell>
          <cell r="C2413" t="str">
            <v>V08ABЙогексол</v>
          </cell>
          <cell r="D2413" t="str">
            <v>ЖНВЛП</v>
          </cell>
          <cell r="E2413" t="str">
            <v>V08AB</v>
          </cell>
        </row>
        <row r="2414">
          <cell r="B2414" t="str">
            <v>Йопромид</v>
          </cell>
          <cell r="C2414" t="str">
            <v>V08ABЙопромид</v>
          </cell>
          <cell r="D2414" t="str">
            <v>-</v>
          </cell>
          <cell r="E2414" t="str">
            <v>V08AB</v>
          </cell>
        </row>
        <row r="2415">
          <cell r="B2415" t="str">
            <v>Йоксагловая кислота</v>
          </cell>
          <cell r="C2415" t="str">
            <v>V08ABЙоксагловая кислота</v>
          </cell>
          <cell r="D2415" t="str">
            <v>-</v>
          </cell>
          <cell r="E2415" t="str">
            <v>V08AB</v>
          </cell>
        </row>
        <row r="2416">
          <cell r="B2416" t="str">
            <v>Йопамидол</v>
          </cell>
          <cell r="C2416" t="str">
            <v>V08ABЙопамидол</v>
          </cell>
          <cell r="D2416" t="str">
            <v>-</v>
          </cell>
          <cell r="E2416" t="str">
            <v>V08AB</v>
          </cell>
        </row>
        <row r="2417">
          <cell r="B2417" t="str">
            <v>Йоверсол</v>
          </cell>
          <cell r="C2417" t="str">
            <v>V08ABЙоверсол</v>
          </cell>
          <cell r="D2417" t="str">
            <v>-</v>
          </cell>
          <cell r="E2417" t="str">
            <v>V08AB</v>
          </cell>
        </row>
        <row r="2418">
          <cell r="B2418" t="str">
            <v>Йодиксанол</v>
          </cell>
          <cell r="C2418" t="str">
            <v>V08ABЙодиксанол</v>
          </cell>
          <cell r="D2418" t="str">
            <v>-</v>
          </cell>
          <cell r="E2418" t="str">
            <v>V08AB</v>
          </cell>
        </row>
        <row r="2419">
          <cell r="B2419" t="str">
            <v>Йобитридол</v>
          </cell>
          <cell r="C2419" t="str">
            <v>V08ABЙобитридол</v>
          </cell>
          <cell r="D2419" t="str">
            <v>-</v>
          </cell>
          <cell r="E2419" t="str">
            <v>V08AB</v>
          </cell>
        </row>
        <row r="2420">
          <cell r="B2420" t="str">
            <v>Бария сульфат</v>
          </cell>
          <cell r="C2420" t="str">
            <v>V08BAБария сульфат</v>
          </cell>
          <cell r="D2420" t="str">
            <v>ЖНВЛП</v>
          </cell>
          <cell r="E2420" t="str">
            <v>V08BA</v>
          </cell>
        </row>
        <row r="2421">
          <cell r="B2421" t="str">
            <v>Гадотеровая кислота</v>
          </cell>
          <cell r="C2421" t="str">
            <v>V08CAГадотеровая кислота</v>
          </cell>
          <cell r="D2421" t="str">
            <v>-</v>
          </cell>
          <cell r="E2421" t="str">
            <v>V08CA</v>
          </cell>
        </row>
        <row r="2422">
          <cell r="B2422" t="str">
            <v>Гадоверсетамид</v>
          </cell>
          <cell r="C2422" t="str">
            <v>V08CAГадоверсетамид</v>
          </cell>
          <cell r="D2422" t="str">
            <v>-</v>
          </cell>
          <cell r="E2422" t="str">
            <v>V08CA</v>
          </cell>
        </row>
        <row r="2423">
          <cell r="B2423" t="str">
            <v>Гадобутрол</v>
          </cell>
          <cell r="C2423" t="str">
            <v>V08CAГадобутрол</v>
          </cell>
          <cell r="D2423" t="str">
            <v>-</v>
          </cell>
          <cell r="E2423" t="str">
            <v>V08CA</v>
          </cell>
        </row>
        <row r="2424">
          <cell r="B2424" t="str">
            <v>Гадоксетовая кислота</v>
          </cell>
          <cell r="C2424" t="str">
            <v>V08CAГадоксетовая кислота</v>
          </cell>
          <cell r="D2424" t="str">
            <v>-</v>
          </cell>
          <cell r="E2424" t="str">
            <v>V08CA</v>
          </cell>
        </row>
        <row r="2425">
          <cell r="B2425" t="str">
            <v>Гадопентетовая кислота</v>
          </cell>
          <cell r="C2425" t="str">
            <v>V08CAГадопентетовая кислота</v>
          </cell>
          <cell r="D2425" t="str">
            <v>ЖНВЛП</v>
          </cell>
          <cell r="E2425" t="str">
            <v>V08CA</v>
          </cell>
        </row>
        <row r="2426">
          <cell r="B2426" t="str">
            <v>Гадодиамид</v>
          </cell>
          <cell r="C2426" t="str">
            <v>V08CAГадодиамид</v>
          </cell>
          <cell r="D2426" t="str">
            <v>ЖНВЛП</v>
          </cell>
          <cell r="E2426" t="str">
            <v>V08CA</v>
          </cell>
        </row>
        <row r="2427">
          <cell r="B2427" t="str">
            <v>Меброфенин</v>
          </cell>
          <cell r="C2427" t="str">
            <v>V09Меброфенин</v>
          </cell>
          <cell r="D2427" t="str">
            <v>-</v>
          </cell>
          <cell r="E2427" t="str">
            <v>V09</v>
          </cell>
        </row>
        <row r="2428">
          <cell r="B2428" t="str">
            <v>Пирфотех 99mTc</v>
          </cell>
          <cell r="C2428" t="str">
            <v>V09Пирфотех 99mTc</v>
          </cell>
          <cell r="D2428" t="str">
            <v>ЖНВЛП</v>
          </cell>
          <cell r="E2428" t="str">
            <v>V09</v>
          </cell>
        </row>
        <row r="2429">
          <cell r="B2429" t="str">
            <v>Кальция тринатрия пентетат</v>
          </cell>
          <cell r="C2429" t="str">
            <v>V09Кальция тринатрия пентетат</v>
          </cell>
          <cell r="D2429" t="str">
            <v>ЖНВЛП</v>
          </cell>
          <cell r="E2429" t="str">
            <v>V09</v>
          </cell>
        </row>
        <row r="2430">
          <cell r="B2430" t="str">
            <v>Эксаметазим</v>
          </cell>
          <cell r="C2430" t="str">
            <v>V09Эксаметазим</v>
          </cell>
          <cell r="D2430" t="str">
            <v>-</v>
          </cell>
          <cell r="E2430" t="str">
            <v>V09</v>
          </cell>
        </row>
        <row r="2431">
          <cell r="B2431" t="str">
            <v>Натрия пертехнетат {99mТс}</v>
          </cell>
          <cell r="C2431" t="str">
            <v>V09AAНатрия пертехнетат {99mТс}</v>
          </cell>
          <cell r="D2431" t="str">
            <v>-</v>
          </cell>
          <cell r="E2431" t="str">
            <v>V09AA</v>
          </cell>
        </row>
        <row r="2432">
          <cell r="B2432" t="str">
            <v>Дезоксиглюкоза-фтор 18F</v>
          </cell>
          <cell r="C2432" t="str">
            <v>V09AXДезоксиглюкоза-фтор 18F</v>
          </cell>
          <cell r="D2432" t="str">
            <v>-</v>
          </cell>
          <cell r="E2432" t="str">
            <v>V09AX</v>
          </cell>
        </row>
        <row r="2433">
          <cell r="B2433" t="str">
            <v>Натрия йодогиппурат {123I}</v>
          </cell>
          <cell r="C2433" t="str">
            <v>V09CXНатрия йодогиппурат {123I}</v>
          </cell>
          <cell r="D2433" t="str">
            <v>-</v>
          </cell>
          <cell r="E2433" t="str">
            <v>V09CX</v>
          </cell>
        </row>
        <row r="2434">
          <cell r="B2434" t="str">
            <v>Натрия йодогиппурат {131I}</v>
          </cell>
          <cell r="C2434" t="str">
            <v>V09CXНатрия йодогиппурат {131I}</v>
          </cell>
          <cell r="D2434" t="str">
            <v>-</v>
          </cell>
          <cell r="E2434" t="str">
            <v>V09CX</v>
          </cell>
        </row>
        <row r="2435">
          <cell r="B2435" t="str">
            <v>Меброфенин</v>
          </cell>
          <cell r="C2435" t="str">
            <v>V09DAМеброфенин</v>
          </cell>
          <cell r="D2435" t="str">
            <v>-</v>
          </cell>
          <cell r="E2435" t="str">
            <v>V09DA</v>
          </cell>
        </row>
        <row r="2436">
          <cell r="B2436" t="str">
            <v>Натрия йодид {123I}</v>
          </cell>
          <cell r="C2436" t="str">
            <v>V09FXНатрия йодид {123I}</v>
          </cell>
          <cell r="D2436" t="str">
            <v>-</v>
          </cell>
          <cell r="E2436" t="str">
            <v>V09FX</v>
          </cell>
        </row>
        <row r="2437">
          <cell r="B2437" t="str">
            <v>Натрия йодид {131I}</v>
          </cell>
          <cell r="C2437" t="str">
            <v>V09FXНатрия йодид {131I}</v>
          </cell>
          <cell r="D2437" t="str">
            <v>-</v>
          </cell>
          <cell r="E2437" t="str">
            <v>V09FX</v>
          </cell>
        </row>
        <row r="2438">
          <cell r="B2438" t="str">
            <v>Технеций {99mTс} сестамиби</v>
          </cell>
          <cell r="C2438" t="str">
            <v>V09GAТехнеций {99mTс} сестамиби</v>
          </cell>
          <cell r="D2438" t="str">
            <v>-</v>
          </cell>
          <cell r="E2438" t="str">
            <v>V09GA</v>
          </cell>
        </row>
        <row r="2439">
          <cell r="B2439" t="str">
            <v>Тетрофосмин</v>
          </cell>
          <cell r="C2439" t="str">
            <v>V09GAТетрофосмин</v>
          </cell>
          <cell r="D2439" t="str">
            <v>-</v>
          </cell>
          <cell r="E2439" t="str">
            <v>V09GA</v>
          </cell>
        </row>
        <row r="2440">
          <cell r="B2440" t="str">
            <v>Технеция [99mTс] фитат</v>
          </cell>
          <cell r="C2440" t="str">
            <v>V09GAТехнеция [99mTс] фитат</v>
          </cell>
          <cell r="D2440" t="str">
            <v>-</v>
          </cell>
          <cell r="E2440" t="str">
            <v>V09GA</v>
          </cell>
        </row>
        <row r="2441">
          <cell r="B2441" t="str">
            <v>Технефор 99mTc</v>
          </cell>
          <cell r="C2441" t="str">
            <v>V09GAТехнефор 99mTc</v>
          </cell>
          <cell r="D2441" t="str">
            <v>ЖНВЛП</v>
          </cell>
          <cell r="E2441" t="str">
            <v>V09GA</v>
          </cell>
        </row>
        <row r="2442">
          <cell r="B2442" t="str">
            <v>Депреотид</v>
          </cell>
          <cell r="C2442" t="str">
            <v>V09GXДепреотид</v>
          </cell>
          <cell r="D2442" t="str">
            <v>-</v>
          </cell>
          <cell r="E2442" t="str">
            <v>V09GX</v>
          </cell>
        </row>
        <row r="2443">
          <cell r="B2443" t="str">
            <v>Макросалб {99mTс}</v>
          </cell>
          <cell r="C2443" t="str">
            <v>V09GXМакросалб {99mTс}</v>
          </cell>
          <cell r="D2443" t="str">
            <v>-</v>
          </cell>
          <cell r="E2443" t="str">
            <v>V09GX</v>
          </cell>
        </row>
        <row r="2444">
          <cell r="B2444" t="str">
            <v>Селенопиран</v>
          </cell>
          <cell r="C2444" t="str">
            <v>V09GXСеленопиран</v>
          </cell>
          <cell r="D2444" t="str">
            <v>-</v>
          </cell>
          <cell r="E2444" t="str">
            <v>V09GX</v>
          </cell>
        </row>
        <row r="2445">
          <cell r="B2445" t="str">
            <v>Галлия {67Ga} цитрат</v>
          </cell>
          <cell r="C2445" t="str">
            <v>V09HXГаллия {67Ga} цитрат</v>
          </cell>
          <cell r="D2445" t="str">
            <v>-</v>
          </cell>
          <cell r="E2445" t="str">
            <v>V09HX</v>
          </cell>
        </row>
        <row r="2446">
          <cell r="B2446" t="str">
            <v>Пентетреотид</v>
          </cell>
          <cell r="C2446" t="str">
            <v>V09IBПентетреотид</v>
          </cell>
          <cell r="D2446" t="str">
            <v>-</v>
          </cell>
          <cell r="E2446" t="str">
            <v>V09IB</v>
          </cell>
        </row>
        <row r="2447">
          <cell r="B2447" t="str">
            <v>Йобенгуан {123I}</v>
          </cell>
          <cell r="C2447" t="str">
            <v>V09IXЙобенгуан {123I}</v>
          </cell>
          <cell r="D2447" t="str">
            <v>-</v>
          </cell>
          <cell r="E2447" t="str">
            <v>V09IX</v>
          </cell>
        </row>
        <row r="2448">
          <cell r="B2448" t="str">
            <v>Флудезоксиглюкоза {18F}</v>
          </cell>
          <cell r="C2448" t="str">
            <v>V09IXФлудезоксиглюкоза {18F}</v>
          </cell>
          <cell r="D2448" t="str">
            <v>-</v>
          </cell>
          <cell r="E2448" t="str">
            <v>V09IX</v>
          </cell>
        </row>
        <row r="2449">
          <cell r="B2449" t="str">
            <v>Альбумин человека сывороточный йодированный {131I}</v>
          </cell>
          <cell r="C2449" t="str">
            <v>V09XAАльбумин человека сывороточный йодированный {131I}</v>
          </cell>
          <cell r="D2449" t="str">
            <v>-</v>
          </cell>
          <cell r="E2449" t="str">
            <v>V09XA</v>
          </cell>
        </row>
        <row r="2450">
          <cell r="B2450" t="str">
            <v>Натрия хромат {51Cr}</v>
          </cell>
          <cell r="C2450" t="str">
            <v>V09XXНатрия хромат {51Cr}</v>
          </cell>
          <cell r="D2450" t="str">
            <v>-</v>
          </cell>
          <cell r="E2450" t="str">
            <v>V09XX</v>
          </cell>
        </row>
        <row r="2451">
          <cell r="B2451" t="str">
            <v>Стронция хлорид {89Sr}</v>
          </cell>
          <cell r="C2451" t="str">
            <v>V10BXСтронция хлорид {89Sr}</v>
          </cell>
          <cell r="D2451" t="str">
            <v>-</v>
          </cell>
          <cell r="E2451" t="str">
            <v>V10BX</v>
          </cell>
        </row>
        <row r="2452">
          <cell r="B2452" t="str">
            <v>Ибритумомаб тиуксетан</v>
          </cell>
          <cell r="C2452" t="str">
            <v>V10XXИбритумомаб тиуксетан</v>
          </cell>
          <cell r="D2452" t="str">
            <v>-</v>
          </cell>
          <cell r="E2452" t="str">
            <v>V10XX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205"/>
  <sheetViews>
    <sheetView workbookViewId="0">
      <selection activeCell="B20" sqref="B20"/>
    </sheetView>
  </sheetViews>
  <sheetFormatPr defaultRowHeight="15" x14ac:dyDescent="0.25"/>
  <cols>
    <col min="1" max="1" width="34.140625" style="23" customWidth="1"/>
    <col min="2" max="2" width="70.140625" style="28" customWidth="1"/>
    <col min="3" max="3" width="52.7109375" style="23" customWidth="1"/>
    <col min="4" max="4" width="10.140625" style="23" hidden="1" customWidth="1"/>
    <col min="5" max="5" width="11.140625" style="23" customWidth="1"/>
    <col min="6" max="16384" width="9.140625" style="23"/>
  </cols>
  <sheetData>
    <row r="1" spans="1:3" ht="75" x14ac:dyDescent="0.3">
      <c r="A1" s="22" t="s">
        <v>2709</v>
      </c>
      <c r="B1" s="26" t="s">
        <v>16194</v>
      </c>
    </row>
    <row r="2" spans="1:3" ht="18.75" x14ac:dyDescent="0.3">
      <c r="A2" s="22" t="s">
        <v>2710</v>
      </c>
      <c r="B2" s="27" t="s">
        <v>16167</v>
      </c>
    </row>
    <row r="3" spans="1:3" ht="18.75" x14ac:dyDescent="0.3">
      <c r="A3" s="22" t="s">
        <v>2721</v>
      </c>
      <c r="B3" s="27" t="s">
        <v>16168</v>
      </c>
    </row>
    <row r="4" spans="1:3" ht="18.75" x14ac:dyDescent="0.3">
      <c r="A4" s="22"/>
      <c r="B4" s="26"/>
    </row>
    <row r="5" spans="1:3" ht="18.75" x14ac:dyDescent="0.3">
      <c r="A5" s="72" t="s">
        <v>237</v>
      </c>
      <c r="B5" s="27"/>
    </row>
    <row r="6" spans="1:3" hidden="1" x14ac:dyDescent="0.25">
      <c r="A6" s="24"/>
      <c r="B6" s="27" t="s">
        <v>16168</v>
      </c>
    </row>
    <row r="7" spans="1:3" x14ac:dyDescent="0.25">
      <c r="A7" s="85" t="s">
        <v>16124</v>
      </c>
      <c r="B7" s="66" t="s">
        <v>2719</v>
      </c>
    </row>
    <row r="8" spans="1:3" x14ac:dyDescent="0.25">
      <c r="A8" s="85" t="s">
        <v>16125</v>
      </c>
      <c r="B8" s="66" t="s">
        <v>16169</v>
      </c>
    </row>
    <row r="9" spans="1:3" x14ac:dyDescent="0.25">
      <c r="A9" s="85" t="s">
        <v>16126</v>
      </c>
      <c r="B9" s="66" t="s">
        <v>16170</v>
      </c>
    </row>
    <row r="10" spans="1:3" x14ac:dyDescent="0.25">
      <c r="A10" s="85" t="s">
        <v>16127</v>
      </c>
      <c r="B10" s="66" t="s">
        <v>16170</v>
      </c>
    </row>
    <row r="11" spans="1:3" x14ac:dyDescent="0.25">
      <c r="A11" s="85" t="s">
        <v>16128</v>
      </c>
      <c r="B11" s="28" t="s">
        <v>16200</v>
      </c>
    </row>
    <row r="12" spans="1:3" x14ac:dyDescent="0.25">
      <c r="A12" s="86" t="s">
        <v>16129</v>
      </c>
      <c r="B12" s="70" t="s">
        <v>16203</v>
      </c>
      <c r="C12" s="25"/>
    </row>
    <row r="13" spans="1:3" x14ac:dyDescent="0.25">
      <c r="A13" s="86" t="s">
        <v>16130</v>
      </c>
      <c r="B13" s="70" t="s">
        <v>16202</v>
      </c>
      <c r="C13" s="25"/>
    </row>
    <row r="14" spans="1:3" ht="30" x14ac:dyDescent="0.25">
      <c r="A14" s="87" t="s">
        <v>16131</v>
      </c>
      <c r="B14" s="66" t="s">
        <v>16201</v>
      </c>
    </row>
    <row r="15" spans="1:3" s="67" customFormat="1" ht="30" x14ac:dyDescent="0.25">
      <c r="A15" s="87" t="s">
        <v>16132</v>
      </c>
      <c r="B15" s="71">
        <v>365</v>
      </c>
    </row>
    <row r="16" spans="1:3" s="67" customFormat="1" x14ac:dyDescent="0.25">
      <c r="A16" s="84"/>
    </row>
    <row r="17" spans="1:4" s="67" customFormat="1" x14ac:dyDescent="0.25">
      <c r="A17" s="68"/>
      <c r="B17" s="71"/>
    </row>
    <row r="19" spans="1:4" ht="15.75" x14ac:dyDescent="0.25">
      <c r="A19" s="16" t="s">
        <v>13566</v>
      </c>
      <c r="C19" s="17"/>
      <c r="D19" s="23">
        <v>36</v>
      </c>
    </row>
    <row r="20" spans="1:4" ht="30" x14ac:dyDescent="0.25">
      <c r="A20" s="18" t="s">
        <v>13565</v>
      </c>
      <c r="B20" s="29" t="s">
        <v>6294</v>
      </c>
      <c r="C20" s="19" t="s">
        <v>6295</v>
      </c>
    </row>
    <row r="21" spans="1:4" x14ac:dyDescent="0.25">
      <c r="A21" s="5" t="s">
        <v>16195</v>
      </c>
      <c r="B21" s="66">
        <v>100</v>
      </c>
      <c r="C21" s="3" t="s">
        <v>16171</v>
      </c>
    </row>
    <row r="22" spans="1:4" x14ac:dyDescent="0.25">
      <c r="A22" s="5" t="s">
        <v>16196</v>
      </c>
      <c r="B22" s="66">
        <v>100</v>
      </c>
      <c r="C22" s="3"/>
    </row>
    <row r="23" spans="1:4" x14ac:dyDescent="0.25">
      <c r="A23" s="5" t="s">
        <v>16197</v>
      </c>
      <c r="B23" s="66">
        <v>100</v>
      </c>
      <c r="C23" s="3"/>
    </row>
    <row r="24" spans="1:4" x14ac:dyDescent="0.25">
      <c r="A24" s="5" t="s">
        <v>16198</v>
      </c>
      <c r="B24" s="66">
        <v>100</v>
      </c>
      <c r="C24" s="3" t="s">
        <v>16171</v>
      </c>
    </row>
    <row r="25" spans="1:4" x14ac:dyDescent="0.25">
      <c r="A25" s="5" t="s">
        <v>16199</v>
      </c>
      <c r="B25" s="66">
        <v>100</v>
      </c>
      <c r="C25" s="3" t="s">
        <v>16171</v>
      </c>
    </row>
    <row r="26" spans="1:4" x14ac:dyDescent="0.25">
      <c r="A26" s="20"/>
      <c r="B26" s="21"/>
      <c r="C26" s="3"/>
    </row>
    <row r="27" spans="1:4" x14ac:dyDescent="0.25">
      <c r="A27" s="20"/>
      <c r="B27" s="21"/>
      <c r="C27" s="3"/>
    </row>
    <row r="28" spans="1:4" x14ac:dyDescent="0.25">
      <c r="A28" s="20"/>
      <c r="B28" s="21"/>
      <c r="C28" s="3"/>
    </row>
    <row r="29" spans="1:4" x14ac:dyDescent="0.25">
      <c r="A29" s="20"/>
      <c r="B29" s="21"/>
      <c r="C29" s="3"/>
    </row>
    <row r="30" spans="1:4" x14ac:dyDescent="0.25">
      <c r="A30" s="20"/>
      <c r="B30" s="21"/>
      <c r="C30" s="3"/>
    </row>
    <row r="31" spans="1:4" x14ac:dyDescent="0.25">
      <c r="A31" s="20"/>
      <c r="B31" s="21"/>
      <c r="C31" s="3"/>
    </row>
    <row r="32" spans="1:4" x14ac:dyDescent="0.25">
      <c r="A32" s="20"/>
      <c r="B32" s="21"/>
      <c r="C32" s="3"/>
    </row>
    <row r="33" spans="1:3" x14ac:dyDescent="0.25">
      <c r="A33" s="20"/>
      <c r="B33" s="21"/>
      <c r="C33" s="3"/>
    </row>
    <row r="34" spans="1:3" x14ac:dyDescent="0.25">
      <c r="A34" s="20"/>
      <c r="B34" s="21"/>
      <c r="C34" s="3"/>
    </row>
    <row r="35" spans="1:3" x14ac:dyDescent="0.25">
      <c r="A35" s="20"/>
      <c r="B35" s="21"/>
      <c r="C35" s="3"/>
    </row>
    <row r="36" spans="1:3" x14ac:dyDescent="0.25">
      <c r="A36" s="20"/>
      <c r="B36" s="21"/>
      <c r="C36" s="3"/>
    </row>
    <row r="37" spans="1:3" x14ac:dyDescent="0.25">
      <c r="A37" s="20"/>
      <c r="B37" s="21"/>
      <c r="C37" s="3"/>
    </row>
    <row r="38" spans="1:3" x14ac:dyDescent="0.25">
      <c r="A38" s="20"/>
      <c r="B38" s="21"/>
      <c r="C38" s="3"/>
    </row>
    <row r="39" spans="1:3" x14ac:dyDescent="0.25">
      <c r="A39" s="20"/>
      <c r="B39" s="21"/>
      <c r="C39" s="3"/>
    </row>
    <row r="40" spans="1:3" x14ac:dyDescent="0.25">
      <c r="A40" s="20"/>
      <c r="B40" s="21"/>
      <c r="C40" s="3"/>
    </row>
    <row r="41" spans="1:3" x14ac:dyDescent="0.25">
      <c r="A41" s="20"/>
      <c r="B41" s="21"/>
      <c r="C41" s="3"/>
    </row>
    <row r="42" spans="1:3" x14ac:dyDescent="0.25">
      <c r="A42" s="21"/>
      <c r="B42" s="21"/>
      <c r="C42" s="3"/>
    </row>
    <row r="43" spans="1:3" x14ac:dyDescent="0.25">
      <c r="A43" s="20"/>
      <c r="B43" s="27"/>
      <c r="C43" s="3"/>
    </row>
    <row r="44" spans="1:3" x14ac:dyDescent="0.25">
      <c r="A44" s="20"/>
      <c r="B44" s="21"/>
      <c r="C44" s="3"/>
    </row>
    <row r="45" spans="1:3" x14ac:dyDescent="0.25">
      <c r="A45" s="20"/>
      <c r="B45" s="21"/>
      <c r="C45" s="3"/>
    </row>
    <row r="46" spans="1:3" x14ac:dyDescent="0.25">
      <c r="A46" s="20"/>
      <c r="B46" s="21"/>
      <c r="C46" s="3"/>
    </row>
    <row r="47" spans="1:3" x14ac:dyDescent="0.25">
      <c r="A47" s="20"/>
      <c r="B47" s="21"/>
      <c r="C47" s="3"/>
    </row>
    <row r="48" spans="1:3" x14ac:dyDescent="0.25">
      <c r="A48" s="20"/>
      <c r="B48" s="21"/>
      <c r="C48" s="3"/>
    </row>
    <row r="49" spans="1:3" x14ac:dyDescent="0.25">
      <c r="A49" s="20"/>
      <c r="B49" s="21"/>
      <c r="C49" s="3"/>
    </row>
    <row r="50" spans="1:3" x14ac:dyDescent="0.25">
      <c r="A50" s="20"/>
      <c r="B50" s="21"/>
      <c r="C50" s="3"/>
    </row>
    <row r="51" spans="1:3" x14ac:dyDescent="0.25">
      <c r="A51" s="20"/>
      <c r="B51" s="21"/>
      <c r="C51" s="3"/>
    </row>
    <row r="52" spans="1:3" x14ac:dyDescent="0.25">
      <c r="A52" s="20"/>
      <c r="B52" s="21"/>
      <c r="C52" s="3"/>
    </row>
    <row r="53" spans="1:3" x14ac:dyDescent="0.25">
      <c r="A53" s="20"/>
      <c r="B53" s="21"/>
      <c r="C53" s="3"/>
    </row>
    <row r="54" spans="1:3" x14ac:dyDescent="0.25">
      <c r="A54" s="20"/>
      <c r="B54" s="21"/>
      <c r="C54" s="3"/>
    </row>
    <row r="55" spans="1:3" x14ac:dyDescent="0.25">
      <c r="A55" s="20"/>
      <c r="B55" s="21"/>
      <c r="C55" s="3"/>
    </row>
    <row r="56" spans="1:3" x14ac:dyDescent="0.25">
      <c r="A56" s="20"/>
      <c r="B56" s="21"/>
      <c r="C56" s="3"/>
    </row>
    <row r="57" spans="1:3" x14ac:dyDescent="0.25">
      <c r="A57" s="20"/>
      <c r="B57" s="21"/>
      <c r="C57" s="3"/>
    </row>
    <row r="58" spans="1:3" x14ac:dyDescent="0.25">
      <c r="A58" s="20"/>
      <c r="B58" s="21"/>
      <c r="C58" s="3"/>
    </row>
    <row r="59" spans="1:3" x14ac:dyDescent="0.25">
      <c r="A59" s="20"/>
      <c r="B59" s="21"/>
      <c r="C59" s="3"/>
    </row>
    <row r="60" spans="1:3" x14ac:dyDescent="0.25">
      <c r="A60" s="20"/>
      <c r="B60" s="21"/>
      <c r="C60" s="3"/>
    </row>
    <row r="61" spans="1:3" x14ac:dyDescent="0.25">
      <c r="A61" s="20"/>
      <c r="B61" s="21"/>
      <c r="C61" s="3"/>
    </row>
    <row r="62" spans="1:3" x14ac:dyDescent="0.25">
      <c r="A62" s="20"/>
      <c r="B62" s="21"/>
      <c r="C62" s="3"/>
    </row>
    <row r="63" spans="1:3" x14ac:dyDescent="0.25">
      <c r="A63" s="20"/>
      <c r="B63" s="21"/>
      <c r="C63" s="3"/>
    </row>
    <row r="64" spans="1:3" x14ac:dyDescent="0.25">
      <c r="A64" s="20"/>
      <c r="B64" s="21"/>
      <c r="C64" s="3"/>
    </row>
    <row r="65" spans="1:3" x14ac:dyDescent="0.25">
      <c r="A65" s="20"/>
      <c r="B65" s="21"/>
      <c r="C65" s="3"/>
    </row>
    <row r="66" spans="1:3" x14ac:dyDescent="0.25">
      <c r="A66" s="20"/>
      <c r="B66" s="21"/>
      <c r="C66" s="3"/>
    </row>
    <row r="67" spans="1:3" x14ac:dyDescent="0.25">
      <c r="A67" s="20"/>
      <c r="B67" s="21"/>
      <c r="C67" s="3"/>
    </row>
    <row r="68" spans="1:3" x14ac:dyDescent="0.25">
      <c r="A68" s="20"/>
      <c r="B68" s="21"/>
      <c r="C68" s="3"/>
    </row>
    <row r="69" spans="1:3" x14ac:dyDescent="0.25">
      <c r="A69" s="20"/>
      <c r="B69" s="21"/>
      <c r="C69" s="3"/>
    </row>
    <row r="70" spans="1:3" x14ac:dyDescent="0.25">
      <c r="A70" s="20"/>
      <c r="B70" s="21"/>
      <c r="C70" s="3"/>
    </row>
    <row r="71" spans="1:3" x14ac:dyDescent="0.25">
      <c r="A71" s="20"/>
      <c r="B71" s="21"/>
      <c r="C71" s="3"/>
    </row>
    <row r="72" spans="1:3" x14ac:dyDescent="0.25">
      <c r="A72" s="20"/>
      <c r="B72" s="21"/>
      <c r="C72" s="3"/>
    </row>
    <row r="73" spans="1:3" x14ac:dyDescent="0.25">
      <c r="A73" s="20"/>
      <c r="B73" s="21"/>
      <c r="C73" s="3"/>
    </row>
    <row r="74" spans="1:3" x14ac:dyDescent="0.25">
      <c r="A74" s="20"/>
      <c r="B74" s="21"/>
      <c r="C74" s="3"/>
    </row>
    <row r="75" spans="1:3" x14ac:dyDescent="0.25">
      <c r="A75" s="20"/>
      <c r="B75" s="21"/>
      <c r="C75" s="3"/>
    </row>
    <row r="76" spans="1:3" x14ac:dyDescent="0.25">
      <c r="A76" s="20"/>
      <c r="B76" s="21"/>
      <c r="C76" s="3"/>
    </row>
    <row r="77" spans="1:3" x14ac:dyDescent="0.25">
      <c r="A77" s="20"/>
      <c r="B77" s="21"/>
      <c r="C77" s="3"/>
    </row>
    <row r="78" spans="1:3" x14ac:dyDescent="0.25">
      <c r="A78" s="20"/>
      <c r="B78" s="21"/>
      <c r="C78" s="3"/>
    </row>
    <row r="79" spans="1:3" x14ac:dyDescent="0.25">
      <c r="A79" s="20"/>
      <c r="B79" s="21"/>
      <c r="C79" s="3"/>
    </row>
    <row r="80" spans="1:3" x14ac:dyDescent="0.25">
      <c r="A80" s="20"/>
      <c r="B80" s="21"/>
      <c r="C80" s="3"/>
    </row>
    <row r="81" spans="1:3" x14ac:dyDescent="0.25">
      <c r="A81" s="20"/>
      <c r="B81" s="21"/>
      <c r="C81" s="3"/>
    </row>
    <row r="82" spans="1:3" x14ac:dyDescent="0.25">
      <c r="A82" s="20"/>
      <c r="B82" s="21"/>
      <c r="C82" s="3"/>
    </row>
    <row r="83" spans="1:3" x14ac:dyDescent="0.25">
      <c r="A83" s="20"/>
      <c r="B83" s="21"/>
      <c r="C83" s="3"/>
    </row>
    <row r="84" spans="1:3" x14ac:dyDescent="0.25">
      <c r="A84" s="20"/>
      <c r="B84" s="21"/>
      <c r="C84" s="3"/>
    </row>
    <row r="85" spans="1:3" x14ac:dyDescent="0.25">
      <c r="A85" s="20"/>
      <c r="B85" s="21"/>
      <c r="C85" s="3"/>
    </row>
    <row r="86" spans="1:3" x14ac:dyDescent="0.25">
      <c r="A86" s="20"/>
      <c r="B86" s="21"/>
      <c r="C86" s="3"/>
    </row>
    <row r="87" spans="1:3" x14ac:dyDescent="0.25">
      <c r="A87" s="20"/>
      <c r="B87" s="21"/>
      <c r="C87" s="3"/>
    </row>
    <row r="88" spans="1:3" x14ac:dyDescent="0.25">
      <c r="A88" s="20"/>
      <c r="B88" s="21"/>
      <c r="C88" s="3"/>
    </row>
    <row r="89" spans="1:3" x14ac:dyDescent="0.25">
      <c r="A89" s="20"/>
      <c r="B89" s="21"/>
      <c r="C89" s="3"/>
    </row>
    <row r="90" spans="1:3" x14ac:dyDescent="0.25">
      <c r="A90" s="20"/>
      <c r="B90" s="21"/>
      <c r="C90" s="3"/>
    </row>
    <row r="91" spans="1:3" x14ac:dyDescent="0.25">
      <c r="A91" s="20"/>
      <c r="B91" s="21"/>
      <c r="C91" s="3"/>
    </row>
    <row r="92" spans="1:3" x14ac:dyDescent="0.25">
      <c r="A92" s="20"/>
      <c r="B92" s="21"/>
      <c r="C92" s="3"/>
    </row>
    <row r="93" spans="1:3" x14ac:dyDescent="0.25">
      <c r="A93" s="20"/>
      <c r="B93" s="21"/>
      <c r="C93" s="3"/>
    </row>
    <row r="94" spans="1:3" x14ac:dyDescent="0.25">
      <c r="A94" s="20"/>
      <c r="B94" s="21"/>
      <c r="C94" s="3"/>
    </row>
    <row r="95" spans="1:3" x14ac:dyDescent="0.25">
      <c r="A95" s="20"/>
      <c r="B95" s="21"/>
      <c r="C95" s="3"/>
    </row>
    <row r="96" spans="1:3" x14ac:dyDescent="0.25">
      <c r="A96" s="20"/>
      <c r="B96" s="21"/>
      <c r="C96" s="3"/>
    </row>
    <row r="97" spans="1:3" x14ac:dyDescent="0.25">
      <c r="A97" s="20"/>
      <c r="B97" s="21"/>
      <c r="C97" s="3"/>
    </row>
    <row r="98" spans="1:3" x14ac:dyDescent="0.25">
      <c r="A98" s="20"/>
      <c r="B98" s="21"/>
      <c r="C98" s="3"/>
    </row>
    <row r="99" spans="1:3" x14ac:dyDescent="0.25">
      <c r="A99" s="20"/>
      <c r="B99" s="21"/>
      <c r="C99" s="3"/>
    </row>
    <row r="100" spans="1:3" x14ac:dyDescent="0.25">
      <c r="A100" s="20"/>
      <c r="B100" s="21"/>
      <c r="C100" s="3"/>
    </row>
    <row r="101" spans="1:3" x14ac:dyDescent="0.25">
      <c r="A101" s="20"/>
      <c r="B101" s="21"/>
      <c r="C101" s="3"/>
    </row>
    <row r="102" spans="1:3" x14ac:dyDescent="0.25">
      <c r="A102" s="20"/>
      <c r="B102" s="21"/>
      <c r="C102" s="3"/>
    </row>
    <row r="103" spans="1:3" x14ac:dyDescent="0.25">
      <c r="A103" s="20"/>
      <c r="B103" s="21"/>
      <c r="C103" s="3"/>
    </row>
    <row r="104" spans="1:3" x14ac:dyDescent="0.25">
      <c r="A104" s="20"/>
      <c r="B104" s="21"/>
      <c r="C104" s="3"/>
    </row>
    <row r="105" spans="1:3" x14ac:dyDescent="0.25">
      <c r="A105" s="20"/>
      <c r="B105" s="21"/>
      <c r="C105" s="3"/>
    </row>
    <row r="106" spans="1:3" x14ac:dyDescent="0.25">
      <c r="A106" s="20"/>
      <c r="B106" s="21"/>
      <c r="C106" s="3"/>
    </row>
    <row r="107" spans="1:3" x14ac:dyDescent="0.25">
      <c r="A107" s="20"/>
      <c r="B107" s="21"/>
      <c r="C107" s="3"/>
    </row>
    <row r="108" spans="1:3" x14ac:dyDescent="0.25">
      <c r="A108" s="20"/>
      <c r="B108" s="21"/>
      <c r="C108" s="3"/>
    </row>
    <row r="109" spans="1:3" x14ac:dyDescent="0.25">
      <c r="A109" s="20"/>
      <c r="B109" s="21"/>
      <c r="C109" s="3"/>
    </row>
    <row r="110" spans="1:3" x14ac:dyDescent="0.25">
      <c r="A110" s="20"/>
      <c r="B110" s="21"/>
      <c r="C110" s="3"/>
    </row>
    <row r="111" spans="1:3" x14ac:dyDescent="0.25">
      <c r="A111" s="20"/>
      <c r="B111" s="21"/>
      <c r="C111" s="3"/>
    </row>
    <row r="112" spans="1:3" x14ac:dyDescent="0.25">
      <c r="A112" s="20"/>
      <c r="B112" s="21"/>
      <c r="C112" s="3"/>
    </row>
    <row r="113" spans="1:3" x14ac:dyDescent="0.25">
      <c r="A113" s="20"/>
      <c r="B113" s="21"/>
      <c r="C113" s="3"/>
    </row>
    <row r="114" spans="1:3" x14ac:dyDescent="0.25">
      <c r="A114" s="20"/>
      <c r="B114" s="21"/>
      <c r="C114" s="3"/>
    </row>
    <row r="115" spans="1:3" x14ac:dyDescent="0.25">
      <c r="A115" s="20"/>
      <c r="B115" s="21"/>
      <c r="C115" s="3"/>
    </row>
    <row r="116" spans="1:3" x14ac:dyDescent="0.25">
      <c r="A116" s="20"/>
      <c r="B116" s="21"/>
      <c r="C116" s="3"/>
    </row>
    <row r="117" spans="1:3" x14ac:dyDescent="0.25">
      <c r="A117" s="20"/>
      <c r="B117" s="21"/>
      <c r="C117" s="3"/>
    </row>
    <row r="118" spans="1:3" x14ac:dyDescent="0.25">
      <c r="A118" s="20"/>
      <c r="B118" s="21"/>
      <c r="C118" s="3"/>
    </row>
    <row r="119" spans="1:3" x14ac:dyDescent="0.25">
      <c r="A119" s="20"/>
      <c r="B119" s="21"/>
      <c r="C119" s="3"/>
    </row>
    <row r="120" spans="1:3" x14ac:dyDescent="0.25">
      <c r="A120" s="20"/>
      <c r="B120" s="21"/>
      <c r="C120" s="3"/>
    </row>
    <row r="121" spans="1:3" x14ac:dyDescent="0.25">
      <c r="A121" s="20"/>
      <c r="B121" s="21"/>
      <c r="C121" s="3"/>
    </row>
    <row r="122" spans="1:3" x14ac:dyDescent="0.25">
      <c r="A122" s="20"/>
      <c r="B122" s="21"/>
      <c r="C122" s="3"/>
    </row>
    <row r="123" spans="1:3" x14ac:dyDescent="0.25">
      <c r="A123" s="20"/>
      <c r="B123" s="21"/>
      <c r="C123" s="3"/>
    </row>
    <row r="124" spans="1:3" x14ac:dyDescent="0.25">
      <c r="A124" s="20"/>
      <c r="B124" s="21"/>
      <c r="C124" s="3"/>
    </row>
    <row r="125" spans="1:3" x14ac:dyDescent="0.25">
      <c r="A125" s="20"/>
      <c r="B125" s="21"/>
      <c r="C125" s="3"/>
    </row>
    <row r="126" spans="1:3" x14ac:dyDescent="0.25">
      <c r="A126" s="20"/>
      <c r="B126" s="21"/>
      <c r="C126" s="3"/>
    </row>
    <row r="127" spans="1:3" x14ac:dyDescent="0.25">
      <c r="A127" s="20"/>
      <c r="B127" s="21"/>
      <c r="C127" s="3"/>
    </row>
    <row r="128" spans="1:3" x14ac:dyDescent="0.25">
      <c r="A128" s="20"/>
      <c r="B128" s="21"/>
      <c r="C128" s="3"/>
    </row>
    <row r="129" spans="1:3" x14ac:dyDescent="0.25">
      <c r="A129" s="20"/>
      <c r="B129" s="21"/>
      <c r="C129" s="3"/>
    </row>
    <row r="130" spans="1:3" x14ac:dyDescent="0.25">
      <c r="A130" s="20"/>
      <c r="B130" s="21"/>
      <c r="C130" s="3"/>
    </row>
    <row r="131" spans="1:3" x14ac:dyDescent="0.25">
      <c r="A131" s="20"/>
      <c r="B131" s="21"/>
      <c r="C131" s="3"/>
    </row>
    <row r="132" spans="1:3" x14ac:dyDescent="0.25">
      <c r="A132" s="20"/>
      <c r="B132" s="21"/>
      <c r="C132" s="3"/>
    </row>
    <row r="133" spans="1:3" x14ac:dyDescent="0.25">
      <c r="A133" s="20"/>
      <c r="B133" s="21"/>
      <c r="C133" s="3"/>
    </row>
    <row r="134" spans="1:3" x14ac:dyDescent="0.25">
      <c r="A134" s="20"/>
      <c r="B134" s="21"/>
      <c r="C134" s="3"/>
    </row>
    <row r="135" spans="1:3" x14ac:dyDescent="0.25">
      <c r="A135" s="20"/>
      <c r="B135" s="21"/>
      <c r="C135" s="3"/>
    </row>
    <row r="136" spans="1:3" x14ac:dyDescent="0.25">
      <c r="A136" s="20"/>
      <c r="B136" s="21"/>
      <c r="C136" s="3"/>
    </row>
    <row r="137" spans="1:3" x14ac:dyDescent="0.25">
      <c r="A137" s="20"/>
      <c r="B137" s="21"/>
      <c r="C137" s="3"/>
    </row>
    <row r="138" spans="1:3" x14ac:dyDescent="0.25">
      <c r="A138" s="20"/>
      <c r="B138" s="21"/>
      <c r="C138" s="3"/>
    </row>
    <row r="139" spans="1:3" x14ac:dyDescent="0.25">
      <c r="A139" s="20"/>
      <c r="B139" s="21"/>
      <c r="C139" s="3"/>
    </row>
    <row r="140" spans="1:3" x14ac:dyDescent="0.25">
      <c r="A140" s="20"/>
      <c r="B140" s="21"/>
      <c r="C140" s="3"/>
    </row>
    <row r="141" spans="1:3" x14ac:dyDescent="0.25">
      <c r="A141" s="20"/>
      <c r="B141" s="21"/>
      <c r="C141" s="3"/>
    </row>
    <row r="142" spans="1:3" x14ac:dyDescent="0.25">
      <c r="A142" s="20"/>
      <c r="B142" s="21"/>
      <c r="C142" s="3"/>
    </row>
    <row r="143" spans="1:3" x14ac:dyDescent="0.25">
      <c r="A143" s="20"/>
      <c r="B143" s="21"/>
      <c r="C143" s="3"/>
    </row>
    <row r="144" spans="1:3" x14ac:dyDescent="0.25">
      <c r="A144" s="20"/>
      <c r="B144" s="21"/>
      <c r="C144" s="3"/>
    </row>
    <row r="145" spans="1:3" x14ac:dyDescent="0.25">
      <c r="A145" s="20"/>
      <c r="B145" s="21"/>
      <c r="C145" s="3"/>
    </row>
    <row r="146" spans="1:3" x14ac:dyDescent="0.25">
      <c r="A146" s="20"/>
      <c r="B146" s="21"/>
      <c r="C146" s="3"/>
    </row>
    <row r="147" spans="1:3" x14ac:dyDescent="0.25">
      <c r="A147" s="20"/>
      <c r="B147" s="21"/>
      <c r="C147" s="3"/>
    </row>
    <row r="148" spans="1:3" x14ac:dyDescent="0.25">
      <c r="A148" s="20"/>
      <c r="B148" s="21"/>
      <c r="C148" s="3"/>
    </row>
    <row r="149" spans="1:3" x14ac:dyDescent="0.25">
      <c r="A149" s="20"/>
      <c r="B149" s="21"/>
      <c r="C149" s="3"/>
    </row>
    <row r="150" spans="1:3" x14ac:dyDescent="0.25">
      <c r="A150" s="20"/>
      <c r="B150" s="21"/>
      <c r="C150" s="3"/>
    </row>
    <row r="151" spans="1:3" x14ac:dyDescent="0.25">
      <c r="A151" s="20"/>
      <c r="B151" s="21"/>
      <c r="C151" s="3"/>
    </row>
    <row r="152" spans="1:3" x14ac:dyDescent="0.25">
      <c r="A152" s="20"/>
      <c r="B152" s="21"/>
      <c r="C152" s="3"/>
    </row>
    <row r="153" spans="1:3" x14ac:dyDescent="0.25">
      <c r="A153" s="20"/>
      <c r="B153" s="21"/>
      <c r="C153" s="3"/>
    </row>
    <row r="154" spans="1:3" x14ac:dyDescent="0.25">
      <c r="A154" s="20"/>
      <c r="B154" s="21"/>
      <c r="C154" s="3"/>
    </row>
    <row r="155" spans="1:3" x14ac:dyDescent="0.25">
      <c r="A155" s="20"/>
      <c r="B155" s="21"/>
      <c r="C155" s="3"/>
    </row>
    <row r="156" spans="1:3" x14ac:dyDescent="0.25">
      <c r="A156" s="20"/>
      <c r="B156" s="21"/>
      <c r="C156" s="3"/>
    </row>
    <row r="157" spans="1:3" x14ac:dyDescent="0.25">
      <c r="A157" s="20"/>
      <c r="B157" s="21"/>
      <c r="C157" s="3"/>
    </row>
    <row r="158" spans="1:3" x14ac:dyDescent="0.25">
      <c r="A158" s="20"/>
      <c r="B158" s="21"/>
      <c r="C158" s="3"/>
    </row>
    <row r="159" spans="1:3" x14ac:dyDescent="0.25">
      <c r="A159" s="20"/>
      <c r="B159" s="21"/>
      <c r="C159" s="3"/>
    </row>
    <row r="160" spans="1:3" x14ac:dyDescent="0.25">
      <c r="A160" s="20"/>
      <c r="B160" s="21"/>
      <c r="C160" s="3"/>
    </row>
    <row r="161" spans="1:3" x14ac:dyDescent="0.25">
      <c r="A161" s="20"/>
      <c r="B161" s="21"/>
      <c r="C161" s="3"/>
    </row>
    <row r="162" spans="1:3" x14ac:dyDescent="0.25">
      <c r="A162" s="20"/>
      <c r="B162" s="21"/>
      <c r="C162" s="3"/>
    </row>
    <row r="163" spans="1:3" x14ac:dyDescent="0.25">
      <c r="A163" s="20"/>
      <c r="B163" s="21"/>
      <c r="C163" s="3"/>
    </row>
    <row r="164" spans="1:3" x14ac:dyDescent="0.25">
      <c r="A164" s="20"/>
      <c r="B164" s="21"/>
      <c r="C164" s="3"/>
    </row>
    <row r="165" spans="1:3" x14ac:dyDescent="0.25">
      <c r="A165" s="20"/>
      <c r="B165" s="21"/>
      <c r="C165" s="3"/>
    </row>
    <row r="166" spans="1:3" x14ac:dyDescent="0.25">
      <c r="A166" s="20"/>
      <c r="B166" s="21"/>
      <c r="C166" s="3"/>
    </row>
    <row r="167" spans="1:3" x14ac:dyDescent="0.25">
      <c r="A167" s="20"/>
      <c r="B167" s="21"/>
      <c r="C167" s="3"/>
    </row>
    <row r="168" spans="1:3" x14ac:dyDescent="0.25">
      <c r="A168" s="20"/>
      <c r="B168" s="21"/>
      <c r="C168" s="3"/>
    </row>
    <row r="169" spans="1:3" x14ac:dyDescent="0.25">
      <c r="A169" s="20"/>
      <c r="B169" s="21"/>
      <c r="C169" s="3"/>
    </row>
    <row r="170" spans="1:3" x14ac:dyDescent="0.25">
      <c r="A170" s="20"/>
      <c r="B170" s="21"/>
      <c r="C170" s="3"/>
    </row>
    <row r="171" spans="1:3" x14ac:dyDescent="0.25">
      <c r="A171" s="20"/>
      <c r="B171" s="21"/>
      <c r="C171" s="3"/>
    </row>
    <row r="172" spans="1:3" x14ac:dyDescent="0.25">
      <c r="A172" s="20"/>
      <c r="B172" s="21"/>
      <c r="C172" s="3"/>
    </row>
    <row r="173" spans="1:3" x14ac:dyDescent="0.25">
      <c r="A173" s="20"/>
      <c r="B173" s="21"/>
      <c r="C173" s="3"/>
    </row>
    <row r="174" spans="1:3" x14ac:dyDescent="0.25">
      <c r="A174" s="20"/>
      <c r="B174" s="21"/>
      <c r="C174" s="3"/>
    </row>
    <row r="175" spans="1:3" x14ac:dyDescent="0.25">
      <c r="A175" s="20"/>
      <c r="B175" s="21"/>
      <c r="C175" s="3"/>
    </row>
    <row r="176" spans="1:3" x14ac:dyDescent="0.25">
      <c r="A176" s="20"/>
      <c r="B176" s="21"/>
      <c r="C176" s="3"/>
    </row>
    <row r="177" spans="1:3" x14ac:dyDescent="0.25">
      <c r="A177" s="20"/>
      <c r="B177" s="21"/>
      <c r="C177" s="3"/>
    </row>
    <row r="178" spans="1:3" x14ac:dyDescent="0.25">
      <c r="A178" s="20"/>
      <c r="B178" s="21"/>
      <c r="C178" s="3"/>
    </row>
    <row r="179" spans="1:3" x14ac:dyDescent="0.25">
      <c r="A179" s="20"/>
      <c r="B179" s="21"/>
      <c r="C179" s="3"/>
    </row>
    <row r="180" spans="1:3" x14ac:dyDescent="0.25">
      <c r="A180" s="20"/>
      <c r="B180" s="21"/>
      <c r="C180" s="3"/>
    </row>
    <row r="181" spans="1:3" x14ac:dyDescent="0.25">
      <c r="A181" s="20"/>
      <c r="B181" s="21"/>
      <c r="C181" s="3"/>
    </row>
    <row r="182" spans="1:3" x14ac:dyDescent="0.25">
      <c r="A182" s="20"/>
      <c r="B182" s="21"/>
      <c r="C182" s="3"/>
    </row>
    <row r="183" spans="1:3" x14ac:dyDescent="0.25">
      <c r="A183" s="20"/>
      <c r="B183" s="21"/>
      <c r="C183" s="3"/>
    </row>
    <row r="184" spans="1:3" x14ac:dyDescent="0.25">
      <c r="A184" s="20"/>
      <c r="B184" s="21"/>
      <c r="C184" s="3"/>
    </row>
    <row r="185" spans="1:3" x14ac:dyDescent="0.25">
      <c r="A185" s="20"/>
      <c r="B185" s="21"/>
      <c r="C185" s="3"/>
    </row>
    <row r="186" spans="1:3" x14ac:dyDescent="0.25">
      <c r="A186" s="20"/>
      <c r="B186" s="21"/>
      <c r="C186" s="3"/>
    </row>
    <row r="187" spans="1:3" x14ac:dyDescent="0.25">
      <c r="A187" s="20"/>
      <c r="B187" s="21"/>
      <c r="C187" s="3"/>
    </row>
    <row r="188" spans="1:3" x14ac:dyDescent="0.25">
      <c r="A188" s="20"/>
      <c r="B188" s="21"/>
      <c r="C188" s="3"/>
    </row>
    <row r="189" spans="1:3" x14ac:dyDescent="0.25">
      <c r="A189" s="20"/>
      <c r="B189" s="21"/>
      <c r="C189" s="3"/>
    </row>
    <row r="190" spans="1:3" x14ac:dyDescent="0.25">
      <c r="A190" s="20"/>
      <c r="B190" s="21"/>
      <c r="C190" s="3"/>
    </row>
    <row r="191" spans="1:3" x14ac:dyDescent="0.25">
      <c r="A191" s="20"/>
      <c r="B191" s="21"/>
      <c r="C191" s="3"/>
    </row>
    <row r="192" spans="1:3" x14ac:dyDescent="0.25">
      <c r="A192" s="20"/>
      <c r="B192" s="21"/>
      <c r="C192" s="3"/>
    </row>
    <row r="193" spans="1:3" x14ac:dyDescent="0.25">
      <c r="A193" s="20"/>
      <c r="B193" s="21"/>
      <c r="C193" s="3"/>
    </row>
    <row r="194" spans="1:3" x14ac:dyDescent="0.25">
      <c r="A194" s="20"/>
      <c r="B194" s="21"/>
      <c r="C194" s="3"/>
    </row>
    <row r="195" spans="1:3" x14ac:dyDescent="0.25">
      <c r="A195" s="20"/>
      <c r="B195" s="21"/>
      <c r="C195" s="3"/>
    </row>
    <row r="196" spans="1:3" x14ac:dyDescent="0.25">
      <c r="A196" s="20"/>
      <c r="B196" s="21"/>
      <c r="C196" s="3"/>
    </row>
    <row r="197" spans="1:3" x14ac:dyDescent="0.25">
      <c r="A197" s="20"/>
      <c r="B197" s="21"/>
      <c r="C197" s="3"/>
    </row>
    <row r="198" spans="1:3" x14ac:dyDescent="0.25">
      <c r="A198" s="20"/>
      <c r="B198" s="21"/>
      <c r="C198" s="3"/>
    </row>
    <row r="199" spans="1:3" x14ac:dyDescent="0.25">
      <c r="A199" s="20"/>
      <c r="B199" s="21"/>
      <c r="C199" s="3"/>
    </row>
    <row r="200" spans="1:3" x14ac:dyDescent="0.25">
      <c r="A200" s="20"/>
      <c r="B200" s="21"/>
      <c r="C200" s="3"/>
    </row>
    <row r="201" spans="1:3" x14ac:dyDescent="0.25">
      <c r="A201" s="20"/>
      <c r="B201" s="21"/>
      <c r="C201" s="3"/>
    </row>
    <row r="202" spans="1:3" x14ac:dyDescent="0.25">
      <c r="A202" s="20"/>
      <c r="B202" s="21"/>
      <c r="C202" s="3"/>
    </row>
    <row r="203" spans="1:3" x14ac:dyDescent="0.25">
      <c r="A203" s="20"/>
      <c r="B203" s="21"/>
      <c r="C203" s="3"/>
    </row>
    <row r="204" spans="1:3" x14ac:dyDescent="0.25">
      <c r="A204" s="20"/>
      <c r="B204" s="21"/>
      <c r="C204" s="3"/>
    </row>
    <row r="205" spans="1:3" x14ac:dyDescent="0.25">
      <c r="A205" s="20"/>
      <c r="B205" s="21"/>
      <c r="C205" s="3"/>
    </row>
  </sheetData>
  <sheetProtection sort="0" autoFilter="0" pivotTables="0"/>
  <phoneticPr fontId="14" type="noConversion"/>
  <dataValidations count="1">
    <dataValidation type="decimal" allowBlank="1" showInputMessage="1" showErrorMessage="1" sqref="B17 B15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2"/>
  <sheetViews>
    <sheetView workbookViewId="0">
      <selection activeCell="A4" sqref="A4"/>
    </sheetView>
  </sheetViews>
  <sheetFormatPr defaultRowHeight="15" x14ac:dyDescent="0.25"/>
  <cols>
    <col min="1" max="1" width="17.140625" style="5" customWidth="1"/>
    <col min="2" max="3" width="10" style="58" customWidth="1"/>
    <col min="4" max="4" width="92.140625" style="1" customWidth="1"/>
  </cols>
  <sheetData>
    <row r="1" spans="1:26" ht="18.75" x14ac:dyDescent="0.3">
      <c r="A1" s="30" t="s">
        <v>13557</v>
      </c>
      <c r="B1" s="57"/>
      <c r="C1" s="57"/>
      <c r="D1" s="37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8.75" x14ac:dyDescent="0.3">
      <c r="A2" s="34" t="s">
        <v>13562</v>
      </c>
      <c r="B2" s="57"/>
      <c r="C2" s="57"/>
      <c r="D2" s="37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75" x14ac:dyDescent="0.25">
      <c r="A3" s="53" t="s">
        <v>238</v>
      </c>
      <c r="B3" s="65" t="s">
        <v>13558</v>
      </c>
      <c r="C3" s="69" t="s">
        <v>13559</v>
      </c>
      <c r="D3" s="38" t="s">
        <v>239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5">
      <c r="A4" s="3"/>
      <c r="B4" s="9"/>
      <c r="C4" s="9"/>
      <c r="D4" s="37" t="str">
        <f>IF(ISBLANK(A4),"",VLOOKUP(A4,'Справочник услуг'!C:D,2,FALSE))</f>
        <v/>
      </c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x14ac:dyDescent="0.25">
      <c r="A5" s="3"/>
      <c r="B5" s="9"/>
      <c r="C5" s="9"/>
      <c r="D5" s="37" t="str">
        <f>IF(ISBLANK(A5),"",VLOOKUP(A5,'Справочник услуг'!C:D,2,FALSE))</f>
        <v/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x14ac:dyDescent="0.25">
      <c r="A6" s="3"/>
      <c r="B6" s="9"/>
      <c r="C6" s="9"/>
      <c r="D6" s="37" t="str">
        <f>IF(ISBLANK(A6),"",VLOOKUP(A6,'Справочник услуг'!C:D,2,FALSE))</f>
        <v/>
      </c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x14ac:dyDescent="0.25">
      <c r="A7" s="3"/>
      <c r="B7" s="9"/>
      <c r="C7" s="9"/>
      <c r="D7" s="37" t="str">
        <f>IF(ISBLANK(A7),"",VLOOKUP(A7,'Справочник услуг'!C:D,2,FALSE))</f>
        <v/>
      </c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x14ac:dyDescent="0.25">
      <c r="A8" s="3"/>
      <c r="B8" s="9"/>
      <c r="C8" s="9"/>
      <c r="D8" s="37" t="str">
        <f>IF(ISBLANK(A8),"",VLOOKUP(A8,'Справочник услуг'!C:D,2,FALSE))</f>
        <v/>
      </c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x14ac:dyDescent="0.25">
      <c r="A9" s="3"/>
      <c r="B9" s="9"/>
      <c r="C9" s="9"/>
      <c r="D9" s="37" t="str">
        <f>IF(ISBLANK(A9),"",VLOOKUP(A9,'Справочник услуг'!C:D,2,FALSE))</f>
        <v/>
      </c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x14ac:dyDescent="0.25">
      <c r="A10" s="3"/>
      <c r="B10" s="9"/>
      <c r="C10" s="9"/>
      <c r="D10" s="37" t="str">
        <f>IF(ISBLANK(A10),"",VLOOKUP(A10,'Справочник услуг'!C:D,2,FALSE))</f>
        <v/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x14ac:dyDescent="0.25">
      <c r="A11" s="3"/>
      <c r="B11" s="9"/>
      <c r="C11" s="9"/>
      <c r="D11" s="37" t="str">
        <f>IF(ISBLANK(A11),"",VLOOKUP(A11,'Справочник услуг'!C:D,2,FALSE))</f>
        <v/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x14ac:dyDescent="0.25">
      <c r="A12" s="3"/>
      <c r="B12" s="9"/>
      <c r="C12" s="9"/>
      <c r="D12" s="37" t="str">
        <f>IF(ISBLANK(A12),"",VLOOKUP(A12,'Справочник услуг'!C:D,2,FALSE))</f>
        <v/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x14ac:dyDescent="0.25">
      <c r="A13" s="3"/>
      <c r="B13" s="9"/>
      <c r="C13" s="9"/>
      <c r="D13" s="37" t="str">
        <f>IF(ISBLANK(A13),"",VLOOKUP(A13,'Справочник услуг'!C:D,2,FALSE))</f>
        <v/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x14ac:dyDescent="0.25">
      <c r="A14" s="3"/>
      <c r="B14" s="9"/>
      <c r="C14" s="9"/>
      <c r="D14" s="37" t="str">
        <f>IF(ISBLANK(A14),"",VLOOKUP(A14,'Справочник услуг'!C:D,2,FALSE))</f>
        <v/>
      </c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x14ac:dyDescent="0.25">
      <c r="A15" s="3"/>
      <c r="B15" s="9"/>
      <c r="C15" s="9"/>
      <c r="D15" s="37" t="str">
        <f>IF(ISBLANK(A15),"",VLOOKUP(A15,'Справочник услуг'!C:D,2,FALSE))</f>
        <v/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x14ac:dyDescent="0.25">
      <c r="A16" s="3"/>
      <c r="B16" s="9"/>
      <c r="C16" s="9"/>
      <c r="D16" s="37" t="str">
        <f>IF(ISBLANK(A16),"",VLOOKUP(A16,'Справочник услуг'!C:D,2,FALSE))</f>
        <v/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x14ac:dyDescent="0.25">
      <c r="A17" s="3"/>
      <c r="B17" s="9"/>
      <c r="C17" s="9"/>
      <c r="D17" s="37" t="str">
        <f>IF(ISBLANK(A17),"",VLOOKUP(A17,'Справочник услуг'!C:D,2,FALSE))</f>
        <v/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x14ac:dyDescent="0.25">
      <c r="A18" s="3"/>
      <c r="B18" s="9"/>
      <c r="C18" s="9"/>
      <c r="D18" s="37" t="str">
        <f>IF(ISBLANK(A18),"",VLOOKUP(A18,'Справочник услуг'!C:D,2,FALSE))</f>
        <v/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x14ac:dyDescent="0.25">
      <c r="B19" s="9"/>
      <c r="C19" s="9"/>
      <c r="D19" s="37" t="str">
        <f>IF(ISBLANK(A19),"",VLOOKUP(A19,'Справочник услуг'!C:D,2,FALSE))</f>
        <v/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x14ac:dyDescent="0.25">
      <c r="A20" s="3"/>
      <c r="B20" s="9"/>
      <c r="C20" s="9"/>
      <c r="D20" s="37" t="str">
        <f>IF(ISBLANK(A20),"",VLOOKUP(A20,'Справочник услуг'!C:D,2,FALSE))</f>
        <v/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x14ac:dyDescent="0.25">
      <c r="A21" s="3"/>
      <c r="B21" s="9"/>
      <c r="C21" s="9"/>
      <c r="D21" s="37" t="str">
        <f>IF(ISBLANK(A21),"",VLOOKUP(A21,'Справочник услуг'!C:D,2,FALSE))</f>
        <v/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x14ac:dyDescent="0.25">
      <c r="A22" s="3"/>
      <c r="B22" s="9"/>
      <c r="C22" s="9"/>
      <c r="D22" s="37" t="str">
        <f>IF(ISBLANK(A22),"",VLOOKUP(A22,'Справочник услуг'!C:D,2,FALSE))</f>
        <v/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x14ac:dyDescent="0.25">
      <c r="A23" s="3"/>
      <c r="B23" s="9"/>
      <c r="C23" s="9"/>
      <c r="D23" s="37" t="str">
        <f>IF(ISBLANK(A23),"",VLOOKUP(A23,'Справочник услуг'!C:D,2,FALSE))</f>
        <v/>
      </c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x14ac:dyDescent="0.25">
      <c r="A24" s="3"/>
      <c r="B24" s="9"/>
      <c r="C24" s="9"/>
      <c r="D24" s="37" t="str">
        <f>IF(ISBLANK(A24),"",VLOOKUP(A24,'Справочник услуг'!C:D,2,FALSE))</f>
        <v/>
      </c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x14ac:dyDescent="0.25">
      <c r="A25" s="3"/>
      <c r="B25" s="9"/>
      <c r="C25" s="9"/>
      <c r="D25" s="37" t="str">
        <f>IF(ISBLANK(A25),"",VLOOKUP(A25,'Справочник услуг'!C:D,2,FALSE))</f>
        <v/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x14ac:dyDescent="0.25">
      <c r="A26" s="3"/>
      <c r="B26" s="9"/>
      <c r="C26" s="9"/>
      <c r="D26" s="37" t="str">
        <f>IF(ISBLANK(A26),"",VLOOKUP(A26,'Справочник услуг'!C:D,2,FALSE))</f>
        <v/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x14ac:dyDescent="0.25">
      <c r="A27" s="3"/>
      <c r="B27" s="9"/>
      <c r="C27" s="9"/>
      <c r="D27" s="37" t="str">
        <f>IF(ISBLANK(A27),"",VLOOKUP(A27,'Справочник услуг'!C:D,2,FALSE))</f>
        <v/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x14ac:dyDescent="0.25">
      <c r="A28" s="3"/>
      <c r="B28" s="9"/>
      <c r="C28" s="9"/>
      <c r="D28" s="37" t="str">
        <f>IF(ISBLANK(A28),"",VLOOKUP(A28,'Справочник услуг'!C:D,2,FALSE))</f>
        <v/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x14ac:dyDescent="0.25">
      <c r="A29" s="3"/>
      <c r="B29" s="9"/>
      <c r="C29" s="9"/>
      <c r="D29" s="37" t="str">
        <f>IF(ISBLANK(A29),"",VLOOKUP(A29,'Справочник услуг'!C:D,2,FALSE))</f>
        <v/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x14ac:dyDescent="0.25">
      <c r="A30" s="3"/>
      <c r="B30" s="9"/>
      <c r="C30" s="9"/>
      <c r="D30" s="37" t="str">
        <f>IF(ISBLANK(A30),"",VLOOKUP(A30,'Справочник услуг'!C:D,2,FALSE))</f>
        <v/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x14ac:dyDescent="0.25">
      <c r="A31" s="3"/>
      <c r="B31" s="9"/>
      <c r="C31" s="9"/>
      <c r="D31" s="37" t="str">
        <f>IF(ISBLANK(A31),"",VLOOKUP(A31,'Справочник услуг'!C:D,2,FALSE))</f>
        <v/>
      </c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x14ac:dyDescent="0.25">
      <c r="A32" s="3"/>
      <c r="B32" s="9"/>
      <c r="C32" s="9"/>
      <c r="D32" s="37" t="str">
        <f>IF(ISBLANK(A32),"",VLOOKUP(A32,'Справочник услуг'!C:D,2,FALSE))</f>
        <v/>
      </c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x14ac:dyDescent="0.25">
      <c r="A33" s="3"/>
      <c r="B33" s="9"/>
      <c r="C33" s="9"/>
      <c r="D33" s="37" t="str">
        <f>IF(ISBLANK(A33),"",VLOOKUP(A33,'Справочник услуг'!C:D,2,FALSE))</f>
        <v/>
      </c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x14ac:dyDescent="0.25">
      <c r="A34" s="3"/>
      <c r="B34" s="9"/>
      <c r="C34" s="9"/>
      <c r="D34" s="37" t="str">
        <f>IF(ISBLANK(A34),"",VLOOKUP(A34,'Справочник услуг'!C:D,2,FALSE))</f>
        <v/>
      </c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x14ac:dyDescent="0.25">
      <c r="A35" s="3"/>
      <c r="B35" s="9"/>
      <c r="C35" s="9"/>
      <c r="D35" s="37" t="str">
        <f>IF(ISBLANK(A35),"",VLOOKUP(A35,'Справочник услуг'!C:D,2,FALSE))</f>
        <v/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x14ac:dyDescent="0.25">
      <c r="A36" s="3"/>
      <c r="B36" s="9"/>
      <c r="C36" s="9"/>
      <c r="D36" s="37" t="str">
        <f>IF(ISBLANK(A36),"",VLOOKUP(A36,'Справочник услуг'!C:D,2,FALSE))</f>
        <v/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x14ac:dyDescent="0.25">
      <c r="A37" s="3"/>
      <c r="B37" s="9"/>
      <c r="C37" s="9"/>
      <c r="D37" s="37" t="str">
        <f>IF(ISBLANK(A37),"",VLOOKUP(A37,'Справочник услуг'!C:D,2,FALSE))</f>
        <v/>
      </c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x14ac:dyDescent="0.25">
      <c r="A38" s="3"/>
      <c r="B38" s="9"/>
      <c r="C38" s="9"/>
      <c r="D38" s="37" t="str">
        <f>IF(ISBLANK(A38),"",VLOOKUP(A38,'Справочник услуг'!C:D,2,FALSE))</f>
        <v/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x14ac:dyDescent="0.25">
      <c r="A39" s="3"/>
      <c r="B39" s="9"/>
      <c r="C39" s="9"/>
      <c r="D39" s="37" t="str">
        <f>IF(ISBLANK(A39),"",VLOOKUP(A39,'Справочник услуг'!C:D,2,FALSE))</f>
        <v/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x14ac:dyDescent="0.25">
      <c r="A40" s="3"/>
      <c r="B40" s="9"/>
      <c r="C40" s="9"/>
      <c r="D40" s="37" t="str">
        <f>IF(ISBLANK(A40),"",VLOOKUP(A40,'Справочник услуг'!C:D,2,FALSE))</f>
        <v/>
      </c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x14ac:dyDescent="0.25">
      <c r="A41" s="3"/>
      <c r="B41" s="9"/>
      <c r="C41" s="9"/>
      <c r="D41" s="37" t="str">
        <f>IF(ISBLANK(A41),"",VLOOKUP(A41,'Справочник услуг'!C:D,2,FALSE))</f>
        <v/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x14ac:dyDescent="0.25">
      <c r="A42" s="3"/>
      <c r="B42" s="9"/>
      <c r="C42" s="9"/>
      <c r="D42" s="37" t="str">
        <f>IF(ISBLANK(A42),"",VLOOKUP(A42,'Справочник услуг'!C:D,2,FALSE))</f>
        <v/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x14ac:dyDescent="0.25">
      <c r="A43" s="3"/>
      <c r="B43" s="9"/>
      <c r="C43" s="9"/>
      <c r="D43" s="37" t="str">
        <f>IF(ISBLANK(A43),"",VLOOKUP(A43,'Справочник услуг'!C:D,2,FALSE))</f>
        <v/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x14ac:dyDescent="0.25">
      <c r="A44" s="3"/>
      <c r="B44" s="9"/>
      <c r="C44" s="9"/>
      <c r="D44" s="37" t="str">
        <f>IF(ISBLANK(A44),"",VLOOKUP(A44,'Справочник услуг'!C:D,2,FALSE))</f>
        <v/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x14ac:dyDescent="0.25">
      <c r="A45" s="3"/>
      <c r="B45" s="9"/>
      <c r="C45" s="9"/>
      <c r="D45" s="37" t="str">
        <f>IF(ISBLANK(A45),"",VLOOKUP(A45,'Справочник услуг'!C:D,2,FALSE))</f>
        <v/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x14ac:dyDescent="0.25">
      <c r="A46" s="3"/>
      <c r="B46" s="9"/>
      <c r="C46" s="9"/>
      <c r="D46" s="37" t="str">
        <f>IF(ISBLANK(A46),"",VLOOKUP(A46,'Справочник услуг'!C:D,2,FALSE))</f>
        <v/>
      </c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x14ac:dyDescent="0.25">
      <c r="A47" s="3"/>
      <c r="B47" s="9"/>
      <c r="C47" s="9"/>
      <c r="D47" s="37" t="str">
        <f>IF(ISBLANK(A47),"",VLOOKUP(A47,'Справочник услуг'!C:D,2,FALSE))</f>
        <v/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x14ac:dyDescent="0.25">
      <c r="A48" s="3"/>
      <c r="B48" s="9"/>
      <c r="C48" s="9"/>
      <c r="D48" s="37" t="str">
        <f>IF(ISBLANK(A48),"",VLOOKUP(A48,'Справочник услуг'!C:D,2,FALSE))</f>
        <v/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x14ac:dyDescent="0.25">
      <c r="A49" s="3"/>
      <c r="B49" s="9"/>
      <c r="C49" s="9"/>
      <c r="D49" s="37" t="str">
        <f>IF(ISBLANK(A49),"",VLOOKUP(A49,'Справочник услуг'!C:D,2,FALSE))</f>
        <v/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x14ac:dyDescent="0.25">
      <c r="A50" s="3"/>
      <c r="B50" s="9"/>
      <c r="C50" s="9"/>
      <c r="D50" s="37" t="str">
        <f>IF(ISBLANK(A50),"",VLOOKUP(A50,'Справочник услуг'!C:D,2,FALSE))</f>
        <v/>
      </c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x14ac:dyDescent="0.25">
      <c r="A51" s="3"/>
      <c r="B51" s="9"/>
      <c r="C51" s="9"/>
      <c r="D51" s="37" t="str">
        <f>IF(ISBLANK(A51),"",VLOOKUP(A51,'Справочник услуг'!C:D,2,FALSE))</f>
        <v/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x14ac:dyDescent="0.25">
      <c r="A52" s="3"/>
      <c r="B52" s="9"/>
      <c r="C52" s="9"/>
      <c r="D52" s="37" t="str">
        <f>IF(ISBLANK(A52),"",VLOOKUP(A52,'Справочник услуг'!C:D,2,FALSE))</f>
        <v/>
      </c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x14ac:dyDescent="0.25">
      <c r="A53" s="3"/>
      <c r="B53" s="9"/>
      <c r="C53" s="9"/>
      <c r="D53" s="37" t="str">
        <f>IF(ISBLANK(A53),"",VLOOKUP(A53,'Справочник услуг'!C:D,2,FALSE))</f>
        <v/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x14ac:dyDescent="0.25">
      <c r="A54" s="3"/>
      <c r="B54" s="9"/>
      <c r="C54" s="9"/>
      <c r="D54" s="37" t="str">
        <f>IF(ISBLANK(A54),"",VLOOKUP(A54,'Справочник услуг'!C:D,2,FALSE))</f>
        <v/>
      </c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x14ac:dyDescent="0.25">
      <c r="A55" s="3"/>
      <c r="B55" s="9"/>
      <c r="C55" s="9"/>
      <c r="D55" s="37" t="str">
        <f>IF(ISBLANK(A55),"",VLOOKUP(A55,'Справочник услуг'!C:D,2,FALSE))</f>
        <v/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x14ac:dyDescent="0.25">
      <c r="A56" s="3"/>
      <c r="B56" s="9"/>
      <c r="C56" s="9"/>
      <c r="D56" s="37" t="str">
        <f>IF(ISBLANK(A56),"",VLOOKUP(A56,'Справочник услуг'!C:D,2,FALSE))</f>
        <v/>
      </c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x14ac:dyDescent="0.25">
      <c r="A57" s="3"/>
      <c r="B57" s="9"/>
      <c r="C57" s="9"/>
      <c r="D57" s="37" t="str">
        <f>IF(ISBLANK(A57),"",VLOOKUP(A57,'Справочник услуг'!C:D,2,FALSE))</f>
        <v/>
      </c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x14ac:dyDescent="0.25">
      <c r="A58" s="3"/>
      <c r="B58" s="9"/>
      <c r="C58" s="9"/>
      <c r="D58" s="37" t="str">
        <f>IF(ISBLANK(A58),"",VLOOKUP(A58,'Справочник услуг'!C:D,2,FALSE))</f>
        <v/>
      </c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x14ac:dyDescent="0.25">
      <c r="A59" s="3"/>
      <c r="B59" s="9"/>
      <c r="C59" s="9"/>
      <c r="D59" s="37" t="str">
        <f>IF(ISBLANK(A59),"",VLOOKUP(A59,'Справочник услуг'!C:D,2,FALSE))</f>
        <v/>
      </c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x14ac:dyDescent="0.25">
      <c r="A60" s="3"/>
      <c r="B60" s="9"/>
      <c r="C60" s="9"/>
      <c r="D60" s="37" t="str">
        <f>IF(ISBLANK(A60),"",VLOOKUP(A60,'Справочник услуг'!C:D,2,FALSE))</f>
        <v/>
      </c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x14ac:dyDescent="0.25">
      <c r="A61" s="3"/>
      <c r="B61" s="9"/>
      <c r="C61" s="9"/>
      <c r="D61" s="37" t="str">
        <f>IF(ISBLANK(A61),"",VLOOKUP(A61,'Справочник услуг'!C:D,2,FALSE))</f>
        <v/>
      </c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x14ac:dyDescent="0.25">
      <c r="A62" s="3"/>
      <c r="B62" s="9"/>
      <c r="C62" s="9"/>
      <c r="D62" s="37" t="str">
        <f>IF(ISBLANK(A62),"",VLOOKUP(A62,'Справочник услуг'!C:D,2,FALSE))</f>
        <v/>
      </c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x14ac:dyDescent="0.25">
      <c r="A63" s="3"/>
      <c r="B63" s="9"/>
      <c r="C63" s="9"/>
      <c r="D63" s="37" t="str">
        <f>IF(ISBLANK(A63),"",VLOOKUP(A63,'Справочник услуг'!C:D,2,FALSE))</f>
        <v/>
      </c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x14ac:dyDescent="0.25">
      <c r="A64" s="3"/>
      <c r="B64" s="9"/>
      <c r="C64" s="9"/>
      <c r="D64" s="37" t="str">
        <f>IF(ISBLANK(A64),"",VLOOKUP(A64,'Справочник услуг'!C:D,2,FALSE))</f>
        <v/>
      </c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x14ac:dyDescent="0.25">
      <c r="A65" s="3"/>
      <c r="B65" s="9"/>
      <c r="C65" s="9"/>
      <c r="D65" s="37" t="str">
        <f>IF(ISBLANK(A65),"",VLOOKUP(A65,'Справочник услуг'!C:D,2,FALSE))</f>
        <v/>
      </c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x14ac:dyDescent="0.25">
      <c r="A66" s="3"/>
      <c r="B66" s="9"/>
      <c r="C66" s="9"/>
      <c r="D66" s="37" t="str">
        <f>IF(ISBLANK(A66),"",VLOOKUP(A66,'Справочник услуг'!C:D,2,FALSE))</f>
        <v/>
      </c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x14ac:dyDescent="0.25">
      <c r="A67" s="3"/>
      <c r="B67" s="9"/>
      <c r="C67" s="9"/>
      <c r="D67" s="37" t="str">
        <f>IF(ISBLANK(A67),"",VLOOKUP(A67,'Справочник услуг'!C:D,2,FALSE))</f>
        <v/>
      </c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x14ac:dyDescent="0.25">
      <c r="A68" s="3"/>
      <c r="B68" s="9"/>
      <c r="C68" s="9"/>
      <c r="D68" s="37" t="str">
        <f>IF(ISBLANK(A68),"",VLOOKUP(A68,'Справочник услуг'!C:D,2,FALSE))</f>
        <v/>
      </c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x14ac:dyDescent="0.25">
      <c r="A69" s="3"/>
      <c r="B69" s="9"/>
      <c r="C69" s="9"/>
      <c r="D69" s="37" t="str">
        <f>IF(ISBLANK(A69),"",VLOOKUP(A69,'Справочник услуг'!C:D,2,FALSE))</f>
        <v/>
      </c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x14ac:dyDescent="0.25">
      <c r="A70" s="3"/>
      <c r="B70" s="9"/>
      <c r="C70" s="9"/>
      <c r="D70" s="37" t="str">
        <f>IF(ISBLANK(A70),"",VLOOKUP(A70,'Справочник услуг'!C:D,2,FALSE))</f>
        <v/>
      </c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x14ac:dyDescent="0.25">
      <c r="A71" s="3"/>
      <c r="B71" s="9"/>
      <c r="C71" s="9"/>
      <c r="D71" s="37" t="str">
        <f>IF(ISBLANK(A71),"",VLOOKUP(A71,'Справочник услуг'!C:D,2,FALSE))</f>
        <v/>
      </c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x14ac:dyDescent="0.25">
      <c r="A72" s="3"/>
      <c r="B72" s="9"/>
      <c r="C72" s="9"/>
      <c r="D72" s="37" t="str">
        <f>IF(ISBLANK(A72),"",VLOOKUP(A72,'Справочник услуг'!C:D,2,FALSE))</f>
        <v/>
      </c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x14ac:dyDescent="0.25">
      <c r="A73" s="3"/>
      <c r="B73" s="9"/>
      <c r="C73" s="9"/>
      <c r="D73" s="37" t="str">
        <f>IF(ISBLANK(A73),"",VLOOKUP(A73,'Справочник услуг'!C:D,2,FALSE))</f>
        <v/>
      </c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x14ac:dyDescent="0.25">
      <c r="A74" s="3"/>
      <c r="B74" s="9"/>
      <c r="C74" s="9"/>
      <c r="D74" s="37" t="str">
        <f>IF(ISBLANK(A74),"",VLOOKUP(A74,'Справочник услуг'!C:D,2,FALSE))</f>
        <v/>
      </c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x14ac:dyDescent="0.25">
      <c r="A75" s="3"/>
      <c r="B75" s="9"/>
      <c r="C75" s="9"/>
      <c r="D75" s="37" t="str">
        <f>IF(ISBLANK(A75),"",VLOOKUP(A75,'Справочник услуг'!C:D,2,FALSE))</f>
        <v/>
      </c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x14ac:dyDescent="0.25">
      <c r="A76" s="3"/>
      <c r="B76" s="9"/>
      <c r="C76" s="9"/>
      <c r="D76" s="37" t="str">
        <f>IF(ISBLANK(A76),"",VLOOKUP(A76,'Справочник услуг'!C:D,2,FALSE))</f>
        <v/>
      </c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x14ac:dyDescent="0.25">
      <c r="A77" s="3"/>
      <c r="B77" s="9"/>
      <c r="C77" s="9"/>
      <c r="D77" s="37" t="str">
        <f>IF(ISBLANK(A77),"",VLOOKUP(A77,'Справочник услуг'!C:D,2,FALSE))</f>
        <v/>
      </c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x14ac:dyDescent="0.25">
      <c r="A78" s="3"/>
      <c r="B78" s="9"/>
      <c r="C78" s="9"/>
      <c r="D78" s="37" t="str">
        <f>IF(ISBLANK(A78),"",VLOOKUP(A78,'Справочник услуг'!C:D,2,FALSE))</f>
        <v/>
      </c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x14ac:dyDescent="0.25">
      <c r="A79" s="3"/>
      <c r="B79" s="9"/>
      <c r="C79" s="9"/>
      <c r="D79" s="37" t="str">
        <f>IF(ISBLANK(A79),"",VLOOKUP(A79,'Справочник услуг'!C:D,2,FALSE))</f>
        <v/>
      </c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x14ac:dyDescent="0.25">
      <c r="A80" s="3"/>
      <c r="B80" s="9"/>
      <c r="C80" s="9"/>
      <c r="D80" s="37" t="str">
        <f>IF(ISBLANK(A80),"",VLOOKUP(A80,'Справочник услуг'!C:D,2,FALSE))</f>
        <v/>
      </c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x14ac:dyDescent="0.25">
      <c r="A81" s="3"/>
      <c r="B81" s="9"/>
      <c r="C81" s="9"/>
      <c r="D81" s="37" t="str">
        <f>IF(ISBLANK(A81),"",VLOOKUP(A81,'Справочник услуг'!C:D,2,FALSE))</f>
        <v/>
      </c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x14ac:dyDescent="0.25">
      <c r="A82" s="3"/>
      <c r="B82" s="9"/>
      <c r="C82" s="9"/>
      <c r="D82" s="37" t="str">
        <f>IF(ISBLANK(A82),"",VLOOKUP(A82,'Справочник услуг'!C:D,2,FALSE))</f>
        <v/>
      </c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x14ac:dyDescent="0.25">
      <c r="A83" s="3"/>
      <c r="B83" s="9"/>
      <c r="C83" s="9"/>
      <c r="D83" s="37" t="str">
        <f>IF(ISBLANK(A83),"",VLOOKUP(A83,'Справочник услуг'!C:D,2,FALSE))</f>
        <v/>
      </c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x14ac:dyDescent="0.25">
      <c r="A84" s="3"/>
      <c r="B84" s="9"/>
      <c r="C84" s="9"/>
      <c r="D84" s="37" t="str">
        <f>IF(ISBLANK(A84),"",VLOOKUP(A84,'Справочник услуг'!C:D,2,FALSE))</f>
        <v/>
      </c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x14ac:dyDescent="0.25">
      <c r="A85" s="3"/>
      <c r="B85" s="9"/>
      <c r="C85" s="9"/>
      <c r="D85" s="37" t="str">
        <f>IF(ISBLANK(A85),"",VLOOKUP(A85,'Справочник услуг'!C:D,2,FALSE))</f>
        <v/>
      </c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x14ac:dyDescent="0.25">
      <c r="A86" s="3"/>
      <c r="B86" s="9"/>
      <c r="C86" s="9"/>
      <c r="D86" s="37" t="str">
        <f>IF(ISBLANK(A86),"",VLOOKUP(A86,'Справочник услуг'!C:D,2,FALSE))</f>
        <v/>
      </c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x14ac:dyDescent="0.25">
      <c r="A87" s="3"/>
      <c r="B87" s="9"/>
      <c r="C87" s="9"/>
      <c r="D87" s="37" t="str">
        <f>IF(ISBLANK(A87),"",VLOOKUP(A87,'Справочник услуг'!C:D,2,FALSE))</f>
        <v/>
      </c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x14ac:dyDescent="0.25">
      <c r="A88" s="3"/>
      <c r="B88" s="9"/>
      <c r="C88" s="9"/>
      <c r="D88" s="37" t="str">
        <f>IF(ISBLANK(A88),"",VLOOKUP(A88,'Справочник услуг'!C:D,2,FALSE))</f>
        <v/>
      </c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x14ac:dyDescent="0.25">
      <c r="A89" s="3"/>
      <c r="B89" s="9"/>
      <c r="C89" s="9"/>
      <c r="D89" s="37" t="str">
        <f>IF(ISBLANK(A89),"",VLOOKUP(A89,'Справочник услуг'!C:D,2,FALSE))</f>
        <v/>
      </c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x14ac:dyDescent="0.25">
      <c r="A90" s="3"/>
      <c r="B90" s="9"/>
      <c r="C90" s="9"/>
      <c r="D90" s="37" t="str">
        <f>IF(ISBLANK(A90),"",VLOOKUP(A90,'Справочник услуг'!C:D,2,FALSE))</f>
        <v/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x14ac:dyDescent="0.25">
      <c r="A91" s="3"/>
      <c r="B91" s="9"/>
      <c r="C91" s="9"/>
      <c r="D91" s="37" t="str">
        <f>IF(ISBLANK(A91),"",VLOOKUP(A91,'Справочник услуг'!C:D,2,FALSE))</f>
        <v/>
      </c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x14ac:dyDescent="0.25">
      <c r="A92" s="3"/>
      <c r="B92" s="9"/>
      <c r="C92" s="9"/>
      <c r="D92" s="37" t="str">
        <f>IF(ISBLANK(A92),"",VLOOKUP(A92,'Справочник услуг'!C:D,2,FALSE))</f>
        <v/>
      </c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x14ac:dyDescent="0.25">
      <c r="A93" s="3"/>
      <c r="B93" s="9"/>
      <c r="C93" s="9"/>
      <c r="D93" s="37" t="str">
        <f>IF(ISBLANK(A93),"",VLOOKUP(A93,'Справочник услуг'!C:D,2,FALSE))</f>
        <v/>
      </c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x14ac:dyDescent="0.25">
      <c r="A94" s="3"/>
      <c r="B94" s="9"/>
      <c r="C94" s="9"/>
      <c r="D94" s="37" t="str">
        <f>IF(ISBLANK(A94),"",VLOOKUP(A94,'Справочник услуг'!C:D,2,FALSE))</f>
        <v/>
      </c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x14ac:dyDescent="0.25">
      <c r="A95" s="3"/>
      <c r="B95" s="9"/>
      <c r="C95" s="9"/>
      <c r="D95" s="37" t="str">
        <f>IF(ISBLANK(A95),"",VLOOKUP(A95,'Справочник услуг'!C:D,2,FALSE))</f>
        <v/>
      </c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x14ac:dyDescent="0.25">
      <c r="A96" s="3"/>
      <c r="B96" s="9"/>
      <c r="C96" s="9"/>
      <c r="D96" s="37" t="str">
        <f>IF(ISBLANK(A96),"",VLOOKUP(A96,'Справочник услуг'!C:D,2,FALSE))</f>
        <v/>
      </c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x14ac:dyDescent="0.25">
      <c r="A97" s="3"/>
      <c r="B97" s="9"/>
      <c r="C97" s="9"/>
      <c r="D97" s="37" t="str">
        <f>IF(ISBLANK(A97),"",VLOOKUP(A97,'Справочник услуг'!C:D,2,FALSE))</f>
        <v/>
      </c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x14ac:dyDescent="0.25">
      <c r="A98" s="3"/>
      <c r="B98" s="9"/>
      <c r="C98" s="9"/>
      <c r="D98" s="37" t="str">
        <f>IF(ISBLANK(A98),"",VLOOKUP(A98,'Справочник услуг'!C:D,2,FALSE))</f>
        <v/>
      </c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x14ac:dyDescent="0.25">
      <c r="A99" s="3"/>
      <c r="B99" s="9"/>
      <c r="C99" s="9"/>
      <c r="D99" s="37" t="str">
        <f>IF(ISBLANK(A99),"",VLOOKUP(A99,'Справочник услуг'!C:D,2,FALSE))</f>
        <v/>
      </c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x14ac:dyDescent="0.25">
      <c r="A100" s="3"/>
      <c r="B100" s="9"/>
      <c r="C100" s="9"/>
      <c r="D100" s="37" t="str">
        <f>IF(ISBLANK(A100),"",VLOOKUP(A100,'Справочник услуг'!C:D,2,FALSE))</f>
        <v/>
      </c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x14ac:dyDescent="0.25">
      <c r="A101" s="3"/>
      <c r="B101" s="9"/>
      <c r="C101" s="9"/>
      <c r="D101" s="37" t="str">
        <f>IF(ISBLANK(A101),"",VLOOKUP(A101,'Справочник услуг'!C:D,2,FALSE))</f>
        <v/>
      </c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x14ac:dyDescent="0.25">
      <c r="A102" s="3"/>
      <c r="B102" s="9"/>
      <c r="C102" s="9"/>
      <c r="D102" s="37" t="str">
        <f>IF(ISBLANK(A102),"",VLOOKUP(A102,'Справочник услуг'!C:D,2,FALSE))</f>
        <v/>
      </c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x14ac:dyDescent="0.25">
      <c r="A103" s="3"/>
      <c r="B103" s="9"/>
      <c r="C103" s="9"/>
      <c r="D103" s="37" t="str">
        <f>IF(ISBLANK(A103),"",VLOOKUP(A103,'Справочник услуг'!C:D,2,FALSE))</f>
        <v/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x14ac:dyDescent="0.25">
      <c r="A104" s="3"/>
      <c r="B104" s="9"/>
      <c r="C104" s="9"/>
      <c r="D104" s="37" t="str">
        <f>IF(ISBLANK(A104),"",VLOOKUP(A104,'Справочник услуг'!C:D,2,FALSE))</f>
        <v/>
      </c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x14ac:dyDescent="0.25">
      <c r="A105" s="3"/>
      <c r="B105" s="9"/>
      <c r="C105" s="9"/>
      <c r="D105" s="37" t="str">
        <f>IF(ISBLANK(A105),"",VLOOKUP(A105,'Справочник услуг'!C:D,2,FALSE))</f>
        <v/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x14ac:dyDescent="0.25">
      <c r="A106" s="3"/>
      <c r="B106" s="9"/>
      <c r="C106" s="9"/>
      <c r="D106" s="37" t="str">
        <f>IF(ISBLANK(A106),"",VLOOKUP(A106,'Справочник услуг'!C:D,2,FALSE))</f>
        <v/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x14ac:dyDescent="0.25">
      <c r="A107" s="3"/>
      <c r="B107" s="9"/>
      <c r="C107" s="9"/>
      <c r="D107" s="37" t="str">
        <f>IF(ISBLANK(A107),"",VLOOKUP(A107,'Справочник услуг'!C:D,2,FALSE))</f>
        <v/>
      </c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x14ac:dyDescent="0.25">
      <c r="A108" s="3"/>
      <c r="B108" s="9"/>
      <c r="C108" s="9"/>
      <c r="D108" s="37" t="str">
        <f>IF(ISBLANK(A108),"",VLOOKUP(A108,'Справочник услуг'!C:D,2,FALSE))</f>
        <v/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x14ac:dyDescent="0.25">
      <c r="A109" s="3"/>
      <c r="B109" s="9"/>
      <c r="C109" s="9"/>
      <c r="D109" s="37" t="str">
        <f>IF(ISBLANK(A109),"",VLOOKUP(A109,'Справочник услуг'!C:D,2,FALSE))</f>
        <v/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x14ac:dyDescent="0.25">
      <c r="A110" s="3"/>
      <c r="B110" s="9"/>
      <c r="C110" s="9"/>
      <c r="D110" s="37" t="str">
        <f>IF(ISBLANK(A110),"",VLOOKUP(A110,'Справочник услуг'!C:D,2,FALSE))</f>
        <v/>
      </c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x14ac:dyDescent="0.25">
      <c r="A111" s="3"/>
      <c r="B111" s="9"/>
      <c r="C111" s="9"/>
      <c r="D111" s="37" t="str">
        <f>IF(ISBLANK(A111),"",VLOOKUP(A111,'Справочник услуг'!C:D,2,FALSE))</f>
        <v/>
      </c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x14ac:dyDescent="0.25">
      <c r="A112" s="3"/>
      <c r="B112" s="9"/>
      <c r="C112" s="9"/>
      <c r="D112" s="37" t="str">
        <f>IF(ISBLANK(A112),"",VLOOKUP(A112,'Справочник услуг'!C:D,2,FALSE))</f>
        <v/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x14ac:dyDescent="0.25">
      <c r="A113" s="3"/>
      <c r="B113" s="9"/>
      <c r="C113" s="9"/>
      <c r="D113" s="37" t="str">
        <f>IF(ISBLANK(A113),"",VLOOKUP(A113,'Справочник услуг'!C:D,2,FALSE))</f>
        <v/>
      </c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x14ac:dyDescent="0.25">
      <c r="A114" s="3"/>
      <c r="B114" s="9"/>
      <c r="C114" s="9"/>
      <c r="D114" s="37" t="str">
        <f>IF(ISBLANK(A114),"",VLOOKUP(A114,'Справочник услуг'!C:D,2,FALSE))</f>
        <v/>
      </c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x14ac:dyDescent="0.25">
      <c r="A115" s="3"/>
      <c r="B115" s="9"/>
      <c r="C115" s="9"/>
      <c r="D115" s="37" t="str">
        <f>IF(ISBLANK(A115),"",VLOOKUP(A115,'Справочник услуг'!C:D,2,FALSE))</f>
        <v/>
      </c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x14ac:dyDescent="0.25">
      <c r="A116" s="3"/>
      <c r="B116" s="9"/>
      <c r="C116" s="9"/>
      <c r="D116" s="37" t="str">
        <f>IF(ISBLANK(A116),"",VLOOKUP(A116,'Справочник услуг'!C:D,2,FALSE))</f>
        <v/>
      </c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x14ac:dyDescent="0.25">
      <c r="A117" s="3"/>
      <c r="B117" s="9"/>
      <c r="C117" s="9"/>
      <c r="D117" s="37" t="str">
        <f>IF(ISBLANK(A117),"",VLOOKUP(A117,'Справочник услуг'!C:D,2,FALSE))</f>
        <v/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x14ac:dyDescent="0.25">
      <c r="A118" s="3"/>
      <c r="B118" s="9"/>
      <c r="C118" s="9"/>
      <c r="D118" s="37" t="str">
        <f>IF(ISBLANK(A118),"",VLOOKUP(A118,'Справочник услуг'!C:D,2,FALSE))</f>
        <v/>
      </c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x14ac:dyDescent="0.25">
      <c r="A119" s="3"/>
      <c r="B119" s="9"/>
      <c r="C119" s="9"/>
      <c r="D119" s="37" t="str">
        <f>IF(ISBLANK(A119),"",VLOOKUP(A119,'Справочник услуг'!C:D,2,FALSE))</f>
        <v/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x14ac:dyDescent="0.25">
      <c r="A120" s="3"/>
      <c r="B120" s="9"/>
      <c r="C120" s="9"/>
      <c r="D120" s="37" t="str">
        <f>IF(ISBLANK(A120),"",VLOOKUP(A120,'Справочник услуг'!C:D,2,FALSE))</f>
        <v/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x14ac:dyDescent="0.25">
      <c r="A121" s="3"/>
      <c r="B121" s="9"/>
      <c r="C121" s="9"/>
      <c r="D121" s="37" t="str">
        <f>IF(ISBLANK(A121),"",VLOOKUP(A121,'Справочник услуг'!C:D,2,FALSE))</f>
        <v/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x14ac:dyDescent="0.25">
      <c r="A122" s="3"/>
      <c r="B122" s="9"/>
      <c r="C122" s="9"/>
      <c r="D122" s="37" t="str">
        <f>IF(ISBLANK(A122),"",VLOOKUP(A122,'Справочник услуг'!C:D,2,FALSE))</f>
        <v/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x14ac:dyDescent="0.25">
      <c r="A123" s="3"/>
      <c r="B123" s="9"/>
      <c r="C123" s="9"/>
      <c r="D123" s="37" t="str">
        <f>IF(ISBLANK(A123),"",VLOOKUP(A123,'Справочник услуг'!C:D,2,FALSE))</f>
        <v/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x14ac:dyDescent="0.25">
      <c r="A124" s="3"/>
      <c r="B124" s="9"/>
      <c r="C124" s="9"/>
      <c r="D124" s="37" t="str">
        <f>IF(ISBLANK(A124),"",VLOOKUP(A124,'Справочник услуг'!C:D,2,FALSE))</f>
        <v/>
      </c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x14ac:dyDescent="0.25">
      <c r="A125" s="3"/>
      <c r="B125" s="9"/>
      <c r="C125" s="9"/>
      <c r="D125" s="37" t="str">
        <f>IF(ISBLANK(A125),"",VLOOKUP(A125,'Справочник услуг'!C:D,2,FALSE))</f>
        <v/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x14ac:dyDescent="0.25">
      <c r="A126" s="3"/>
      <c r="B126" s="9"/>
      <c r="C126" s="9"/>
      <c r="D126" s="37" t="str">
        <f>IF(ISBLANK(A126),"",VLOOKUP(A126,'Справочник услуг'!C:D,2,FALSE))</f>
        <v/>
      </c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x14ac:dyDescent="0.25">
      <c r="A127" s="3"/>
      <c r="B127" s="9"/>
      <c r="C127" s="9"/>
      <c r="D127" s="37" t="str">
        <f>IF(ISBLANK(A127),"",VLOOKUP(A127,'Справочник услуг'!C:D,2,FALSE))</f>
        <v/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x14ac:dyDescent="0.25">
      <c r="A128" s="3"/>
      <c r="B128" s="9"/>
      <c r="C128" s="9"/>
      <c r="D128" s="37" t="str">
        <f>IF(ISBLANK(A128),"",VLOOKUP(A128,'Справочник услуг'!C:D,2,FALSE))</f>
        <v/>
      </c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x14ac:dyDescent="0.25">
      <c r="A129" s="3"/>
      <c r="B129" s="9"/>
      <c r="C129" s="9"/>
      <c r="D129" s="37" t="str">
        <f>IF(ISBLANK(A129),"",VLOOKUP(A129,'Справочник услуг'!C:D,2,FALSE))</f>
        <v/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x14ac:dyDescent="0.25">
      <c r="A130" s="3"/>
      <c r="B130" s="9"/>
      <c r="C130" s="9"/>
      <c r="D130" s="37" t="str">
        <f>IF(ISBLANK(A130),"",VLOOKUP(A130,'Справочник услуг'!C:D,2,FALSE))</f>
        <v/>
      </c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x14ac:dyDescent="0.25">
      <c r="A131" s="3"/>
      <c r="B131" s="9"/>
      <c r="C131" s="9"/>
      <c r="D131" s="37" t="str">
        <f>IF(ISBLANK(A131),"",VLOOKUP(A131,'Справочник услуг'!C:D,2,FALSE))</f>
        <v/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x14ac:dyDescent="0.25">
      <c r="A132" s="3"/>
      <c r="B132" s="9"/>
      <c r="C132" s="9"/>
      <c r="D132" s="37" t="str">
        <f>IF(ISBLANK(A132),"",VLOOKUP(A132,'Справочник услуг'!C:D,2,FALSE))</f>
        <v/>
      </c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x14ac:dyDescent="0.25">
      <c r="A133" s="3"/>
      <c r="B133" s="9"/>
      <c r="C133" s="9"/>
      <c r="D133" s="37" t="str">
        <f>IF(ISBLANK(A133),"",VLOOKUP(A133,'Справочник услуг'!C:D,2,FALSE))</f>
        <v/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x14ac:dyDescent="0.25">
      <c r="A134" s="3"/>
      <c r="B134" s="9"/>
      <c r="C134" s="9"/>
      <c r="D134" s="37" t="str">
        <f>IF(ISBLANK(A134),"",VLOOKUP(A134,'Справочник услуг'!C:D,2,FALSE))</f>
        <v/>
      </c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x14ac:dyDescent="0.25">
      <c r="A135" s="3"/>
      <c r="B135" s="9"/>
      <c r="C135" s="9"/>
      <c r="D135" s="37" t="str">
        <f>IF(ISBLANK(A135),"",VLOOKUP(A135,'Справочник услуг'!C:D,2,FALSE))</f>
        <v/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x14ac:dyDescent="0.25">
      <c r="A136" s="3"/>
      <c r="B136" s="9"/>
      <c r="C136" s="9"/>
      <c r="D136" s="37" t="str">
        <f>IF(ISBLANK(A136),"",VLOOKUP(A136,'Справочник услуг'!C:D,2,FALSE))</f>
        <v/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x14ac:dyDescent="0.25">
      <c r="A137" s="3"/>
      <c r="B137" s="9"/>
      <c r="C137" s="9"/>
      <c r="D137" s="37" t="str">
        <f>IF(ISBLANK(A137),"",VLOOKUP(A137,'Справочник услуг'!C:D,2,FALSE))</f>
        <v/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x14ac:dyDescent="0.25">
      <c r="A138" s="3"/>
      <c r="B138" s="9"/>
      <c r="C138" s="9"/>
      <c r="D138" s="37" t="str">
        <f>IF(ISBLANK(A138),"",VLOOKUP(A138,'Справочник услуг'!C:D,2,FALSE))</f>
        <v/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x14ac:dyDescent="0.25">
      <c r="A139" s="3"/>
      <c r="B139" s="9"/>
      <c r="C139" s="9"/>
      <c r="D139" s="37" t="str">
        <f>IF(ISBLANK(A139),"",VLOOKUP(A139,'Справочник услуг'!C:D,2,FALSE))</f>
        <v/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x14ac:dyDescent="0.25">
      <c r="A140" s="3"/>
      <c r="B140" s="9"/>
      <c r="C140" s="9"/>
      <c r="D140" s="37" t="str">
        <f>IF(ISBLANK(A140),"",VLOOKUP(A140,'Справочник услуг'!C:D,2,FALSE))</f>
        <v/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x14ac:dyDescent="0.25">
      <c r="A141" s="3"/>
      <c r="B141" s="9"/>
      <c r="C141" s="9"/>
      <c r="D141" s="37" t="str">
        <f>IF(ISBLANK(A141),"",VLOOKUP(A141,'Справочник услуг'!C:D,2,FALSE))</f>
        <v/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x14ac:dyDescent="0.25">
      <c r="A142" s="3"/>
      <c r="B142" s="9"/>
      <c r="C142" s="9"/>
      <c r="D142" s="37" t="str">
        <f>IF(ISBLANK(A142),"",VLOOKUP(A142,'Справочник услуг'!C:D,2,FALSE))</f>
        <v/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x14ac:dyDescent="0.25">
      <c r="A143" s="3"/>
      <c r="B143" s="9"/>
      <c r="C143" s="9"/>
      <c r="D143" s="37" t="str">
        <f>IF(ISBLANK(A143),"",VLOOKUP(A143,'Справочник услуг'!C:D,2,FALSE))</f>
        <v/>
      </c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x14ac:dyDescent="0.25">
      <c r="A144" s="3"/>
      <c r="B144" s="9"/>
      <c r="C144" s="9"/>
      <c r="D144" s="37" t="str">
        <f>IF(ISBLANK(A144),"",VLOOKUP(A144,'Справочник услуг'!C:D,2,FALSE))</f>
        <v/>
      </c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x14ac:dyDescent="0.25">
      <c r="A145" s="3"/>
      <c r="B145" s="9"/>
      <c r="C145" s="9"/>
      <c r="D145" s="37" t="str">
        <f>IF(ISBLANK(A145),"",VLOOKUP(A145,'Справочник услуг'!C:D,2,FALSE))</f>
        <v/>
      </c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x14ac:dyDescent="0.25">
      <c r="A146" s="3"/>
      <c r="B146" s="9"/>
      <c r="C146" s="9"/>
      <c r="D146" s="37" t="str">
        <f>IF(ISBLANK(A146),"",VLOOKUP(A146,'Справочник услуг'!C:D,2,FALSE))</f>
        <v/>
      </c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x14ac:dyDescent="0.25">
      <c r="A147" s="3"/>
      <c r="B147" s="9"/>
      <c r="C147" s="9"/>
      <c r="D147" s="37" t="str">
        <f>IF(ISBLANK(A147),"",VLOOKUP(A147,'Справочник услуг'!C:D,2,FALSE))</f>
        <v/>
      </c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x14ac:dyDescent="0.25">
      <c r="A148" s="3"/>
      <c r="B148" s="9"/>
      <c r="C148" s="9"/>
      <c r="D148" s="37" t="str">
        <f>IF(ISBLANK(A148),"",VLOOKUP(A148,'Справочник услуг'!C:D,2,FALSE))</f>
        <v/>
      </c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x14ac:dyDescent="0.25">
      <c r="A149" s="3"/>
      <c r="B149" s="9"/>
      <c r="C149" s="9"/>
      <c r="D149" s="37" t="str">
        <f>IF(ISBLANK(A149),"",VLOOKUP(A149,'Справочник услуг'!C:D,2,FALSE))</f>
        <v/>
      </c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x14ac:dyDescent="0.25">
      <c r="A150" s="3"/>
      <c r="B150" s="9"/>
      <c r="C150" s="9"/>
      <c r="D150" s="37" t="str">
        <f>IF(ISBLANK(A150),"",VLOOKUP(A150,'Справочник услуг'!C:D,2,FALSE))</f>
        <v/>
      </c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x14ac:dyDescent="0.25">
      <c r="A151" s="3"/>
      <c r="B151" s="9"/>
      <c r="C151" s="9"/>
      <c r="D151" s="37" t="str">
        <f>IF(ISBLANK(A151),"",VLOOKUP(A151,'Справочник услуг'!C:D,2,FALSE))</f>
        <v/>
      </c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x14ac:dyDescent="0.25">
      <c r="A152" s="3"/>
      <c r="B152" s="9"/>
      <c r="C152" s="9"/>
      <c r="D152" s="37" t="str">
        <f>IF(ISBLANK(A152),"",VLOOKUP(A152,'Справочник услуг'!C:D,2,FALSE))</f>
        <v/>
      </c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x14ac:dyDescent="0.25">
      <c r="A153" s="3"/>
      <c r="B153" s="9"/>
      <c r="C153" s="9"/>
      <c r="D153" s="37" t="str">
        <f>IF(ISBLANK(A153),"",VLOOKUP(A153,'Справочник услуг'!C:D,2,FALSE))</f>
        <v/>
      </c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x14ac:dyDescent="0.25">
      <c r="A154" s="3"/>
      <c r="B154" s="9"/>
      <c r="C154" s="9"/>
      <c r="D154" s="37" t="str">
        <f>IF(ISBLANK(A154),"",VLOOKUP(A154,'Справочник услуг'!C:D,2,FALSE))</f>
        <v/>
      </c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x14ac:dyDescent="0.25">
      <c r="A155" s="3"/>
      <c r="B155" s="9"/>
      <c r="C155" s="9"/>
      <c r="D155" s="37" t="str">
        <f>IF(ISBLANK(A155),"",VLOOKUP(A155,'Справочник услуг'!C:D,2,FALSE))</f>
        <v/>
      </c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x14ac:dyDescent="0.25">
      <c r="A156" s="3"/>
      <c r="B156" s="9"/>
      <c r="C156" s="9"/>
      <c r="D156" s="37" t="str">
        <f>IF(ISBLANK(A156),"",VLOOKUP(A156,'Справочник услуг'!C:D,2,FALSE))</f>
        <v/>
      </c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x14ac:dyDescent="0.25">
      <c r="A157" s="3"/>
      <c r="B157" s="9"/>
      <c r="C157" s="9"/>
      <c r="D157" s="37" t="str">
        <f>IF(ISBLANK(A157),"",VLOOKUP(A157,'Справочник услуг'!C:D,2,FALSE))</f>
        <v/>
      </c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x14ac:dyDescent="0.25">
      <c r="A158" s="3"/>
      <c r="B158" s="9"/>
      <c r="C158" s="9"/>
      <c r="D158" s="37" t="str">
        <f>IF(ISBLANK(A158),"",VLOOKUP(A158,'Справочник услуг'!C:D,2,FALSE))</f>
        <v/>
      </c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x14ac:dyDescent="0.25">
      <c r="A159" s="3"/>
      <c r="B159" s="9"/>
      <c r="C159" s="9"/>
      <c r="D159" s="37" t="str">
        <f>IF(ISBLANK(A159),"",VLOOKUP(A159,'Справочник услуг'!C:D,2,FALSE))</f>
        <v/>
      </c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x14ac:dyDescent="0.25">
      <c r="A160" s="3"/>
      <c r="B160" s="9"/>
      <c r="C160" s="9"/>
      <c r="D160" s="37" t="str">
        <f>IF(ISBLANK(A160),"",VLOOKUP(A160,'Справочник услуг'!C:D,2,FALSE))</f>
        <v/>
      </c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x14ac:dyDescent="0.25">
      <c r="A161" s="3"/>
      <c r="B161" s="9"/>
      <c r="C161" s="9"/>
      <c r="D161" s="37" t="str">
        <f>IF(ISBLANK(A161),"",VLOOKUP(A161,'Справочник услуг'!C:D,2,FALSE))</f>
        <v/>
      </c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x14ac:dyDescent="0.25">
      <c r="A162" s="3"/>
      <c r="B162" s="9"/>
      <c r="C162" s="9"/>
      <c r="D162" s="37" t="str">
        <f>IF(ISBLANK(A162),"",VLOOKUP(A162,'Справочник услуг'!C:D,2,FALSE))</f>
        <v/>
      </c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x14ac:dyDescent="0.25">
      <c r="A163" s="3"/>
      <c r="B163" s="9"/>
      <c r="C163" s="9"/>
      <c r="D163" s="37" t="str">
        <f>IF(ISBLANK(A163),"",VLOOKUP(A163,'Справочник услуг'!C:D,2,FALSE))</f>
        <v/>
      </c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x14ac:dyDescent="0.25">
      <c r="A164" s="3"/>
      <c r="B164" s="9"/>
      <c r="C164" s="9"/>
      <c r="D164" s="37" t="str">
        <f>IF(ISBLANK(A164),"",VLOOKUP(A164,'Справочник услуг'!C:D,2,FALSE))</f>
        <v/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x14ac:dyDescent="0.25">
      <c r="A165" s="3"/>
      <c r="B165" s="9"/>
      <c r="C165" s="9"/>
      <c r="D165" s="37" t="str">
        <f>IF(ISBLANK(A165),"",VLOOKUP(A165,'Справочник услуг'!C:D,2,FALSE))</f>
        <v/>
      </c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x14ac:dyDescent="0.25">
      <c r="A166" s="3"/>
      <c r="B166" s="9"/>
      <c r="C166" s="9"/>
      <c r="D166" s="37" t="str">
        <f>IF(ISBLANK(A166),"",VLOOKUP(A166,'Справочник услуг'!C:D,2,FALSE))</f>
        <v/>
      </c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x14ac:dyDescent="0.25">
      <c r="A167" s="3"/>
      <c r="B167" s="9"/>
      <c r="C167" s="9"/>
      <c r="D167" s="37" t="str">
        <f>IF(ISBLANK(A167),"",VLOOKUP(A167,'Справочник услуг'!C:D,2,FALSE))</f>
        <v/>
      </c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x14ac:dyDescent="0.25">
      <c r="A168" s="3"/>
      <c r="B168" s="9"/>
      <c r="C168" s="9"/>
      <c r="D168" s="37" t="str">
        <f>IF(ISBLANK(A168),"",VLOOKUP(A168,'Справочник услуг'!C:D,2,FALSE))</f>
        <v/>
      </c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x14ac:dyDescent="0.25">
      <c r="A169" s="3"/>
      <c r="B169" s="9"/>
      <c r="C169" s="9"/>
      <c r="D169" s="37" t="str">
        <f>IF(ISBLANK(A169),"",VLOOKUP(A169,'Справочник услуг'!C:D,2,FALSE))</f>
        <v/>
      </c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x14ac:dyDescent="0.25">
      <c r="A170" s="3"/>
      <c r="B170" s="9"/>
      <c r="C170" s="9"/>
      <c r="D170" s="37" t="str">
        <f>IF(ISBLANK(A170),"",VLOOKUP(A170,'Справочник услуг'!C:D,2,FALSE))</f>
        <v/>
      </c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x14ac:dyDescent="0.25">
      <c r="A171" s="3"/>
      <c r="B171" s="9"/>
      <c r="C171" s="9"/>
      <c r="D171" s="37" t="str">
        <f>IF(ISBLANK(A171),"",VLOOKUP(A171,'Справочник услуг'!C:D,2,FALSE))</f>
        <v/>
      </c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x14ac:dyDescent="0.25">
      <c r="A172" s="3"/>
      <c r="B172" s="9"/>
      <c r="C172" s="9"/>
      <c r="D172" s="37" t="str">
        <f>IF(ISBLANK(A172),"",VLOOKUP(A172,'Справочник услуг'!C:D,2,FALSE))</f>
        <v/>
      </c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x14ac:dyDescent="0.25">
      <c r="A173" s="3"/>
      <c r="B173" s="9"/>
      <c r="C173" s="9"/>
      <c r="D173" s="37" t="str">
        <f>IF(ISBLANK(A173),"",VLOOKUP(A173,'Справочник услуг'!C:D,2,FALSE))</f>
        <v/>
      </c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x14ac:dyDescent="0.25">
      <c r="A174" s="3"/>
      <c r="B174" s="9"/>
      <c r="C174" s="9"/>
      <c r="D174" s="37" t="str">
        <f>IF(ISBLANK(A174),"",VLOOKUP(A174,'Справочник услуг'!C:D,2,FALSE))</f>
        <v/>
      </c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x14ac:dyDescent="0.25">
      <c r="A175" s="3"/>
      <c r="B175" s="9"/>
      <c r="C175" s="9"/>
      <c r="D175" s="37" t="str">
        <f>IF(ISBLANK(A175),"",VLOOKUP(A175,'Справочник услуг'!C:D,2,FALSE))</f>
        <v/>
      </c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x14ac:dyDescent="0.25">
      <c r="A176" s="3"/>
      <c r="B176" s="9"/>
      <c r="C176" s="9"/>
      <c r="D176" s="37" t="str">
        <f>IF(ISBLANK(A176),"",VLOOKUP(A176,'Справочник услуг'!C:D,2,FALSE))</f>
        <v/>
      </c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x14ac:dyDescent="0.25">
      <c r="A177" s="3"/>
      <c r="B177" s="9"/>
      <c r="C177" s="9"/>
      <c r="D177" s="37" t="str">
        <f>IF(ISBLANK(A177),"",VLOOKUP(A177,'Справочник услуг'!C:D,2,FALSE))</f>
        <v/>
      </c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x14ac:dyDescent="0.25">
      <c r="A178" s="3"/>
      <c r="B178" s="9"/>
      <c r="C178" s="9"/>
      <c r="D178" s="37" t="str">
        <f>IF(ISBLANK(A178),"",VLOOKUP(A178,'Справочник услуг'!C:D,2,FALSE))</f>
        <v/>
      </c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x14ac:dyDescent="0.25">
      <c r="A179" s="3"/>
      <c r="B179" s="9"/>
      <c r="C179" s="9"/>
      <c r="D179" s="37" t="str">
        <f>IF(ISBLANK(A179),"",VLOOKUP(A179,'Справочник услуг'!C:D,2,FALSE))</f>
        <v/>
      </c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x14ac:dyDescent="0.25">
      <c r="A180" s="3"/>
      <c r="B180" s="9"/>
      <c r="C180" s="9"/>
      <c r="D180" s="37" t="str">
        <f>IF(ISBLANK(A180),"",VLOOKUP(A180,'Справочник услуг'!C:D,2,FALSE))</f>
        <v/>
      </c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x14ac:dyDescent="0.25">
      <c r="A181" s="3"/>
      <c r="B181" s="9"/>
      <c r="C181" s="9"/>
      <c r="D181" s="37" t="str">
        <f>IF(ISBLANK(A181),"",VLOOKUP(A181,'Справочник услуг'!C:D,2,FALSE))</f>
        <v/>
      </c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x14ac:dyDescent="0.25">
      <c r="A182" s="3"/>
      <c r="B182" s="9"/>
      <c r="C182" s="9"/>
      <c r="D182" s="37" t="str">
        <f>IF(ISBLANK(A182),"",VLOOKUP(A182,'Справочник услуг'!C:D,2,FALSE))</f>
        <v/>
      </c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x14ac:dyDescent="0.25">
      <c r="A183" s="3"/>
      <c r="B183" s="9"/>
      <c r="C183" s="9"/>
      <c r="D183" s="37" t="str">
        <f>IF(ISBLANK(A183),"",VLOOKUP(A183,'Справочник услуг'!C:D,2,FALSE))</f>
        <v/>
      </c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x14ac:dyDescent="0.25">
      <c r="A184" s="3"/>
      <c r="B184" s="9"/>
      <c r="C184" s="9"/>
      <c r="D184" s="37" t="str">
        <f>IF(ISBLANK(A184),"",VLOOKUP(A184,'Справочник услуг'!C:D,2,FALSE))</f>
        <v/>
      </c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x14ac:dyDescent="0.25">
      <c r="A185" s="3"/>
      <c r="B185" s="9"/>
      <c r="C185" s="9"/>
      <c r="D185" s="37" t="str">
        <f>IF(ISBLANK(A185),"",VLOOKUP(A185,'Справочник услуг'!C:D,2,FALSE))</f>
        <v/>
      </c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x14ac:dyDescent="0.25">
      <c r="A186" s="3"/>
      <c r="B186" s="9"/>
      <c r="C186" s="9"/>
      <c r="D186" s="37" t="str">
        <f>IF(ISBLANK(A186),"",VLOOKUP(A186,'Справочник услуг'!C:D,2,FALSE))</f>
        <v/>
      </c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x14ac:dyDescent="0.25">
      <c r="A187" s="3"/>
      <c r="B187" s="9"/>
      <c r="C187" s="9"/>
      <c r="D187" s="37" t="str">
        <f>IF(ISBLANK(A187),"",VLOOKUP(A187,'Справочник услуг'!C:D,2,FALSE))</f>
        <v/>
      </c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x14ac:dyDescent="0.25">
      <c r="A188" s="3"/>
      <c r="B188" s="9"/>
      <c r="C188" s="9"/>
      <c r="D188" s="37" t="str">
        <f>IF(ISBLANK(A188),"",VLOOKUP(A188,'Справочник услуг'!C:D,2,FALSE))</f>
        <v/>
      </c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x14ac:dyDescent="0.25">
      <c r="A189" s="3"/>
      <c r="B189" s="9"/>
      <c r="C189" s="9"/>
      <c r="D189" s="37" t="str">
        <f>IF(ISBLANK(A189),"",VLOOKUP(A189,'Справочник услуг'!C:D,2,FALSE))</f>
        <v/>
      </c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x14ac:dyDescent="0.25">
      <c r="A190" s="3"/>
      <c r="B190" s="9"/>
      <c r="C190" s="9"/>
      <c r="D190" s="37" t="str">
        <f>IF(ISBLANK(A190),"",VLOOKUP(A190,'Справочник услуг'!C:D,2,FALSE))</f>
        <v/>
      </c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x14ac:dyDescent="0.25">
      <c r="A191" s="3"/>
      <c r="B191" s="9"/>
      <c r="C191" s="9"/>
      <c r="D191" s="37" t="str">
        <f>IF(ISBLANK(A191),"",VLOOKUP(A191,'Справочник услуг'!C:D,2,FALSE))</f>
        <v/>
      </c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x14ac:dyDescent="0.25">
      <c r="A192" s="3"/>
      <c r="B192" s="9"/>
      <c r="C192" s="9"/>
      <c r="D192" s="37" t="str">
        <f>IF(ISBLANK(A192),"",VLOOKUP(A192,'Справочник услуг'!C:D,2,FALSE))</f>
        <v/>
      </c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x14ac:dyDescent="0.25">
      <c r="A193" s="3"/>
      <c r="B193" s="9"/>
      <c r="C193" s="9"/>
      <c r="D193" s="37" t="str">
        <f>IF(ISBLANK(A193),"",VLOOKUP(A193,'Справочник услуг'!C:D,2,FALSE))</f>
        <v/>
      </c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x14ac:dyDescent="0.25">
      <c r="A194" s="3"/>
      <c r="B194" s="9"/>
      <c r="C194" s="9"/>
      <c r="D194" s="37" t="str">
        <f>IF(ISBLANK(A194),"",VLOOKUP(A194,'Справочник услуг'!C:D,2,FALSE))</f>
        <v/>
      </c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x14ac:dyDescent="0.25">
      <c r="A195" s="3"/>
      <c r="B195" s="9"/>
      <c r="C195" s="9"/>
      <c r="D195" s="37" t="str">
        <f>IF(ISBLANK(A195),"",VLOOKUP(A195,'Справочник услуг'!C:D,2,FALSE))</f>
        <v/>
      </c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x14ac:dyDescent="0.25">
      <c r="A196" s="3"/>
      <c r="B196" s="9"/>
      <c r="C196" s="9"/>
      <c r="D196" s="37" t="str">
        <f>IF(ISBLANK(A196),"",VLOOKUP(A196,'Справочник услуг'!C:D,2,FALSE))</f>
        <v/>
      </c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x14ac:dyDescent="0.25">
      <c r="A197" s="3"/>
      <c r="B197" s="9"/>
      <c r="C197" s="9"/>
      <c r="D197" s="37" t="str">
        <f>IF(ISBLANK(A197),"",VLOOKUP(A197,'Справочник услуг'!C:D,2,FALSE))</f>
        <v/>
      </c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x14ac:dyDescent="0.25">
      <c r="A198" s="3"/>
      <c r="B198" s="9"/>
      <c r="C198" s="9"/>
      <c r="D198" s="37" t="str">
        <f>IF(ISBLANK(A198),"",VLOOKUP(A198,'Справочник услуг'!C:D,2,FALSE))</f>
        <v/>
      </c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x14ac:dyDescent="0.25">
      <c r="A199" s="3"/>
      <c r="B199" s="9"/>
      <c r="C199" s="9"/>
      <c r="D199" s="37" t="str">
        <f>IF(ISBLANK(A199),"",VLOOKUP(A199,'Справочник услуг'!C:D,2,FALSE))</f>
        <v/>
      </c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x14ac:dyDescent="0.25">
      <c r="A200" s="3"/>
      <c r="B200" s="9"/>
      <c r="C200" s="9"/>
      <c r="D200" s="37" t="str">
        <f>IF(ISBLANK(A200),"",VLOOKUP(A200,'Справочник услуг'!C:D,2,FALSE))</f>
        <v/>
      </c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x14ac:dyDescent="0.25">
      <c r="A201" s="3"/>
      <c r="B201" s="9"/>
      <c r="C201" s="9"/>
      <c r="D201" s="37" t="str">
        <f>IF(ISBLANK(A201),"",VLOOKUP(A201,'Справочник услуг'!C:D,2,FALSE))</f>
        <v/>
      </c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x14ac:dyDescent="0.25">
      <c r="A202" s="3"/>
      <c r="B202" s="9"/>
      <c r="C202" s="9"/>
      <c r="D202" s="37" t="str">
        <f>IF(ISBLANK(A202),"",VLOOKUP(A202,'Справочник услуг'!C:D,2,FALSE))</f>
        <v/>
      </c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x14ac:dyDescent="0.25">
      <c r="A203" s="3"/>
      <c r="B203" s="9"/>
      <c r="C203" s="9"/>
      <c r="D203" s="37" t="str">
        <f>IF(ISBLANK(A203),"",VLOOKUP(A203,'Справочник услуг'!C:D,2,FALSE))</f>
        <v/>
      </c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x14ac:dyDescent="0.25">
      <c r="A204" s="3"/>
      <c r="B204" s="9"/>
      <c r="C204" s="9"/>
      <c r="D204" s="37" t="str">
        <f>IF(ISBLANK(A204),"",VLOOKUP(A204,'Справочник услуг'!C:D,2,FALSE))</f>
        <v/>
      </c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x14ac:dyDescent="0.25">
      <c r="A205" s="3"/>
      <c r="B205" s="9"/>
      <c r="C205" s="9"/>
      <c r="D205" s="37" t="str">
        <f>IF(ISBLANK(A205),"",VLOOKUP(A205,'Справочник услуг'!C:D,2,FALSE))</f>
        <v/>
      </c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x14ac:dyDescent="0.25">
      <c r="A206" s="3"/>
      <c r="B206" s="9"/>
      <c r="C206" s="9"/>
      <c r="D206" s="37" t="str">
        <f>IF(ISBLANK(A206),"",VLOOKUP(A206,'Справочник услуг'!C:D,2,FALSE))</f>
        <v/>
      </c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x14ac:dyDescent="0.25">
      <c r="A207" s="3"/>
      <c r="B207" s="9"/>
      <c r="C207" s="9"/>
      <c r="D207" s="37" t="str">
        <f>IF(ISBLANK(A207),"",VLOOKUP(A207,'Справочник услуг'!C:D,2,FALSE))</f>
        <v/>
      </c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x14ac:dyDescent="0.25">
      <c r="A208" s="3"/>
      <c r="B208" s="9"/>
      <c r="C208" s="9"/>
      <c r="D208" s="37" t="str">
        <f>IF(ISBLANK(A208),"",VLOOKUP(A208,'Справочник услуг'!C:D,2,FALSE))</f>
        <v/>
      </c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x14ac:dyDescent="0.25">
      <c r="A209" s="3"/>
      <c r="B209" s="9"/>
      <c r="C209" s="9"/>
      <c r="D209" s="37" t="str">
        <f>IF(ISBLANK(A209),"",VLOOKUP(A209,'Справочник услуг'!C:D,2,FALSE))</f>
        <v/>
      </c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x14ac:dyDescent="0.25">
      <c r="A210" s="3"/>
      <c r="B210" s="9"/>
      <c r="C210" s="9"/>
      <c r="D210" s="37" t="str">
        <f>IF(ISBLANK(A210),"",VLOOKUP(A210,'Справочник услуг'!C:D,2,FALSE))</f>
        <v/>
      </c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x14ac:dyDescent="0.25">
      <c r="A211" s="3"/>
      <c r="B211" s="9"/>
      <c r="C211" s="9"/>
      <c r="D211" s="37" t="str">
        <f>IF(ISBLANK(A211),"",VLOOKUP(A211,'Справочник услуг'!C:D,2,FALSE))</f>
        <v/>
      </c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x14ac:dyDescent="0.25">
      <c r="A212" s="3"/>
      <c r="B212" s="9"/>
      <c r="C212" s="9"/>
      <c r="D212" s="37" t="str">
        <f>IF(ISBLANK(A212),"",VLOOKUP(A212,'Справочник услуг'!C:D,2,FALSE))</f>
        <v/>
      </c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x14ac:dyDescent="0.25">
      <c r="A213" s="3"/>
      <c r="B213" s="9"/>
      <c r="C213" s="9"/>
      <c r="D213" s="37" t="str">
        <f>IF(ISBLANK(A213),"",VLOOKUP(A213,'Справочник услуг'!C:D,2,FALSE))</f>
        <v/>
      </c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x14ac:dyDescent="0.25">
      <c r="A214" s="3"/>
      <c r="B214" s="9"/>
      <c r="C214" s="9"/>
      <c r="D214" s="37" t="str">
        <f>IF(ISBLANK(A214),"",VLOOKUP(A214,'Справочник услуг'!C:D,2,FALSE))</f>
        <v/>
      </c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x14ac:dyDescent="0.25">
      <c r="A215" s="3"/>
      <c r="B215" s="9"/>
      <c r="C215" s="9"/>
      <c r="D215" s="37" t="str">
        <f>IF(ISBLANK(A215),"",VLOOKUP(A215,'Справочник услуг'!C:D,2,FALSE))</f>
        <v/>
      </c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x14ac:dyDescent="0.25">
      <c r="A216" s="3"/>
      <c r="B216" s="9"/>
      <c r="C216" s="9"/>
      <c r="D216" s="37" t="str">
        <f>IF(ISBLANK(A216),"",VLOOKUP(A216,'Справочник услуг'!C:D,2,FALSE))</f>
        <v/>
      </c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x14ac:dyDescent="0.25">
      <c r="A217" s="3"/>
      <c r="B217" s="9"/>
      <c r="C217" s="9"/>
      <c r="D217" s="37" t="str">
        <f>IF(ISBLANK(A217),"",VLOOKUP(A217,'Справочник услуг'!C:D,2,FALSE))</f>
        <v/>
      </c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x14ac:dyDescent="0.25">
      <c r="A218" s="3"/>
      <c r="B218" s="9"/>
      <c r="C218" s="9"/>
      <c r="D218" s="37" t="str">
        <f>IF(ISBLANK(A218),"",VLOOKUP(A218,'Справочник услуг'!C:D,2,FALSE))</f>
        <v/>
      </c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x14ac:dyDescent="0.25">
      <c r="A219" s="3"/>
      <c r="B219" s="9"/>
      <c r="C219" s="9"/>
      <c r="D219" s="37" t="str">
        <f>IF(ISBLANK(A219),"",VLOOKUP(A219,'Справочник услуг'!C:D,2,FALSE))</f>
        <v/>
      </c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x14ac:dyDescent="0.25">
      <c r="A220" s="3"/>
      <c r="B220" s="9"/>
      <c r="C220" s="9"/>
      <c r="D220" s="37" t="str">
        <f>IF(ISBLANK(A220),"",VLOOKUP(A220,'Справочник услуг'!C:D,2,FALSE))</f>
        <v/>
      </c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x14ac:dyDescent="0.25">
      <c r="A221" s="3"/>
      <c r="B221" s="9"/>
      <c r="C221" s="9"/>
      <c r="D221" s="37" t="str">
        <f>IF(ISBLANK(A221),"",VLOOKUP(A221,'Справочник услуг'!C:D,2,FALSE))</f>
        <v/>
      </c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x14ac:dyDescent="0.25">
      <c r="A222" s="3"/>
      <c r="B222" s="9"/>
      <c r="C222" s="9"/>
      <c r="D222" s="37" t="str">
        <f>IF(ISBLANK(A222),"",VLOOKUP(A222,'Справочник услуг'!C:D,2,FALSE))</f>
        <v/>
      </c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x14ac:dyDescent="0.25">
      <c r="A223" s="3"/>
      <c r="B223" s="9"/>
      <c r="C223" s="9"/>
      <c r="D223" s="37" t="str">
        <f>IF(ISBLANK(A223),"",VLOOKUP(A223,'Справочник услуг'!C:D,2,FALSE))</f>
        <v/>
      </c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x14ac:dyDescent="0.25">
      <c r="A224" s="3"/>
      <c r="B224" s="9"/>
      <c r="C224" s="9"/>
      <c r="D224" s="37" t="str">
        <f>IF(ISBLANK(A224),"",VLOOKUP(A224,'Справочник услуг'!C:D,2,FALSE))</f>
        <v/>
      </c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x14ac:dyDescent="0.25">
      <c r="A225" s="3"/>
      <c r="B225" s="9"/>
      <c r="C225" s="9"/>
      <c r="D225" s="37" t="str">
        <f>IF(ISBLANK(A225),"",VLOOKUP(A225,'Справочник услуг'!C:D,2,FALSE))</f>
        <v/>
      </c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x14ac:dyDescent="0.25">
      <c r="A226" s="3"/>
      <c r="B226" s="9"/>
      <c r="C226" s="9"/>
      <c r="D226" s="37" t="str">
        <f>IF(ISBLANK(A226),"",VLOOKUP(A226,'Справочник услуг'!C:D,2,FALSE))</f>
        <v/>
      </c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x14ac:dyDescent="0.25">
      <c r="A227" s="3"/>
      <c r="B227" s="9"/>
      <c r="C227" s="9"/>
      <c r="D227" s="37" t="str">
        <f>IF(ISBLANK(A227),"",VLOOKUP(A227,'Справочник услуг'!C:D,2,FALSE))</f>
        <v/>
      </c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x14ac:dyDescent="0.25">
      <c r="A228" s="3"/>
      <c r="B228" s="9"/>
      <c r="C228" s="9"/>
      <c r="D228" s="37" t="str">
        <f>IF(ISBLANK(A228),"",VLOOKUP(A228,'Справочник услуг'!C:D,2,FALSE))</f>
        <v/>
      </c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x14ac:dyDescent="0.25">
      <c r="A229" s="3"/>
      <c r="B229" s="9"/>
      <c r="C229" s="9"/>
      <c r="D229" s="37" t="str">
        <f>IF(ISBLANK(A229),"",VLOOKUP(A229,'Справочник услуг'!C:D,2,FALSE))</f>
        <v/>
      </c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x14ac:dyDescent="0.25">
      <c r="A230" s="3"/>
      <c r="B230" s="9"/>
      <c r="C230" s="9"/>
      <c r="D230" s="37" t="str">
        <f>IF(ISBLANK(A230),"",VLOOKUP(A230,'Справочник услуг'!C:D,2,FALSE))</f>
        <v/>
      </c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x14ac:dyDescent="0.25">
      <c r="A231" s="3"/>
      <c r="B231" s="9"/>
      <c r="C231" s="9"/>
      <c r="D231" s="37" t="str">
        <f>IF(ISBLANK(A231),"",VLOOKUP(A231,'Справочник услуг'!C:D,2,FALSE))</f>
        <v/>
      </c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x14ac:dyDescent="0.25">
      <c r="A232" s="3"/>
      <c r="B232" s="9"/>
      <c r="C232" s="9"/>
      <c r="D232" s="37" t="str">
        <f>IF(ISBLANK(A232),"",VLOOKUP(A232,'Справочник услуг'!C:D,2,FALSE))</f>
        <v/>
      </c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x14ac:dyDescent="0.25">
      <c r="A233" s="3"/>
      <c r="B233" s="9"/>
      <c r="C233" s="9"/>
      <c r="D233" s="37" t="str">
        <f>IF(ISBLANK(A233),"",VLOOKUP(A233,'Справочник услуг'!C:D,2,FALSE))</f>
        <v/>
      </c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x14ac:dyDescent="0.25">
      <c r="A234" s="3"/>
      <c r="B234" s="9"/>
      <c r="C234" s="9"/>
      <c r="D234" s="37" t="str">
        <f>IF(ISBLANK(A234),"",VLOOKUP(A234,'Справочник услуг'!C:D,2,FALSE))</f>
        <v/>
      </c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x14ac:dyDescent="0.25">
      <c r="A235" s="3"/>
      <c r="B235" s="9"/>
      <c r="C235" s="9"/>
      <c r="D235" s="37" t="str">
        <f>IF(ISBLANK(A235),"",VLOOKUP(A235,'Справочник услуг'!C:D,2,FALSE))</f>
        <v/>
      </c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x14ac:dyDescent="0.25">
      <c r="A236" s="3"/>
      <c r="B236" s="9"/>
      <c r="C236" s="9"/>
      <c r="D236" s="37" t="str">
        <f>IF(ISBLANK(A236),"",VLOOKUP(A236,'Справочник услуг'!C:D,2,FALSE))</f>
        <v/>
      </c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x14ac:dyDescent="0.25">
      <c r="A237" s="3"/>
      <c r="B237" s="9"/>
      <c r="C237" s="9"/>
      <c r="D237" s="37" t="str">
        <f>IF(ISBLANK(A237),"",VLOOKUP(A237,'Справочник услуг'!C:D,2,FALSE))</f>
        <v/>
      </c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x14ac:dyDescent="0.25">
      <c r="A238" s="3"/>
      <c r="B238" s="9"/>
      <c r="C238" s="9"/>
      <c r="D238" s="37" t="str">
        <f>IF(ISBLANK(A238),"",VLOOKUP(A238,'Справочник услуг'!C:D,2,FALSE))</f>
        <v/>
      </c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x14ac:dyDescent="0.25">
      <c r="A239" s="3"/>
      <c r="B239" s="9"/>
      <c r="C239" s="9"/>
      <c r="D239" s="37" t="str">
        <f>IF(ISBLANK(A239),"",VLOOKUP(A239,'Справочник услуг'!C:D,2,FALSE))</f>
        <v/>
      </c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x14ac:dyDescent="0.25">
      <c r="A240" s="3"/>
      <c r="B240" s="9"/>
      <c r="C240" s="9"/>
      <c r="D240" s="37" t="str">
        <f>IF(ISBLANK(A240),"",VLOOKUP(A240,'Справочник услуг'!C:D,2,FALSE))</f>
        <v/>
      </c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x14ac:dyDescent="0.25">
      <c r="A241" s="3"/>
      <c r="B241" s="9"/>
      <c r="C241" s="9"/>
      <c r="D241" s="37" t="str">
        <f>IF(ISBLANK(A241),"",VLOOKUP(A241,'Справочник услуг'!C:D,2,FALSE))</f>
        <v/>
      </c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x14ac:dyDescent="0.25">
      <c r="A242" s="3"/>
      <c r="B242" s="9"/>
      <c r="C242" s="9"/>
      <c r="D242" s="37" t="str">
        <f>IF(ISBLANK(A242),"",VLOOKUP(A242,'Справочник услуг'!C:D,2,FALSE))</f>
        <v/>
      </c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x14ac:dyDescent="0.25">
      <c r="A243" s="3"/>
      <c r="B243" s="9"/>
      <c r="C243" s="9"/>
      <c r="D243" s="37" t="str">
        <f>IF(ISBLANK(A243),"",VLOOKUP(A243,'Справочник услуг'!C:D,2,FALSE))</f>
        <v/>
      </c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x14ac:dyDescent="0.25">
      <c r="A244" s="3"/>
      <c r="B244" s="9"/>
      <c r="C244" s="9"/>
      <c r="D244" s="37" t="str">
        <f>IF(ISBLANK(A244),"",VLOOKUP(A244,'Справочник услуг'!C:D,2,FALSE))</f>
        <v/>
      </c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x14ac:dyDescent="0.25">
      <c r="A245" s="3"/>
      <c r="B245" s="9"/>
      <c r="C245" s="9"/>
      <c r="D245" s="37" t="str">
        <f>IF(ISBLANK(A245),"",VLOOKUP(A245,'Справочник услуг'!C:D,2,FALSE))</f>
        <v/>
      </c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x14ac:dyDescent="0.25">
      <c r="A246" s="3"/>
      <c r="B246" s="9"/>
      <c r="C246" s="9"/>
      <c r="D246" s="37" t="str">
        <f>IF(ISBLANK(A246),"",VLOOKUP(A246,'Справочник услуг'!C:D,2,FALSE))</f>
        <v/>
      </c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x14ac:dyDescent="0.25">
      <c r="A247" s="3"/>
      <c r="B247" s="9"/>
      <c r="C247" s="9"/>
      <c r="D247" s="37" t="str">
        <f>IF(ISBLANK(A247),"",VLOOKUP(A247,'Справочник услуг'!C:D,2,FALSE))</f>
        <v/>
      </c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x14ac:dyDescent="0.25">
      <c r="A248" s="3"/>
      <c r="B248" s="9"/>
      <c r="C248" s="9"/>
      <c r="D248" s="37" t="str">
        <f>IF(ISBLANK(A248),"",VLOOKUP(A248,'Справочник услуг'!C:D,2,FALSE))</f>
        <v/>
      </c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x14ac:dyDescent="0.25">
      <c r="A249" s="3"/>
      <c r="B249" s="9"/>
      <c r="C249" s="9"/>
      <c r="D249" s="37" t="str">
        <f>IF(ISBLANK(A249),"",VLOOKUP(A249,'Справочник услуг'!C:D,2,FALSE))</f>
        <v/>
      </c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x14ac:dyDescent="0.25">
      <c r="A250" s="3"/>
      <c r="B250" s="9"/>
      <c r="C250" s="9"/>
      <c r="D250" s="37" t="str">
        <f>IF(ISBLANK(A250),"",VLOOKUP(A250,'Справочник услуг'!C:D,2,FALSE))</f>
        <v/>
      </c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x14ac:dyDescent="0.25">
      <c r="A251" s="3"/>
      <c r="B251" s="9"/>
      <c r="C251" s="9"/>
      <c r="D251" s="37" t="str">
        <f>IF(ISBLANK(A251),"",VLOOKUP(A251,'Справочник услуг'!C:D,2,FALSE))</f>
        <v/>
      </c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x14ac:dyDescent="0.25">
      <c r="A252" s="3"/>
      <c r="B252" s="9"/>
      <c r="C252" s="9"/>
      <c r="D252" s="37" t="str">
        <f>IF(ISBLANK(A252),"",VLOOKUP(A252,'Справочник услуг'!C:D,2,FALSE))</f>
        <v/>
      </c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x14ac:dyDescent="0.25">
      <c r="A253" s="3"/>
      <c r="B253" s="9"/>
      <c r="C253" s="9"/>
      <c r="D253" s="37" t="str">
        <f>IF(ISBLANK(A253),"",VLOOKUP(A253,'Справочник услуг'!C:D,2,FALSE))</f>
        <v/>
      </c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x14ac:dyDescent="0.25">
      <c r="A254" s="3"/>
      <c r="B254" s="9"/>
      <c r="C254" s="9"/>
      <c r="D254" s="37" t="str">
        <f>IF(ISBLANK(A254),"",VLOOKUP(A254,'Справочник услуг'!C:D,2,FALSE))</f>
        <v/>
      </c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x14ac:dyDescent="0.25">
      <c r="A255" s="3"/>
      <c r="B255" s="9"/>
      <c r="C255" s="9"/>
      <c r="D255" s="37" t="str">
        <f>IF(ISBLANK(A255),"",VLOOKUP(A255,'Справочник услуг'!C:D,2,FALSE))</f>
        <v/>
      </c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x14ac:dyDescent="0.25">
      <c r="A256" s="3"/>
      <c r="B256" s="9"/>
      <c r="C256" s="9"/>
      <c r="D256" s="37" t="str">
        <f>IF(ISBLANK(A256),"",VLOOKUP(A256,'Справочник услуг'!C:D,2,FALSE))</f>
        <v/>
      </c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x14ac:dyDescent="0.25">
      <c r="A257" s="3"/>
      <c r="B257" s="9"/>
      <c r="C257" s="9"/>
      <c r="D257" s="37" t="str">
        <f>IF(ISBLANK(A257),"",VLOOKUP(A257,'Справочник услуг'!C:D,2,FALSE))</f>
        <v/>
      </c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x14ac:dyDescent="0.25">
      <c r="A258" s="3"/>
      <c r="B258" s="9"/>
      <c r="C258" s="9"/>
      <c r="D258" s="37" t="str">
        <f>IF(ISBLANK(A258),"",VLOOKUP(A258,'Справочник услуг'!C:D,2,FALSE))</f>
        <v/>
      </c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x14ac:dyDescent="0.25">
      <c r="A259" s="3"/>
      <c r="B259" s="9"/>
      <c r="C259" s="9"/>
      <c r="D259" s="37" t="str">
        <f>IF(ISBLANK(A259),"",VLOOKUP(A259,'Справочник услуг'!C:D,2,FALSE))</f>
        <v/>
      </c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x14ac:dyDescent="0.25">
      <c r="A260" s="3"/>
      <c r="B260" s="9"/>
      <c r="C260" s="9"/>
      <c r="D260" s="37" t="str">
        <f>IF(ISBLANK(A260),"",VLOOKUP(A260,'Справочник услуг'!C:D,2,FALSE))</f>
        <v/>
      </c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x14ac:dyDescent="0.25">
      <c r="A261" s="3"/>
      <c r="B261" s="9"/>
      <c r="C261" s="9"/>
      <c r="D261" s="37" t="str">
        <f>IF(ISBLANK(A261),"",VLOOKUP(A261,'Справочник услуг'!C:D,2,FALSE))</f>
        <v/>
      </c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x14ac:dyDescent="0.25">
      <c r="A262" s="3"/>
      <c r="B262" s="9"/>
      <c r="C262" s="9"/>
      <c r="D262" s="37" t="str">
        <f>IF(ISBLANK(A262),"",VLOOKUP(A262,'Справочник услуг'!C:D,2,FALSE))</f>
        <v/>
      </c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x14ac:dyDescent="0.25">
      <c r="A263" s="3"/>
      <c r="B263" s="9"/>
      <c r="C263" s="9"/>
      <c r="D263" s="37" t="str">
        <f>IF(ISBLANK(A263),"",VLOOKUP(A263,'Справочник услуг'!C:D,2,FALSE))</f>
        <v/>
      </c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x14ac:dyDescent="0.25">
      <c r="A264" s="3"/>
      <c r="B264" s="9"/>
      <c r="C264" s="9"/>
      <c r="D264" s="37" t="str">
        <f>IF(ISBLANK(A264),"",VLOOKUP(A264,'Справочник услуг'!C:D,2,FALSE))</f>
        <v/>
      </c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x14ac:dyDescent="0.25">
      <c r="A265" s="3"/>
      <c r="B265" s="9"/>
      <c r="C265" s="9"/>
      <c r="D265" s="37" t="str">
        <f>IF(ISBLANK(A265),"",VLOOKUP(A265,'Справочник услуг'!C:D,2,FALSE))</f>
        <v/>
      </c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x14ac:dyDescent="0.25">
      <c r="A266" s="3"/>
      <c r="B266" s="9"/>
      <c r="C266" s="9"/>
      <c r="D266" s="37" t="str">
        <f>IF(ISBLANK(A266),"",VLOOKUP(A266,'Справочник услуг'!C:D,2,FALSE))</f>
        <v/>
      </c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x14ac:dyDescent="0.25">
      <c r="A267" s="3"/>
      <c r="B267" s="9"/>
      <c r="C267" s="9"/>
      <c r="D267" s="37" t="str">
        <f>IF(ISBLANK(A267),"",VLOOKUP(A267,'Справочник услуг'!C:D,2,FALSE))</f>
        <v/>
      </c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x14ac:dyDescent="0.25">
      <c r="A268" s="3"/>
      <c r="B268" s="9"/>
      <c r="C268" s="9"/>
      <c r="D268" s="37" t="str">
        <f>IF(ISBLANK(A268),"",VLOOKUP(A268,'Справочник услуг'!C:D,2,FALSE))</f>
        <v/>
      </c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x14ac:dyDescent="0.25">
      <c r="A269" s="3"/>
      <c r="B269" s="9"/>
      <c r="C269" s="9"/>
      <c r="D269" s="37" t="str">
        <f>IF(ISBLANK(A269),"",VLOOKUP(A269,'Справочник услуг'!C:D,2,FALSE))</f>
        <v/>
      </c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x14ac:dyDescent="0.25">
      <c r="A270" s="3"/>
      <c r="B270" s="9"/>
      <c r="C270" s="9"/>
      <c r="D270" s="37" t="str">
        <f>IF(ISBLANK(A270),"",VLOOKUP(A270,'Справочник услуг'!C:D,2,FALSE))</f>
        <v/>
      </c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x14ac:dyDescent="0.25">
      <c r="A271" s="3"/>
      <c r="B271" s="9"/>
      <c r="C271" s="9"/>
      <c r="D271" s="37" t="str">
        <f>IF(ISBLANK(A271),"",VLOOKUP(A271,'Справочник услуг'!C:D,2,FALSE))</f>
        <v/>
      </c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x14ac:dyDescent="0.25">
      <c r="A272" s="3"/>
      <c r="B272" s="9"/>
      <c r="C272" s="9"/>
      <c r="D272" s="37" t="str">
        <f>IF(ISBLANK(A272),"",VLOOKUP(A272,'Справочник услуг'!C:D,2,FALSE))</f>
        <v/>
      </c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x14ac:dyDescent="0.25">
      <c r="A273" s="3"/>
      <c r="B273" s="9"/>
      <c r="C273" s="9"/>
      <c r="D273" s="37" t="str">
        <f>IF(ISBLANK(A273),"",VLOOKUP(A273,'Справочник услуг'!C:D,2,FALSE))</f>
        <v/>
      </c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x14ac:dyDescent="0.25">
      <c r="A274" s="3"/>
      <c r="B274" s="9"/>
      <c r="C274" s="9"/>
      <c r="D274" s="37" t="str">
        <f>IF(ISBLANK(A274),"",VLOOKUP(A274,'Справочник услуг'!C:D,2,FALSE))</f>
        <v/>
      </c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x14ac:dyDescent="0.25">
      <c r="A275" s="3"/>
      <c r="B275" s="9"/>
      <c r="C275" s="9"/>
      <c r="D275" s="37" t="str">
        <f>IF(ISBLANK(A275),"",VLOOKUP(A275,'Справочник услуг'!C:D,2,FALSE))</f>
        <v/>
      </c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x14ac:dyDescent="0.25">
      <c r="A276" s="3"/>
      <c r="B276" s="9"/>
      <c r="C276" s="9"/>
      <c r="D276" s="37" t="str">
        <f>IF(ISBLANK(A276),"",VLOOKUP(A276,'Справочник услуг'!C:D,2,FALSE))</f>
        <v/>
      </c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x14ac:dyDescent="0.25">
      <c r="A277" s="3"/>
      <c r="B277" s="9"/>
      <c r="C277" s="9"/>
      <c r="D277" s="37" t="str">
        <f>IF(ISBLANK(A277),"",VLOOKUP(A277,'Справочник услуг'!C:D,2,FALSE))</f>
        <v/>
      </c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x14ac:dyDescent="0.25">
      <c r="A278" s="3"/>
      <c r="B278" s="9"/>
      <c r="C278" s="9"/>
      <c r="D278" s="37" t="str">
        <f>IF(ISBLANK(A278),"",VLOOKUP(A278,'Справочник услуг'!C:D,2,FALSE))</f>
        <v/>
      </c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x14ac:dyDescent="0.25">
      <c r="A279" s="3"/>
      <c r="B279" s="9"/>
      <c r="C279" s="9"/>
      <c r="D279" s="37" t="str">
        <f>IF(ISBLANK(A279),"",VLOOKUP(A279,'Справочник услуг'!C:D,2,FALSE))</f>
        <v/>
      </c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x14ac:dyDescent="0.25">
      <c r="A280" s="3"/>
      <c r="B280" s="9"/>
      <c r="C280" s="9"/>
      <c r="D280" s="37" t="str">
        <f>IF(ISBLANK(A280),"",VLOOKUP(A280,'Справочник услуг'!C:D,2,FALSE))</f>
        <v/>
      </c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x14ac:dyDescent="0.25">
      <c r="A281" s="3"/>
      <c r="B281" s="9"/>
      <c r="C281" s="9"/>
      <c r="D281" s="37" t="str">
        <f>IF(ISBLANK(A281),"",VLOOKUP(A281,'Справочник услуг'!C:D,2,FALSE))</f>
        <v/>
      </c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x14ac:dyDescent="0.25">
      <c r="A282" s="3"/>
      <c r="B282" s="9"/>
      <c r="C282" s="9"/>
      <c r="D282" s="37" t="str">
        <f>IF(ISBLANK(A282),"",VLOOKUP(A282,'Справочник услуг'!C:D,2,FALSE))</f>
        <v/>
      </c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x14ac:dyDescent="0.25">
      <c r="A283" s="3"/>
      <c r="B283" s="9"/>
      <c r="C283" s="9"/>
      <c r="D283" s="37" t="str">
        <f>IF(ISBLANK(A283),"",VLOOKUP(A283,'Справочник услуг'!C:D,2,FALSE))</f>
        <v/>
      </c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x14ac:dyDescent="0.25">
      <c r="A284" s="3"/>
      <c r="B284" s="9"/>
      <c r="C284" s="9"/>
      <c r="D284" s="37" t="str">
        <f>IF(ISBLANK(A284),"",VLOOKUP(A284,'Справочник услуг'!C:D,2,FALSE))</f>
        <v/>
      </c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x14ac:dyDescent="0.25">
      <c r="A285" s="3"/>
      <c r="B285" s="9"/>
      <c r="C285" s="9"/>
      <c r="D285" s="37" t="str">
        <f>IF(ISBLANK(A285),"",VLOOKUP(A285,'Справочник услуг'!C:D,2,FALSE))</f>
        <v/>
      </c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x14ac:dyDescent="0.25">
      <c r="A286" s="3"/>
      <c r="B286" s="9"/>
      <c r="C286" s="9"/>
      <c r="D286" s="37" t="str">
        <f>IF(ISBLANK(A286),"",VLOOKUP(A286,'Справочник услуг'!C:D,2,FALSE))</f>
        <v/>
      </c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x14ac:dyDescent="0.25">
      <c r="A287" s="3"/>
      <c r="B287" s="9"/>
      <c r="C287" s="9"/>
      <c r="D287" s="37" t="str">
        <f>IF(ISBLANK(A287),"",VLOOKUP(A287,'Справочник услуг'!C:D,2,FALSE))</f>
        <v/>
      </c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x14ac:dyDescent="0.25">
      <c r="A288" s="3"/>
      <c r="B288" s="9"/>
      <c r="C288" s="9"/>
      <c r="D288" s="37" t="str">
        <f>IF(ISBLANK(A288),"",VLOOKUP(A288,'Справочник услуг'!C:D,2,FALSE))</f>
        <v/>
      </c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x14ac:dyDescent="0.25">
      <c r="A289" s="3"/>
      <c r="B289" s="9"/>
      <c r="C289" s="9"/>
      <c r="D289" s="37" t="str">
        <f>IF(ISBLANK(A289),"",VLOOKUP(A289,'Справочник услуг'!C:D,2,FALSE))</f>
        <v/>
      </c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x14ac:dyDescent="0.25">
      <c r="A290" s="3"/>
      <c r="B290" s="9"/>
      <c r="C290" s="9"/>
      <c r="D290" s="37" t="str">
        <f>IF(ISBLANK(A290),"",VLOOKUP(A290,'Справочник услуг'!C:D,2,FALSE))</f>
        <v/>
      </c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x14ac:dyDescent="0.25">
      <c r="A291" s="3"/>
      <c r="B291" s="9"/>
      <c r="C291" s="9"/>
      <c r="D291" s="37" t="str">
        <f>IF(ISBLANK(A291),"",VLOOKUP(A291,'Справочник услуг'!C:D,2,FALSE))</f>
        <v/>
      </c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x14ac:dyDescent="0.25">
      <c r="A292" s="3"/>
      <c r="B292" s="9"/>
      <c r="C292" s="9"/>
      <c r="D292" s="37" t="str">
        <f>IF(ISBLANK(A292),"",VLOOKUP(A292,'Справочник услуг'!C:D,2,FALSE))</f>
        <v/>
      </c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x14ac:dyDescent="0.25">
      <c r="A293" s="3"/>
      <c r="B293" s="9"/>
      <c r="C293" s="9"/>
      <c r="D293" s="37" t="str">
        <f>IF(ISBLANK(A293),"",VLOOKUP(A293,'Справочник услуг'!C:D,2,FALSE))</f>
        <v/>
      </c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x14ac:dyDescent="0.25">
      <c r="A294" s="3"/>
      <c r="B294" s="9"/>
      <c r="C294" s="9"/>
      <c r="D294" s="37" t="str">
        <f>IF(ISBLANK(A294),"",VLOOKUP(A294,'Справочник услуг'!C:D,2,FALSE))</f>
        <v/>
      </c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x14ac:dyDescent="0.25">
      <c r="A295" s="3"/>
      <c r="B295" s="9"/>
      <c r="C295" s="9"/>
      <c r="D295" s="37" t="str">
        <f>IF(ISBLANK(A295),"",VLOOKUP(A295,'Справочник услуг'!C:D,2,FALSE))</f>
        <v/>
      </c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x14ac:dyDescent="0.25">
      <c r="A296" s="3"/>
      <c r="B296" s="9"/>
      <c r="C296" s="9"/>
      <c r="D296" s="37" t="str">
        <f>IF(ISBLANK(A296),"",VLOOKUP(A296,'Справочник услуг'!C:D,2,FALSE))</f>
        <v/>
      </c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x14ac:dyDescent="0.25">
      <c r="A297" s="3"/>
      <c r="B297" s="9"/>
      <c r="C297" s="9"/>
      <c r="D297" s="37" t="str">
        <f>IF(ISBLANK(A297),"",VLOOKUP(A297,'Справочник услуг'!C:D,2,FALSE))</f>
        <v/>
      </c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x14ac:dyDescent="0.25">
      <c r="A298" s="3"/>
      <c r="B298" s="9"/>
      <c r="C298" s="9"/>
      <c r="D298" s="37" t="str">
        <f>IF(ISBLANK(A298),"",VLOOKUP(A298,'Справочник услуг'!C:D,2,FALSE))</f>
        <v/>
      </c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x14ac:dyDescent="0.25">
      <c r="A299" s="3"/>
      <c r="B299" s="9"/>
      <c r="C299" s="9"/>
      <c r="D299" s="37" t="str">
        <f>IF(ISBLANK(A299),"",VLOOKUP(A299,'Справочник услуг'!C:D,2,FALSE))</f>
        <v/>
      </c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x14ac:dyDescent="0.25">
      <c r="A300" s="3"/>
      <c r="B300" s="9"/>
      <c r="C300" s="9"/>
      <c r="D300" s="37" t="str">
        <f>IF(ISBLANK(A300),"",VLOOKUP(A300,'Справочник услуг'!C:D,2,FALSE))</f>
        <v/>
      </c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x14ac:dyDescent="0.25">
      <c r="A301" s="3"/>
      <c r="B301" s="9"/>
      <c r="C301" s="9"/>
      <c r="D301" s="37" t="str">
        <f>IF(ISBLANK(A301),"",VLOOKUP(A301,'Справочник услуг'!C:D,2,FALSE))</f>
        <v/>
      </c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x14ac:dyDescent="0.25">
      <c r="A302" s="3"/>
      <c r="B302" s="9"/>
      <c r="C302" s="9"/>
      <c r="D302" s="37" t="str">
        <f>IF(ISBLANK(A302),"",VLOOKUP(A302,'Справочник услуг'!C:D,2,FALSE))</f>
        <v/>
      </c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x14ac:dyDescent="0.25">
      <c r="A303" s="3"/>
      <c r="B303" s="9"/>
      <c r="C303" s="9"/>
      <c r="D303" s="37" t="str">
        <f>IF(ISBLANK(A303),"",VLOOKUP(A303,'Справочник услуг'!C:D,2,FALSE))</f>
        <v/>
      </c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x14ac:dyDescent="0.25">
      <c r="A304" s="3"/>
      <c r="B304" s="9"/>
      <c r="C304" s="9"/>
      <c r="D304" s="37" t="str">
        <f>IF(ISBLANK(A304),"",VLOOKUP(A304,'Справочник услуг'!C:D,2,FALSE))</f>
        <v/>
      </c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x14ac:dyDescent="0.25">
      <c r="A305" s="3"/>
      <c r="B305" s="9"/>
      <c r="C305" s="9"/>
      <c r="D305" s="37" t="str">
        <f>IF(ISBLANK(A305),"",VLOOKUP(A305,'Справочник услуг'!C:D,2,FALSE))</f>
        <v/>
      </c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x14ac:dyDescent="0.25">
      <c r="A306" s="3"/>
      <c r="B306" s="9"/>
      <c r="C306" s="9"/>
      <c r="D306" s="37" t="str">
        <f>IF(ISBLANK(A306),"",VLOOKUP(A306,'Справочник услуг'!C:D,2,FALSE))</f>
        <v/>
      </c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x14ac:dyDescent="0.25">
      <c r="A307" s="3"/>
      <c r="B307" s="9"/>
      <c r="C307" s="9"/>
      <c r="D307" s="37" t="str">
        <f>IF(ISBLANK(A307),"",VLOOKUP(A307,'Справочник услуг'!C:D,2,FALSE))</f>
        <v/>
      </c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x14ac:dyDescent="0.25">
      <c r="A308" s="3"/>
      <c r="B308" s="9"/>
      <c r="C308" s="9"/>
      <c r="D308" s="37" t="str">
        <f>IF(ISBLANK(A308),"",VLOOKUP(A308,'Справочник услуг'!C:D,2,FALSE))</f>
        <v/>
      </c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x14ac:dyDescent="0.25">
      <c r="A309" s="3"/>
      <c r="B309" s="9"/>
      <c r="C309" s="9"/>
      <c r="D309" s="37" t="str">
        <f>IF(ISBLANK(A309),"",VLOOKUP(A309,'Справочник услуг'!C:D,2,FALSE))</f>
        <v/>
      </c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x14ac:dyDescent="0.25">
      <c r="A310" s="3"/>
      <c r="B310" s="9"/>
      <c r="C310" s="9"/>
      <c r="D310" s="37" t="str">
        <f>IF(ISBLANK(A310),"",VLOOKUP(A310,'Справочник услуг'!C:D,2,FALSE))</f>
        <v/>
      </c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x14ac:dyDescent="0.25">
      <c r="A311" s="3"/>
      <c r="B311" s="9"/>
      <c r="C311" s="9"/>
      <c r="D311" s="37" t="str">
        <f>IF(ISBLANK(A311),"",VLOOKUP(A311,'Справочник услуг'!C:D,2,FALSE))</f>
        <v/>
      </c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x14ac:dyDescent="0.25">
      <c r="A312" s="3"/>
      <c r="B312" s="9"/>
      <c r="C312" s="9"/>
      <c r="D312" s="37" t="str">
        <f>IF(ISBLANK(A312),"",VLOOKUP(A312,'Справочник услуг'!C:D,2,FALSE))</f>
        <v/>
      </c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x14ac:dyDescent="0.25">
      <c r="A313" s="3"/>
      <c r="B313" s="9"/>
      <c r="C313" s="9"/>
      <c r="D313" s="37" t="str">
        <f>IF(ISBLANK(A313),"",VLOOKUP(A313,'Справочник услуг'!C:D,2,FALSE))</f>
        <v/>
      </c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x14ac:dyDescent="0.25">
      <c r="A314" s="3"/>
      <c r="B314" s="9"/>
      <c r="C314" s="9"/>
      <c r="D314" s="37" t="str">
        <f>IF(ISBLANK(A314),"",VLOOKUP(A314,'Справочник услуг'!C:D,2,FALSE))</f>
        <v/>
      </c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x14ac:dyDescent="0.25">
      <c r="A315" s="3"/>
      <c r="B315" s="9"/>
      <c r="C315" s="9"/>
      <c r="D315" s="37" t="str">
        <f>IF(ISBLANK(A315),"",VLOOKUP(A315,'Справочник услуг'!C:D,2,FALSE))</f>
        <v/>
      </c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x14ac:dyDescent="0.25">
      <c r="A316" s="3"/>
      <c r="B316" s="9"/>
      <c r="C316" s="9"/>
      <c r="D316" s="37" t="str">
        <f>IF(ISBLANK(A316),"",VLOOKUP(A316,'Справочник услуг'!C:D,2,FALSE))</f>
        <v/>
      </c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x14ac:dyDescent="0.25">
      <c r="A317" s="3"/>
      <c r="B317" s="9"/>
      <c r="C317" s="9"/>
      <c r="D317" s="37" t="str">
        <f>IF(ISBLANK(A317),"",VLOOKUP(A317,'Справочник услуг'!C:D,2,FALSE))</f>
        <v/>
      </c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x14ac:dyDescent="0.25">
      <c r="A318" s="3"/>
      <c r="B318" s="9"/>
      <c r="C318" s="9"/>
      <c r="D318" s="37" t="str">
        <f>IF(ISBLANK(A318),"",VLOOKUP(A318,'Справочник услуг'!C:D,2,FALSE))</f>
        <v/>
      </c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x14ac:dyDescent="0.25">
      <c r="A319" s="3"/>
      <c r="B319" s="9"/>
      <c r="C319" s="9"/>
      <c r="D319" s="37" t="str">
        <f>IF(ISBLANK(A319),"",VLOOKUP(A319,'Справочник услуг'!C:D,2,FALSE))</f>
        <v/>
      </c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x14ac:dyDescent="0.25">
      <c r="A320" s="3"/>
      <c r="B320" s="9"/>
      <c r="C320" s="9"/>
      <c r="D320" s="37" t="str">
        <f>IF(ISBLANK(A320),"",VLOOKUP(A320,'Справочник услуг'!C:D,2,FALSE))</f>
        <v/>
      </c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x14ac:dyDescent="0.25">
      <c r="A321" s="3"/>
      <c r="B321" s="9"/>
      <c r="C321" s="9"/>
      <c r="D321" s="37" t="str">
        <f>IF(ISBLANK(A321),"",VLOOKUP(A321,'Справочник услуг'!C:D,2,FALSE))</f>
        <v/>
      </c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x14ac:dyDescent="0.25">
      <c r="A322" s="3"/>
      <c r="B322" s="9"/>
      <c r="C322" s="9"/>
      <c r="D322" s="37" t="str">
        <f>IF(ISBLANK(A322),"",VLOOKUP(A322,'Справочник услуг'!C:D,2,FALSE))</f>
        <v/>
      </c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x14ac:dyDescent="0.25">
      <c r="A323" s="3"/>
      <c r="B323" s="9"/>
      <c r="C323" s="9"/>
      <c r="D323" s="37" t="str">
        <f>IF(ISBLANK(A323),"",VLOOKUP(A323,'Справочник услуг'!C:D,2,FALSE))</f>
        <v/>
      </c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x14ac:dyDescent="0.25">
      <c r="A324" s="3"/>
      <c r="B324" s="9"/>
      <c r="C324" s="9"/>
      <c r="D324" s="37" t="str">
        <f>IF(ISBLANK(A324),"",VLOOKUP(A324,'Справочник услуг'!C:D,2,FALSE))</f>
        <v/>
      </c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x14ac:dyDescent="0.25">
      <c r="A325" s="3"/>
      <c r="B325" s="9"/>
      <c r="C325" s="9"/>
      <c r="D325" s="37" t="str">
        <f>IF(ISBLANK(A325),"",VLOOKUP(A325,'Справочник услуг'!C:D,2,FALSE))</f>
        <v/>
      </c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x14ac:dyDescent="0.25">
      <c r="A326" s="3"/>
      <c r="B326" s="9"/>
      <c r="C326" s="9"/>
      <c r="D326" s="37" t="str">
        <f>IF(ISBLANK(A326),"",VLOOKUP(A326,'Справочник услуг'!C:D,2,FALSE))</f>
        <v/>
      </c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x14ac:dyDescent="0.25">
      <c r="A327" s="3"/>
      <c r="B327" s="9"/>
      <c r="C327" s="9"/>
      <c r="D327" s="37" t="str">
        <f>IF(ISBLANK(A327),"",VLOOKUP(A327,'Справочник услуг'!C:D,2,FALSE))</f>
        <v/>
      </c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x14ac:dyDescent="0.25">
      <c r="A328" s="3"/>
      <c r="B328" s="9"/>
      <c r="C328" s="9"/>
      <c r="D328" s="37" t="str">
        <f>IF(ISBLANK(A328),"",VLOOKUP(A328,'Справочник услуг'!C:D,2,FALSE))</f>
        <v/>
      </c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x14ac:dyDescent="0.25">
      <c r="A329" s="3"/>
      <c r="B329" s="9"/>
      <c r="C329" s="9"/>
      <c r="D329" s="37" t="str">
        <f>IF(ISBLANK(A329),"",VLOOKUP(A329,'Справочник услуг'!C:D,2,FALSE))</f>
        <v/>
      </c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x14ac:dyDescent="0.25">
      <c r="A330" s="3"/>
      <c r="B330" s="9"/>
      <c r="C330" s="9"/>
      <c r="D330" s="37" t="str">
        <f>IF(ISBLANK(A330),"",VLOOKUP(A330,'Справочник услуг'!C:D,2,FALSE))</f>
        <v/>
      </c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x14ac:dyDescent="0.25">
      <c r="A331" s="3"/>
      <c r="B331" s="9"/>
      <c r="C331" s="9"/>
      <c r="D331" s="37" t="str">
        <f>IF(ISBLANK(A331),"",VLOOKUP(A331,'Справочник услуг'!C:D,2,FALSE))</f>
        <v/>
      </c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x14ac:dyDescent="0.25">
      <c r="A332" s="3"/>
      <c r="B332" s="9"/>
      <c r="C332" s="9"/>
      <c r="D332" s="37" t="str">
        <f>IF(ISBLANK(A332),"",VLOOKUP(A332,'Справочник услуг'!C:D,2,FALSE))</f>
        <v/>
      </c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x14ac:dyDescent="0.25">
      <c r="A333" s="3"/>
      <c r="B333" s="9"/>
      <c r="C333" s="9"/>
      <c r="D333" s="37" t="str">
        <f>IF(ISBLANK(A333),"",VLOOKUP(A333,'Справочник услуг'!C:D,2,FALSE))</f>
        <v/>
      </c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x14ac:dyDescent="0.25">
      <c r="A334" s="3"/>
      <c r="B334" s="9"/>
      <c r="C334" s="9"/>
      <c r="D334" s="37" t="str">
        <f>IF(ISBLANK(A334),"",VLOOKUP(A334,'Справочник услуг'!C:D,2,FALSE))</f>
        <v/>
      </c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x14ac:dyDescent="0.25">
      <c r="A335" s="3"/>
      <c r="B335" s="9"/>
      <c r="C335" s="9"/>
      <c r="D335" s="37" t="str">
        <f>IF(ISBLANK(A335),"",VLOOKUP(A335,'Справочник услуг'!C:D,2,FALSE))</f>
        <v/>
      </c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x14ac:dyDescent="0.25">
      <c r="A336" s="3"/>
      <c r="B336" s="9"/>
      <c r="C336" s="9"/>
      <c r="D336" s="37" t="str">
        <f>IF(ISBLANK(A336),"",VLOOKUP(A336,'Справочник услуг'!C:D,2,FALSE))</f>
        <v/>
      </c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x14ac:dyDescent="0.25">
      <c r="A337" s="3"/>
      <c r="B337" s="9"/>
      <c r="C337" s="9"/>
      <c r="D337" s="37" t="str">
        <f>IF(ISBLANK(A337),"",VLOOKUP(A337,'Справочник услуг'!C:D,2,FALSE))</f>
        <v/>
      </c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x14ac:dyDescent="0.25">
      <c r="A338" s="3"/>
      <c r="B338" s="9"/>
      <c r="C338" s="9"/>
      <c r="D338" s="37" t="str">
        <f>IF(ISBLANK(A338),"",VLOOKUP(A338,'Справочник услуг'!C:D,2,FALSE))</f>
        <v/>
      </c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x14ac:dyDescent="0.25">
      <c r="A339" s="3"/>
      <c r="B339" s="9"/>
      <c r="C339" s="9"/>
      <c r="D339" s="37" t="str">
        <f>IF(ISBLANK(A339),"",VLOOKUP(A339,'Справочник услуг'!C:D,2,FALSE))</f>
        <v/>
      </c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x14ac:dyDescent="0.25">
      <c r="A340" s="3"/>
      <c r="B340" s="9"/>
      <c r="C340" s="9"/>
      <c r="D340" s="37" t="str">
        <f>IF(ISBLANK(A340),"",VLOOKUP(A340,'Справочник услуг'!C:D,2,FALSE))</f>
        <v/>
      </c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x14ac:dyDescent="0.25">
      <c r="A341" s="3"/>
      <c r="B341" s="9"/>
      <c r="C341" s="9"/>
      <c r="D341" s="37" t="str">
        <f>IF(ISBLANK(A341),"",VLOOKUP(A341,'Справочник услуг'!C:D,2,FALSE))</f>
        <v/>
      </c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x14ac:dyDescent="0.25">
      <c r="A342" s="3"/>
      <c r="B342" s="9"/>
      <c r="C342" s="9"/>
      <c r="D342" s="37" t="str">
        <f>IF(ISBLANK(A342),"",VLOOKUP(A342,'Справочник услуг'!C:D,2,FALSE))</f>
        <v/>
      </c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x14ac:dyDescent="0.25">
      <c r="A343" s="3"/>
      <c r="B343" s="9"/>
      <c r="C343" s="9"/>
      <c r="D343" s="37" t="str">
        <f>IF(ISBLANK(A343),"",VLOOKUP(A343,'Справочник услуг'!C:D,2,FALSE))</f>
        <v/>
      </c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x14ac:dyDescent="0.25">
      <c r="A344" s="3"/>
      <c r="B344" s="9"/>
      <c r="C344" s="9"/>
      <c r="D344" s="37" t="str">
        <f>IF(ISBLANK(A344),"",VLOOKUP(A344,'Справочник услуг'!C:D,2,FALSE))</f>
        <v/>
      </c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x14ac:dyDescent="0.25">
      <c r="A345" s="3"/>
      <c r="B345" s="9"/>
      <c r="C345" s="9"/>
      <c r="D345" s="37" t="str">
        <f>IF(ISBLANK(A345),"",VLOOKUP(A345,'Справочник услуг'!C:D,2,FALSE))</f>
        <v/>
      </c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x14ac:dyDescent="0.25">
      <c r="A346" s="3"/>
      <c r="B346" s="9"/>
      <c r="C346" s="9"/>
      <c r="D346" s="37" t="str">
        <f>IF(ISBLANK(A346),"",VLOOKUP(A346,'Справочник услуг'!C:D,2,FALSE))</f>
        <v/>
      </c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x14ac:dyDescent="0.25">
      <c r="A347" s="3"/>
      <c r="B347" s="9"/>
      <c r="C347" s="9"/>
      <c r="D347" s="37" t="str">
        <f>IF(ISBLANK(A347),"",VLOOKUP(A347,'Справочник услуг'!C:D,2,FALSE))</f>
        <v/>
      </c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x14ac:dyDescent="0.25">
      <c r="A348" s="3"/>
      <c r="B348" s="9"/>
      <c r="C348" s="9"/>
      <c r="D348" s="37" t="str">
        <f>IF(ISBLANK(A348),"",VLOOKUP(A348,'Справочник услуг'!C:D,2,FALSE))</f>
        <v/>
      </c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x14ac:dyDescent="0.25">
      <c r="A349" s="3"/>
      <c r="B349" s="9"/>
      <c r="C349" s="9"/>
      <c r="D349" s="37" t="str">
        <f>IF(ISBLANK(A349),"",VLOOKUP(A349,'Справочник услуг'!C:D,2,FALSE))</f>
        <v/>
      </c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x14ac:dyDescent="0.25">
      <c r="A350" s="3"/>
      <c r="B350" s="9"/>
      <c r="C350" s="9"/>
      <c r="D350" s="37" t="str">
        <f>IF(ISBLANK(A350),"",VLOOKUP(A350,'Справочник услуг'!C:D,2,FALSE))</f>
        <v/>
      </c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x14ac:dyDescent="0.25">
      <c r="A351" s="3"/>
      <c r="B351" s="9"/>
      <c r="C351" s="9"/>
      <c r="D351" s="37" t="str">
        <f>IF(ISBLANK(A351),"",VLOOKUP(A351,'Справочник услуг'!C:D,2,FALSE))</f>
        <v/>
      </c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x14ac:dyDescent="0.25">
      <c r="A352" s="3"/>
      <c r="B352" s="9"/>
      <c r="C352" s="9"/>
      <c r="D352" s="37" t="str">
        <f>IF(ISBLANK(A352),"",VLOOKUP(A352,'Справочник услуг'!C:D,2,FALSE))</f>
        <v/>
      </c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x14ac:dyDescent="0.25">
      <c r="A353" s="3"/>
      <c r="B353" s="9"/>
      <c r="C353" s="9"/>
      <c r="D353" s="37" t="str">
        <f>IF(ISBLANK(A353),"",VLOOKUP(A353,'Справочник услуг'!C:D,2,FALSE))</f>
        <v/>
      </c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x14ac:dyDescent="0.25">
      <c r="A354" s="3"/>
      <c r="B354" s="9"/>
      <c r="C354" s="9"/>
      <c r="D354" s="37" t="str">
        <f>IF(ISBLANK(A354),"",VLOOKUP(A354,'Справочник услуг'!C:D,2,FALSE))</f>
        <v/>
      </c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x14ac:dyDescent="0.25">
      <c r="A355" s="3"/>
      <c r="B355" s="9"/>
      <c r="C355" s="9"/>
      <c r="D355" s="37" t="str">
        <f>IF(ISBLANK(A355),"",VLOOKUP(A355,'Справочник услуг'!C:D,2,FALSE))</f>
        <v/>
      </c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x14ac:dyDescent="0.25">
      <c r="A356" s="3"/>
      <c r="B356" s="9"/>
      <c r="C356" s="9"/>
      <c r="D356" s="37" t="str">
        <f>IF(ISBLANK(A356),"",VLOOKUP(A356,'Справочник услуг'!C:D,2,FALSE))</f>
        <v/>
      </c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x14ac:dyDescent="0.25">
      <c r="A357" s="3"/>
      <c r="B357" s="9"/>
      <c r="C357" s="9"/>
      <c r="D357" s="37" t="str">
        <f>IF(ISBLANK(A357),"",VLOOKUP(A357,'Справочник услуг'!C:D,2,FALSE))</f>
        <v/>
      </c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x14ac:dyDescent="0.25">
      <c r="A358" s="3"/>
      <c r="B358" s="9"/>
      <c r="C358" s="9"/>
      <c r="D358" s="37" t="str">
        <f>IF(ISBLANK(A358),"",VLOOKUP(A358,'Справочник услуг'!C:D,2,FALSE))</f>
        <v/>
      </c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x14ac:dyDescent="0.25">
      <c r="A359" s="3"/>
      <c r="B359" s="9"/>
      <c r="C359" s="9"/>
      <c r="D359" s="37" t="str">
        <f>IF(ISBLANK(A359),"",VLOOKUP(A359,'Справочник услуг'!C:D,2,FALSE))</f>
        <v/>
      </c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x14ac:dyDescent="0.25">
      <c r="A360" s="3"/>
      <c r="B360" s="9"/>
      <c r="C360" s="9"/>
      <c r="D360" s="37" t="str">
        <f>IF(ISBLANK(A360),"",VLOOKUP(A360,'Справочник услуг'!C:D,2,FALSE))</f>
        <v/>
      </c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x14ac:dyDescent="0.25">
      <c r="A361" s="3"/>
      <c r="B361" s="9"/>
      <c r="C361" s="9"/>
      <c r="D361" s="37" t="str">
        <f>IF(ISBLANK(A361),"",VLOOKUP(A361,'Справочник услуг'!C:D,2,FALSE))</f>
        <v/>
      </c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x14ac:dyDescent="0.25">
      <c r="A362" s="3"/>
      <c r="B362" s="9"/>
      <c r="C362" s="9"/>
      <c r="D362" s="37" t="str">
        <f>IF(ISBLANK(A362),"",VLOOKUP(A362,'Справочник услуг'!C:D,2,FALSE))</f>
        <v/>
      </c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x14ac:dyDescent="0.25">
      <c r="A363" s="3"/>
      <c r="B363" s="9"/>
      <c r="C363" s="9"/>
      <c r="D363" s="37" t="str">
        <f>IF(ISBLANK(A363),"",VLOOKUP(A363,'Справочник услуг'!C:D,2,FALSE))</f>
        <v/>
      </c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x14ac:dyDescent="0.25">
      <c r="A364" s="3"/>
      <c r="B364" s="9"/>
      <c r="C364" s="9"/>
      <c r="D364" s="37" t="str">
        <f>IF(ISBLANK(A364),"",VLOOKUP(A364,'Справочник услуг'!C:D,2,FALSE))</f>
        <v/>
      </c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x14ac:dyDescent="0.25">
      <c r="A365" s="3"/>
      <c r="B365" s="9"/>
      <c r="C365" s="9"/>
      <c r="D365" s="37" t="str">
        <f>IF(ISBLANK(A365),"",VLOOKUP(A365,'Справочник услуг'!C:D,2,FALSE))</f>
        <v/>
      </c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x14ac:dyDescent="0.25">
      <c r="A366" s="3"/>
      <c r="B366" s="9"/>
      <c r="C366" s="9"/>
      <c r="D366" s="37" t="str">
        <f>IF(ISBLANK(A366),"",VLOOKUP(A366,'Справочник услуг'!C:D,2,FALSE))</f>
        <v/>
      </c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x14ac:dyDescent="0.25">
      <c r="A367" s="3"/>
      <c r="B367" s="9"/>
      <c r="C367" s="9"/>
      <c r="D367" s="37" t="str">
        <f>IF(ISBLANK(A367),"",VLOOKUP(A367,'Справочник услуг'!C:D,2,FALSE))</f>
        <v/>
      </c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x14ac:dyDescent="0.25">
      <c r="A368" s="3"/>
      <c r="B368" s="9"/>
      <c r="C368" s="9"/>
      <c r="D368" s="37" t="str">
        <f>IF(ISBLANK(A368),"",VLOOKUP(A368,'Справочник услуг'!C:D,2,FALSE))</f>
        <v/>
      </c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x14ac:dyDescent="0.25">
      <c r="A369" s="3"/>
      <c r="B369" s="9"/>
      <c r="C369" s="9"/>
      <c r="D369" s="37" t="str">
        <f>IF(ISBLANK(A369),"",VLOOKUP(A369,'Справочник услуг'!C:D,2,FALSE))</f>
        <v/>
      </c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x14ac:dyDescent="0.25">
      <c r="A370" s="3"/>
      <c r="B370" s="9"/>
      <c r="C370" s="9"/>
      <c r="D370" s="37" t="str">
        <f>IF(ISBLANK(A370),"",VLOOKUP(A370,'Справочник услуг'!C:D,2,FALSE))</f>
        <v/>
      </c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x14ac:dyDescent="0.25">
      <c r="A371" s="3"/>
      <c r="B371" s="9"/>
      <c r="C371" s="9"/>
      <c r="D371" s="37" t="str">
        <f>IF(ISBLANK(A371),"",VLOOKUP(A371,'Справочник услуг'!C:D,2,FALSE))</f>
        <v/>
      </c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x14ac:dyDescent="0.25">
      <c r="A372" s="3"/>
      <c r="B372" s="9"/>
      <c r="C372" s="9"/>
      <c r="D372" s="37" t="str">
        <f>IF(ISBLANK(A372),"",VLOOKUP(A372,'Справочник услуг'!C:D,2,FALSE))</f>
        <v/>
      </c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x14ac:dyDescent="0.25">
      <c r="A373" s="3"/>
      <c r="B373" s="9"/>
      <c r="C373" s="9"/>
      <c r="D373" s="37" t="str">
        <f>IF(ISBLANK(A373),"",VLOOKUP(A373,'Справочник услуг'!C:D,2,FALSE))</f>
        <v/>
      </c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x14ac:dyDescent="0.25">
      <c r="A374" s="3"/>
      <c r="B374" s="9"/>
      <c r="C374" s="9"/>
      <c r="D374" s="37" t="str">
        <f>IF(ISBLANK(A374),"",VLOOKUP(A374,'Справочник услуг'!C:D,2,FALSE))</f>
        <v/>
      </c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x14ac:dyDescent="0.25">
      <c r="A375" s="3"/>
      <c r="B375" s="9"/>
      <c r="C375" s="9"/>
      <c r="D375" s="37" t="str">
        <f>IF(ISBLANK(A375),"",VLOOKUP(A375,'Справочник услуг'!C:D,2,FALSE))</f>
        <v/>
      </c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x14ac:dyDescent="0.25">
      <c r="A376" s="3"/>
      <c r="B376" s="9"/>
      <c r="C376" s="9"/>
      <c r="D376" s="37" t="str">
        <f>IF(ISBLANK(A376),"",VLOOKUP(A376,'Справочник услуг'!C:D,2,FALSE))</f>
        <v/>
      </c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x14ac:dyDescent="0.25">
      <c r="A377" s="3"/>
      <c r="B377" s="9"/>
      <c r="C377" s="9"/>
      <c r="D377" s="37" t="str">
        <f>IF(ISBLANK(A377),"",VLOOKUP(A377,'Справочник услуг'!C:D,2,FALSE))</f>
        <v/>
      </c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x14ac:dyDescent="0.25">
      <c r="A378" s="3"/>
      <c r="B378" s="9"/>
      <c r="C378" s="9"/>
      <c r="D378" s="37" t="str">
        <f>IF(ISBLANK(A378),"",VLOOKUP(A378,'Справочник услуг'!C:D,2,FALSE))</f>
        <v/>
      </c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x14ac:dyDescent="0.25">
      <c r="A379" s="3"/>
      <c r="B379" s="9"/>
      <c r="C379" s="9"/>
      <c r="D379" s="37" t="str">
        <f>IF(ISBLANK(A379),"",VLOOKUP(A379,'Справочник услуг'!C:D,2,FALSE))</f>
        <v/>
      </c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x14ac:dyDescent="0.25">
      <c r="A380" s="3"/>
      <c r="B380" s="9"/>
      <c r="C380" s="9"/>
      <c r="D380" s="37" t="str">
        <f>IF(ISBLANK(A380),"",VLOOKUP(A380,'Справочник услуг'!C:D,2,FALSE))</f>
        <v/>
      </c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x14ac:dyDescent="0.25">
      <c r="A381" s="3"/>
      <c r="B381" s="9"/>
      <c r="C381" s="9"/>
      <c r="D381" s="37" t="str">
        <f>IF(ISBLANK(A381),"",VLOOKUP(A381,'Справочник услуг'!C:D,2,FALSE))</f>
        <v/>
      </c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x14ac:dyDescent="0.25">
      <c r="A382" s="3"/>
      <c r="B382" s="9"/>
      <c r="C382" s="9"/>
      <c r="D382" s="37" t="str">
        <f>IF(ISBLANK(A382),"",VLOOKUP(A382,'Справочник услуг'!C:D,2,FALSE))</f>
        <v/>
      </c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x14ac:dyDescent="0.25">
      <c r="A383" s="3"/>
      <c r="B383" s="9"/>
      <c r="C383" s="9"/>
      <c r="D383" s="37" t="str">
        <f>IF(ISBLANK(A383),"",VLOOKUP(A383,'Справочник услуг'!C:D,2,FALSE))</f>
        <v/>
      </c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x14ac:dyDescent="0.25">
      <c r="A384" s="3"/>
      <c r="B384" s="9"/>
      <c r="C384" s="9"/>
      <c r="D384" s="37" t="str">
        <f>IF(ISBLANK(A384),"",VLOOKUP(A384,'Справочник услуг'!C:D,2,FALSE))</f>
        <v/>
      </c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x14ac:dyDescent="0.25">
      <c r="A385" s="3"/>
      <c r="B385" s="9"/>
      <c r="C385" s="9"/>
      <c r="D385" s="37" t="str">
        <f>IF(ISBLANK(A385),"",VLOOKUP(A385,'Справочник услуг'!C:D,2,FALSE))</f>
        <v/>
      </c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x14ac:dyDescent="0.25">
      <c r="A386" s="3"/>
      <c r="B386" s="9"/>
      <c r="C386" s="9"/>
      <c r="D386" s="37" t="str">
        <f>IF(ISBLANK(A386),"",VLOOKUP(A386,'Справочник услуг'!C:D,2,FALSE))</f>
        <v/>
      </c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x14ac:dyDescent="0.25">
      <c r="A387" s="3"/>
      <c r="B387" s="9"/>
      <c r="C387" s="9"/>
      <c r="D387" s="37" t="str">
        <f>IF(ISBLANK(A387),"",VLOOKUP(A387,'Справочник услуг'!C:D,2,FALSE))</f>
        <v/>
      </c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x14ac:dyDescent="0.25">
      <c r="A388" s="3"/>
      <c r="B388" s="9"/>
      <c r="C388" s="9"/>
      <c r="D388" s="37" t="str">
        <f>IF(ISBLANK(A388),"",VLOOKUP(A388,'Справочник услуг'!C:D,2,FALSE))</f>
        <v/>
      </c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x14ac:dyDescent="0.25">
      <c r="A389" s="3"/>
      <c r="B389" s="9"/>
      <c r="C389" s="9"/>
      <c r="D389" s="37" t="str">
        <f>IF(ISBLANK(A389),"",VLOOKUP(A389,'Справочник услуг'!C:D,2,FALSE))</f>
        <v/>
      </c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x14ac:dyDescent="0.25">
      <c r="A390" s="3"/>
      <c r="B390" s="9"/>
      <c r="C390" s="9"/>
      <c r="D390" s="37" t="str">
        <f>IF(ISBLANK(A390),"",VLOOKUP(A390,'Справочник услуг'!C:D,2,FALSE))</f>
        <v/>
      </c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x14ac:dyDescent="0.25">
      <c r="A391" s="3"/>
      <c r="B391" s="9"/>
      <c r="C391" s="9"/>
      <c r="D391" s="37" t="str">
        <f>IF(ISBLANK(A391),"",VLOOKUP(A391,'Справочник услуг'!C:D,2,FALSE))</f>
        <v/>
      </c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x14ac:dyDescent="0.25">
      <c r="A392" s="3"/>
      <c r="B392" s="9"/>
      <c r="C392" s="9"/>
      <c r="D392" s="37" t="str">
        <f>IF(ISBLANK(A392),"",VLOOKUP(A392,'Справочник услуг'!C:D,2,FALSE))</f>
        <v/>
      </c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x14ac:dyDescent="0.25">
      <c r="A393" s="3"/>
      <c r="B393" s="9"/>
      <c r="C393" s="9"/>
      <c r="D393" s="37" t="str">
        <f>IF(ISBLANK(A393),"",VLOOKUP(A393,'Справочник услуг'!C:D,2,FALSE))</f>
        <v/>
      </c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x14ac:dyDescent="0.25">
      <c r="A394" s="3"/>
      <c r="B394" s="9"/>
      <c r="C394" s="9"/>
      <c r="D394" s="37" t="str">
        <f>IF(ISBLANK(A394),"",VLOOKUP(A394,'Справочник услуг'!C:D,2,FALSE))</f>
        <v/>
      </c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x14ac:dyDescent="0.25">
      <c r="A395" s="3"/>
      <c r="B395" s="9"/>
      <c r="C395" s="9"/>
      <c r="D395" s="37" t="str">
        <f>IF(ISBLANK(A395),"",VLOOKUP(A395,'Справочник услуг'!C:D,2,FALSE))</f>
        <v/>
      </c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x14ac:dyDescent="0.25">
      <c r="A396" s="3"/>
      <c r="B396" s="9"/>
      <c r="C396" s="9"/>
      <c r="D396" s="37" t="str">
        <f>IF(ISBLANK(A396),"",VLOOKUP(A396,'Справочник услуг'!C:D,2,FALSE))</f>
        <v/>
      </c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x14ac:dyDescent="0.25">
      <c r="A397" s="3"/>
      <c r="B397" s="9"/>
      <c r="C397" s="9"/>
      <c r="D397" s="37" t="str">
        <f>IF(ISBLANK(A397),"",VLOOKUP(A397,'Справочник услуг'!C:D,2,FALSE))</f>
        <v/>
      </c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x14ac:dyDescent="0.25">
      <c r="A398" s="3"/>
      <c r="B398" s="9"/>
      <c r="C398" s="9"/>
      <c r="D398" s="37" t="str">
        <f>IF(ISBLANK(A398),"",VLOOKUP(A398,'Справочник услуг'!C:D,2,FALSE))</f>
        <v/>
      </c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x14ac:dyDescent="0.25">
      <c r="A399" s="3"/>
      <c r="B399" s="9"/>
      <c r="C399" s="9"/>
      <c r="D399" s="37" t="str">
        <f>IF(ISBLANK(A399),"",VLOOKUP(A399,'Справочник услуг'!C:D,2,FALSE))</f>
        <v/>
      </c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x14ac:dyDescent="0.25">
      <c r="A400" s="3"/>
      <c r="B400" s="9"/>
      <c r="C400" s="9"/>
      <c r="D400" s="37" t="str">
        <f>IF(ISBLANK(A400),"",VLOOKUP(A400,'Справочник услуг'!C:D,2,FALSE))</f>
        <v/>
      </c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x14ac:dyDescent="0.25">
      <c r="A401" s="3"/>
      <c r="B401" s="9"/>
      <c r="C401" s="9"/>
      <c r="D401" s="37" t="str">
        <f>IF(ISBLANK(A401),"",VLOOKUP(A401,'Справочник услуг'!C:D,2,FALSE))</f>
        <v/>
      </c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x14ac:dyDescent="0.25">
      <c r="A402" s="3"/>
      <c r="B402" s="9"/>
      <c r="C402" s="9"/>
      <c r="D402" s="37" t="str">
        <f>IF(ISBLANK(A402),"",VLOOKUP(A402,'Справочник услуг'!C:D,2,FALSE))</f>
        <v/>
      </c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x14ac:dyDescent="0.25">
      <c r="A403" s="3"/>
      <c r="B403" s="9"/>
      <c r="C403" s="9"/>
      <c r="D403" s="37" t="str">
        <f>IF(ISBLANK(A403),"",VLOOKUP(A403,'Справочник услуг'!C:D,2,FALSE))</f>
        <v/>
      </c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x14ac:dyDescent="0.25">
      <c r="A404" s="3"/>
      <c r="B404" s="9"/>
      <c r="C404" s="9"/>
      <c r="D404" s="37" t="str">
        <f>IF(ISBLANK(A404),"",VLOOKUP(A404,'Справочник услуг'!C:D,2,FALSE))</f>
        <v/>
      </c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x14ac:dyDescent="0.25">
      <c r="A405" s="3"/>
      <c r="B405" s="9"/>
      <c r="C405" s="9"/>
      <c r="D405" s="37" t="str">
        <f>IF(ISBLANK(A405),"",VLOOKUP(A405,'Справочник услуг'!C:D,2,FALSE))</f>
        <v/>
      </c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x14ac:dyDescent="0.25">
      <c r="A406" s="3"/>
      <c r="B406" s="9"/>
      <c r="C406" s="9"/>
      <c r="D406" s="37" t="str">
        <f>IF(ISBLANK(A406),"",VLOOKUP(A406,'Справочник услуг'!C:D,2,FALSE))</f>
        <v/>
      </c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x14ac:dyDescent="0.25">
      <c r="A407" s="3"/>
      <c r="B407" s="9"/>
      <c r="C407" s="9"/>
      <c r="D407" s="37" t="str">
        <f>IF(ISBLANK(A407),"",VLOOKUP(A407,'Справочник услуг'!C:D,2,FALSE))</f>
        <v/>
      </c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x14ac:dyDescent="0.25">
      <c r="A408" s="3"/>
      <c r="B408" s="9"/>
      <c r="C408" s="9"/>
      <c r="D408" s="37" t="str">
        <f>IF(ISBLANK(A408),"",VLOOKUP(A408,'Справочник услуг'!C:D,2,FALSE))</f>
        <v/>
      </c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x14ac:dyDescent="0.25">
      <c r="A409" s="3"/>
      <c r="B409" s="9"/>
      <c r="C409" s="9"/>
      <c r="D409" s="37" t="str">
        <f>IF(ISBLANK(A409),"",VLOOKUP(A409,'Справочник услуг'!C:D,2,FALSE))</f>
        <v/>
      </c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x14ac:dyDescent="0.25">
      <c r="A410" s="3"/>
      <c r="B410" s="9"/>
      <c r="C410" s="9"/>
      <c r="D410" s="37" t="str">
        <f>IF(ISBLANK(A410),"",VLOOKUP(A410,'Справочник услуг'!C:D,2,FALSE))</f>
        <v/>
      </c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x14ac:dyDescent="0.25">
      <c r="A411" s="3"/>
      <c r="B411" s="9"/>
      <c r="C411" s="9"/>
      <c r="D411" s="37" t="str">
        <f>IF(ISBLANK(A411),"",VLOOKUP(A411,'Справочник услуг'!C:D,2,FALSE))</f>
        <v/>
      </c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x14ac:dyDescent="0.25">
      <c r="A412" s="3"/>
      <c r="B412" s="9"/>
      <c r="C412" s="9"/>
      <c r="D412" s="37" t="str">
        <f>IF(ISBLANK(A412),"",VLOOKUP(A412,'Справочник услуг'!C:D,2,FALSE))</f>
        <v/>
      </c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x14ac:dyDescent="0.25">
      <c r="A413" s="3"/>
      <c r="B413" s="9"/>
      <c r="C413" s="9"/>
      <c r="D413" s="37" t="str">
        <f>IF(ISBLANK(A413),"",VLOOKUP(A413,'Справочник услуг'!C:D,2,FALSE))</f>
        <v/>
      </c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x14ac:dyDescent="0.25">
      <c r="A414" s="3"/>
      <c r="B414" s="9"/>
      <c r="C414" s="9"/>
      <c r="D414" s="37" t="str">
        <f>IF(ISBLANK(A414),"",VLOOKUP(A414,'Справочник услуг'!C:D,2,FALSE))</f>
        <v/>
      </c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x14ac:dyDescent="0.25">
      <c r="A415" s="3"/>
      <c r="B415" s="9"/>
      <c r="C415" s="9"/>
      <c r="D415" s="37" t="str">
        <f>IF(ISBLANK(A415),"",VLOOKUP(A415,'Справочник услуг'!C:D,2,FALSE))</f>
        <v/>
      </c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x14ac:dyDescent="0.25">
      <c r="A416" s="3"/>
      <c r="B416" s="9"/>
      <c r="C416" s="9"/>
      <c r="D416" s="37" t="str">
        <f>IF(ISBLANK(A416),"",VLOOKUP(A416,'Справочник услуг'!C:D,2,FALSE))</f>
        <v/>
      </c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x14ac:dyDescent="0.25">
      <c r="A417" s="3"/>
      <c r="B417" s="9"/>
      <c r="C417" s="9"/>
      <c r="D417" s="37" t="str">
        <f>IF(ISBLANK(A417),"",VLOOKUP(A417,'Справочник услуг'!C:D,2,FALSE))</f>
        <v/>
      </c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x14ac:dyDescent="0.25">
      <c r="A418" s="3"/>
      <c r="B418" s="9"/>
      <c r="C418" s="9"/>
      <c r="D418" s="37" t="str">
        <f>IF(ISBLANK(A418),"",VLOOKUP(A418,'Справочник услуг'!C:D,2,FALSE))</f>
        <v/>
      </c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x14ac:dyDescent="0.25">
      <c r="A419" s="3"/>
      <c r="B419" s="9"/>
      <c r="C419" s="9"/>
      <c r="D419" s="37" t="str">
        <f>IF(ISBLANK(A419),"",VLOOKUP(A419,'Справочник услуг'!C:D,2,FALSE))</f>
        <v/>
      </c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x14ac:dyDescent="0.25">
      <c r="A420" s="3"/>
      <c r="B420" s="9"/>
      <c r="C420" s="9"/>
      <c r="D420" s="37" t="str">
        <f>IF(ISBLANK(A420),"",VLOOKUP(A420,'Справочник услуг'!C:D,2,FALSE))</f>
        <v/>
      </c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x14ac:dyDescent="0.25">
      <c r="A421" s="3"/>
      <c r="B421" s="9"/>
      <c r="C421" s="9"/>
      <c r="D421" s="37" t="str">
        <f>IF(ISBLANK(A421),"",VLOOKUP(A421,'Справочник услуг'!C:D,2,FALSE))</f>
        <v/>
      </c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x14ac:dyDescent="0.25">
      <c r="A422" s="3"/>
      <c r="B422" s="9"/>
      <c r="C422" s="9"/>
      <c r="D422" s="37" t="str">
        <f>IF(ISBLANK(A422),"",VLOOKUP(A422,'Справочник услуг'!C:D,2,FALSE))</f>
        <v/>
      </c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x14ac:dyDescent="0.25">
      <c r="A423" s="3"/>
      <c r="B423" s="9"/>
      <c r="C423" s="9"/>
      <c r="D423" s="37" t="str">
        <f>IF(ISBLANK(A423),"",VLOOKUP(A423,'Справочник услуг'!C:D,2,FALSE))</f>
        <v/>
      </c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x14ac:dyDescent="0.25">
      <c r="A424" s="3"/>
      <c r="B424" s="9"/>
      <c r="C424" s="9"/>
      <c r="D424" s="37" t="str">
        <f>IF(ISBLANK(A424),"",VLOOKUP(A424,'Справочник услуг'!C:D,2,FALSE))</f>
        <v/>
      </c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x14ac:dyDescent="0.25">
      <c r="A425" s="3"/>
      <c r="B425" s="9"/>
      <c r="C425" s="9"/>
      <c r="D425" s="37" t="str">
        <f>IF(ISBLANK(A425),"",VLOOKUP(A425,'Справочник услуг'!C:D,2,FALSE))</f>
        <v/>
      </c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x14ac:dyDescent="0.25">
      <c r="A426" s="3"/>
      <c r="B426" s="9"/>
      <c r="C426" s="9"/>
      <c r="D426" s="37" t="str">
        <f>IF(ISBLANK(A426),"",VLOOKUP(A426,'Справочник услуг'!C:D,2,FALSE))</f>
        <v/>
      </c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x14ac:dyDescent="0.25">
      <c r="A427" s="3"/>
      <c r="B427" s="9"/>
      <c r="C427" s="9"/>
      <c r="D427" s="37" t="str">
        <f>IF(ISBLANK(A427),"",VLOOKUP(A427,'Справочник услуг'!C:D,2,FALSE))</f>
        <v/>
      </c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x14ac:dyDescent="0.25">
      <c r="A428" s="3"/>
      <c r="B428" s="9"/>
      <c r="C428" s="9"/>
      <c r="D428" s="37" t="str">
        <f>IF(ISBLANK(A428),"",VLOOKUP(A428,'Справочник услуг'!C:D,2,FALSE))</f>
        <v/>
      </c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x14ac:dyDescent="0.25">
      <c r="A429" s="3"/>
      <c r="B429" s="9"/>
      <c r="C429" s="9"/>
      <c r="D429" s="37" t="str">
        <f>IF(ISBLANK(A429),"",VLOOKUP(A429,'Справочник услуг'!C:D,2,FALSE))</f>
        <v/>
      </c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x14ac:dyDescent="0.25">
      <c r="A430" s="3"/>
      <c r="B430" s="9"/>
      <c r="C430" s="9"/>
      <c r="D430" s="37" t="str">
        <f>IF(ISBLANK(A430),"",VLOOKUP(A430,'Справочник услуг'!C:D,2,FALSE))</f>
        <v/>
      </c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x14ac:dyDescent="0.25">
      <c r="A431" s="3"/>
      <c r="B431" s="9"/>
      <c r="C431" s="9"/>
      <c r="D431" s="37" t="str">
        <f>IF(ISBLANK(A431),"",VLOOKUP(A431,'Справочник услуг'!C:D,2,FALSE))</f>
        <v/>
      </c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x14ac:dyDescent="0.25">
      <c r="A432" s="3"/>
      <c r="B432" s="9"/>
      <c r="C432" s="9"/>
      <c r="D432" s="37" t="str">
        <f>IF(ISBLANK(A432),"",VLOOKUP(A432,'Справочник услуг'!C:D,2,FALSE))</f>
        <v/>
      </c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x14ac:dyDescent="0.25">
      <c r="A433" s="3"/>
      <c r="B433" s="9"/>
      <c r="C433" s="9"/>
      <c r="D433" s="37" t="str">
        <f>IF(ISBLANK(A433),"",VLOOKUP(A433,'Справочник услуг'!C:D,2,FALSE))</f>
        <v/>
      </c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x14ac:dyDescent="0.25">
      <c r="A434" s="3"/>
      <c r="B434" s="9"/>
      <c r="C434" s="9"/>
      <c r="D434" s="37" t="str">
        <f>IF(ISBLANK(A434),"",VLOOKUP(A434,'Справочник услуг'!C:D,2,FALSE))</f>
        <v/>
      </c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x14ac:dyDescent="0.25">
      <c r="A435" s="3"/>
      <c r="B435" s="9"/>
      <c r="C435" s="9"/>
      <c r="D435" s="37" t="str">
        <f>IF(ISBLANK(A435),"",VLOOKUP(A435,'Справочник услуг'!C:D,2,FALSE))</f>
        <v/>
      </c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x14ac:dyDescent="0.25">
      <c r="A436" s="3"/>
      <c r="B436" s="9"/>
      <c r="C436" s="9"/>
      <c r="D436" s="37" t="str">
        <f>IF(ISBLANK(A436),"",VLOOKUP(A436,'Справочник услуг'!C:D,2,FALSE))</f>
        <v/>
      </c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x14ac:dyDescent="0.25">
      <c r="A437" s="3"/>
      <c r="B437" s="9"/>
      <c r="C437" s="9"/>
      <c r="D437" s="37" t="str">
        <f>IF(ISBLANK(A437),"",VLOOKUP(A437,'Справочник услуг'!C:D,2,FALSE))</f>
        <v/>
      </c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x14ac:dyDescent="0.25">
      <c r="A438" s="3"/>
      <c r="B438" s="9"/>
      <c r="C438" s="9"/>
      <c r="D438" s="37" t="str">
        <f>IF(ISBLANK(A438),"",VLOOKUP(A438,'Справочник услуг'!C:D,2,FALSE))</f>
        <v/>
      </c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x14ac:dyDescent="0.25">
      <c r="A439" s="3"/>
      <c r="B439" s="9"/>
      <c r="C439" s="9"/>
      <c r="D439" s="37" t="str">
        <f>IF(ISBLANK(A439),"",VLOOKUP(A439,'Справочник услуг'!C:D,2,FALSE))</f>
        <v/>
      </c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x14ac:dyDescent="0.25">
      <c r="A440" s="3"/>
      <c r="B440" s="9"/>
      <c r="C440" s="9"/>
      <c r="D440" s="37" t="str">
        <f>IF(ISBLANK(A440),"",VLOOKUP(A440,'Справочник услуг'!C:D,2,FALSE))</f>
        <v/>
      </c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x14ac:dyDescent="0.25">
      <c r="A441" s="3"/>
      <c r="B441" s="9"/>
      <c r="C441" s="9"/>
      <c r="D441" s="37" t="str">
        <f>IF(ISBLANK(A441),"",VLOOKUP(A441,'Справочник услуг'!C:D,2,FALSE))</f>
        <v/>
      </c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x14ac:dyDescent="0.25">
      <c r="A442" s="3"/>
      <c r="B442" s="9"/>
      <c r="C442" s="9"/>
      <c r="D442" s="37" t="str">
        <f>IF(ISBLANK(A442),"",VLOOKUP(A442,'Справочник услуг'!C:D,2,FALSE))</f>
        <v/>
      </c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x14ac:dyDescent="0.25">
      <c r="A443" s="3"/>
      <c r="B443" s="9"/>
      <c r="C443" s="9"/>
      <c r="D443" s="37" t="str">
        <f>IF(ISBLANK(A443),"",VLOOKUP(A443,'Справочник услуг'!C:D,2,FALSE))</f>
        <v/>
      </c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x14ac:dyDescent="0.25">
      <c r="A444" s="3"/>
      <c r="B444" s="9"/>
      <c r="C444" s="9"/>
      <c r="D444" s="37" t="str">
        <f>IF(ISBLANK(A444),"",VLOOKUP(A444,'Справочник услуг'!C:D,2,FALSE))</f>
        <v/>
      </c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x14ac:dyDescent="0.25">
      <c r="A445" s="3"/>
      <c r="B445" s="9"/>
      <c r="C445" s="9"/>
      <c r="D445" s="37" t="str">
        <f>IF(ISBLANK(A445),"",VLOOKUP(A445,'Справочник услуг'!C:D,2,FALSE))</f>
        <v/>
      </c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x14ac:dyDescent="0.25">
      <c r="A446" s="3"/>
      <c r="B446" s="9"/>
      <c r="C446" s="9"/>
      <c r="D446" s="37" t="str">
        <f>IF(ISBLANK(A446),"",VLOOKUP(A446,'Справочник услуг'!C:D,2,FALSE))</f>
        <v/>
      </c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x14ac:dyDescent="0.25">
      <c r="A447" s="3"/>
      <c r="B447" s="9"/>
      <c r="C447" s="9"/>
      <c r="D447" s="37" t="str">
        <f>IF(ISBLANK(A447),"",VLOOKUP(A447,'Справочник услуг'!C:D,2,FALSE))</f>
        <v/>
      </c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x14ac:dyDescent="0.25">
      <c r="A448" s="3"/>
      <c r="B448" s="9"/>
      <c r="C448" s="9"/>
      <c r="D448" s="37" t="str">
        <f>IF(ISBLANK(A448),"",VLOOKUP(A448,'Справочник услуг'!C:D,2,FALSE))</f>
        <v/>
      </c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x14ac:dyDescent="0.25">
      <c r="A449" s="3"/>
      <c r="B449" s="9"/>
      <c r="C449" s="9"/>
      <c r="D449" s="37" t="str">
        <f>IF(ISBLANK(A449),"",VLOOKUP(A449,'Справочник услуг'!C:D,2,FALSE))</f>
        <v/>
      </c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x14ac:dyDescent="0.25">
      <c r="A450" s="3"/>
      <c r="B450" s="9"/>
      <c r="C450" s="9"/>
      <c r="D450" s="37" t="str">
        <f>IF(ISBLANK(A450),"",VLOOKUP(A450,'Справочник услуг'!C:D,2,FALSE))</f>
        <v/>
      </c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x14ac:dyDescent="0.25">
      <c r="A451" s="3"/>
      <c r="B451" s="9"/>
      <c r="C451" s="9"/>
      <c r="D451" s="37" t="str">
        <f>IF(ISBLANK(A451),"",VLOOKUP(A451,'Справочник услуг'!C:D,2,FALSE))</f>
        <v/>
      </c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x14ac:dyDescent="0.25">
      <c r="A452" s="3"/>
      <c r="B452" s="9"/>
      <c r="C452" s="9"/>
      <c r="D452" s="37" t="str">
        <f>IF(ISBLANK(A452),"",VLOOKUP(A452,'Справочник услуг'!C:D,2,FALSE))</f>
        <v/>
      </c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x14ac:dyDescent="0.25">
      <c r="A453" s="3"/>
      <c r="B453" s="9"/>
      <c r="C453" s="9"/>
      <c r="D453" s="37" t="str">
        <f>IF(ISBLANK(A453),"",VLOOKUP(A453,'Справочник услуг'!C:D,2,FALSE))</f>
        <v/>
      </c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x14ac:dyDescent="0.25">
      <c r="A454" s="3"/>
      <c r="B454" s="9"/>
      <c r="C454" s="9"/>
      <c r="D454" s="37" t="str">
        <f>IF(ISBLANK(A454),"",VLOOKUP(A454,'Справочник услуг'!C:D,2,FALSE))</f>
        <v/>
      </c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x14ac:dyDescent="0.25">
      <c r="A455" s="3"/>
      <c r="B455" s="9"/>
      <c r="C455" s="9"/>
      <c r="D455" s="37" t="str">
        <f>IF(ISBLANK(A455),"",VLOOKUP(A455,'Справочник услуг'!C:D,2,FALSE))</f>
        <v/>
      </c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x14ac:dyDescent="0.25">
      <c r="A456" s="3"/>
      <c r="B456" s="9"/>
      <c r="C456" s="9"/>
      <c r="D456" s="37" t="str">
        <f>IF(ISBLANK(A456),"",VLOOKUP(A456,'Справочник услуг'!C:D,2,FALSE))</f>
        <v/>
      </c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x14ac:dyDescent="0.25">
      <c r="A457" s="3"/>
      <c r="B457" s="9"/>
      <c r="C457" s="9"/>
      <c r="D457" s="37" t="str">
        <f>IF(ISBLANK(A457),"",VLOOKUP(A457,'Справочник услуг'!C:D,2,FALSE))</f>
        <v/>
      </c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x14ac:dyDescent="0.25">
      <c r="A458" s="3"/>
      <c r="B458" s="9"/>
      <c r="C458" s="9"/>
      <c r="D458" s="37" t="str">
        <f>IF(ISBLANK(A458),"",VLOOKUP(A458,'Справочник услуг'!C:D,2,FALSE))</f>
        <v/>
      </c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x14ac:dyDescent="0.25">
      <c r="A459" s="3"/>
      <c r="B459" s="9"/>
      <c r="C459" s="9"/>
      <c r="D459" s="37" t="str">
        <f>IF(ISBLANK(A459),"",VLOOKUP(A459,'Справочник услуг'!C:D,2,FALSE))</f>
        <v/>
      </c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x14ac:dyDescent="0.25">
      <c r="A460" s="3"/>
      <c r="B460" s="9"/>
      <c r="C460" s="9"/>
      <c r="D460" s="37" t="str">
        <f>IF(ISBLANK(A460),"",VLOOKUP(A460,'Справочник услуг'!C:D,2,FALSE))</f>
        <v/>
      </c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x14ac:dyDescent="0.25">
      <c r="A461" s="3"/>
      <c r="B461" s="9"/>
      <c r="C461" s="9"/>
      <c r="D461" s="37" t="str">
        <f>IF(ISBLANK(A461),"",VLOOKUP(A461,'Справочник услуг'!C:D,2,FALSE))</f>
        <v/>
      </c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x14ac:dyDescent="0.25">
      <c r="A462" s="3"/>
      <c r="B462" s="9"/>
      <c r="C462" s="9"/>
      <c r="D462" s="37" t="str">
        <f>IF(ISBLANK(A462),"",VLOOKUP(A462,'Справочник услуг'!C:D,2,FALSE))</f>
        <v/>
      </c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x14ac:dyDescent="0.25">
      <c r="A463" s="3"/>
      <c r="B463" s="9"/>
      <c r="C463" s="9"/>
      <c r="D463" s="37" t="str">
        <f>IF(ISBLANK(A463),"",VLOOKUP(A463,'Справочник услуг'!C:D,2,FALSE))</f>
        <v/>
      </c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x14ac:dyDescent="0.25">
      <c r="A464" s="3"/>
      <c r="B464" s="9"/>
      <c r="C464" s="9"/>
      <c r="D464" s="37" t="str">
        <f>IF(ISBLANK(A464),"",VLOOKUP(A464,'Справочник услуг'!C:D,2,FALSE))</f>
        <v/>
      </c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x14ac:dyDescent="0.25">
      <c r="A465" s="3"/>
      <c r="B465" s="9"/>
      <c r="C465" s="9"/>
      <c r="D465" s="37" t="str">
        <f>IF(ISBLANK(A465),"",VLOOKUP(A465,'Справочник услуг'!C:D,2,FALSE))</f>
        <v/>
      </c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x14ac:dyDescent="0.25">
      <c r="A466" s="3"/>
      <c r="B466" s="9"/>
      <c r="C466" s="9"/>
      <c r="D466" s="37" t="str">
        <f>IF(ISBLANK(A466),"",VLOOKUP(A466,'Справочник услуг'!C:D,2,FALSE))</f>
        <v/>
      </c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x14ac:dyDescent="0.25">
      <c r="A467" s="3"/>
      <c r="B467" s="9"/>
      <c r="C467" s="9"/>
      <c r="D467" s="37" t="str">
        <f>IF(ISBLANK(A467),"",VLOOKUP(A467,'Справочник услуг'!C:D,2,FALSE))</f>
        <v/>
      </c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x14ac:dyDescent="0.25">
      <c r="A468" s="3"/>
      <c r="B468" s="9"/>
      <c r="C468" s="9"/>
      <c r="D468" s="37" t="str">
        <f>IF(ISBLANK(A468),"",VLOOKUP(A468,'Справочник услуг'!C:D,2,FALSE))</f>
        <v/>
      </c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x14ac:dyDescent="0.25">
      <c r="A469" s="3"/>
      <c r="B469" s="9"/>
      <c r="C469" s="9"/>
      <c r="D469" s="37" t="str">
        <f>IF(ISBLANK(A469),"",VLOOKUP(A469,'Справочник услуг'!C:D,2,FALSE))</f>
        <v/>
      </c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x14ac:dyDescent="0.25">
      <c r="A470" s="3"/>
      <c r="B470" s="9"/>
      <c r="C470" s="9"/>
      <c r="D470" s="37" t="str">
        <f>IF(ISBLANK(A470),"",VLOOKUP(A470,'Справочник услуг'!C:D,2,FALSE))</f>
        <v/>
      </c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x14ac:dyDescent="0.25">
      <c r="A471" s="3"/>
      <c r="B471" s="9"/>
      <c r="C471" s="9"/>
      <c r="D471" s="37" t="str">
        <f>IF(ISBLANK(A471),"",VLOOKUP(A471,'Справочник услуг'!C:D,2,FALSE))</f>
        <v/>
      </c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x14ac:dyDescent="0.25">
      <c r="A472" s="3"/>
      <c r="B472" s="9"/>
      <c r="C472" s="9"/>
      <c r="D472" s="37" t="str">
        <f>IF(ISBLANK(A472),"",VLOOKUP(A472,'Справочник услуг'!C:D,2,FALSE))</f>
        <v/>
      </c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x14ac:dyDescent="0.25">
      <c r="A473" s="3"/>
      <c r="B473" s="9"/>
      <c r="C473" s="9"/>
      <c r="D473" s="37" t="str">
        <f>IF(ISBLANK(A473),"",VLOOKUP(A473,'Справочник услуг'!C:D,2,FALSE))</f>
        <v/>
      </c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x14ac:dyDescent="0.25">
      <c r="A474" s="3"/>
      <c r="B474" s="9"/>
      <c r="C474" s="9"/>
      <c r="D474" s="37" t="str">
        <f>IF(ISBLANK(A474),"",VLOOKUP(A474,'Справочник услуг'!C:D,2,FALSE))</f>
        <v/>
      </c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x14ac:dyDescent="0.25">
      <c r="A475" s="3"/>
      <c r="B475" s="9"/>
      <c r="C475" s="9"/>
      <c r="D475" s="37" t="str">
        <f>IF(ISBLANK(A475),"",VLOOKUP(A475,'Справочник услуг'!C:D,2,FALSE))</f>
        <v/>
      </c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x14ac:dyDescent="0.25">
      <c r="A476" s="3"/>
      <c r="B476" s="9"/>
      <c r="C476" s="9"/>
      <c r="D476" s="37" t="str">
        <f>IF(ISBLANK(A476),"",VLOOKUP(A476,'Справочник услуг'!C:D,2,FALSE))</f>
        <v/>
      </c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x14ac:dyDescent="0.25">
      <c r="A477" s="3"/>
      <c r="B477" s="9"/>
      <c r="C477" s="9"/>
      <c r="D477" s="37" t="str">
        <f>IF(ISBLANK(A477),"",VLOOKUP(A477,'Справочник услуг'!C:D,2,FALSE))</f>
        <v/>
      </c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x14ac:dyDescent="0.25">
      <c r="A478" s="3"/>
      <c r="B478" s="9"/>
      <c r="C478" s="9"/>
      <c r="D478" s="37" t="str">
        <f>IF(ISBLANK(A478),"",VLOOKUP(A478,'Справочник услуг'!C:D,2,FALSE))</f>
        <v/>
      </c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x14ac:dyDescent="0.25">
      <c r="A479" s="3"/>
      <c r="B479" s="9"/>
      <c r="C479" s="9"/>
      <c r="D479" s="37" t="str">
        <f>IF(ISBLANK(A479),"",VLOOKUP(A479,'Справочник услуг'!C:D,2,FALSE))</f>
        <v/>
      </c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x14ac:dyDescent="0.25">
      <c r="A480" s="3"/>
      <c r="B480" s="9"/>
      <c r="C480" s="9"/>
      <c r="D480" s="37" t="str">
        <f>IF(ISBLANK(A480),"",VLOOKUP(A480,'Справочник услуг'!C:D,2,FALSE))</f>
        <v/>
      </c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x14ac:dyDescent="0.25">
      <c r="A481" s="3"/>
      <c r="B481" s="9"/>
      <c r="C481" s="9"/>
      <c r="D481" s="37" t="str">
        <f>IF(ISBLANK(A481),"",VLOOKUP(A481,'Справочник услуг'!C:D,2,FALSE))</f>
        <v/>
      </c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x14ac:dyDescent="0.25">
      <c r="A482" s="3"/>
      <c r="B482" s="9"/>
      <c r="C482" s="9"/>
      <c r="D482" s="37" t="str">
        <f>IF(ISBLANK(A482),"",VLOOKUP(A482,'Справочник услуг'!C:D,2,FALSE))</f>
        <v/>
      </c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x14ac:dyDescent="0.25">
      <c r="A483" s="3"/>
      <c r="B483" s="9"/>
      <c r="C483" s="9"/>
      <c r="D483" s="37" t="str">
        <f>IF(ISBLANK(A483),"",VLOOKUP(A483,'Справочник услуг'!C:D,2,FALSE))</f>
        <v/>
      </c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x14ac:dyDescent="0.25">
      <c r="A484" s="3"/>
      <c r="B484" s="9"/>
      <c r="C484" s="9"/>
      <c r="D484" s="37" t="str">
        <f>IF(ISBLANK(A484),"",VLOOKUP(A484,'Справочник услуг'!C:D,2,FALSE))</f>
        <v/>
      </c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x14ac:dyDescent="0.25">
      <c r="A485" s="3"/>
      <c r="B485" s="9"/>
      <c r="C485" s="9"/>
      <c r="D485" s="37" t="str">
        <f>IF(ISBLANK(A485),"",VLOOKUP(A485,'Справочник услуг'!C:D,2,FALSE))</f>
        <v/>
      </c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x14ac:dyDescent="0.25">
      <c r="A486" s="3"/>
      <c r="B486" s="9"/>
      <c r="C486" s="9"/>
      <c r="D486" s="37" t="str">
        <f>IF(ISBLANK(A486),"",VLOOKUP(A486,'Справочник услуг'!C:D,2,FALSE))</f>
        <v/>
      </c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x14ac:dyDescent="0.25">
      <c r="A487" s="3"/>
      <c r="B487" s="9"/>
      <c r="C487" s="9"/>
      <c r="D487" s="37" t="str">
        <f>IF(ISBLANK(A487),"",VLOOKUP(A487,'Справочник услуг'!C:D,2,FALSE))</f>
        <v/>
      </c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x14ac:dyDescent="0.25">
      <c r="A488" s="3"/>
      <c r="B488" s="9"/>
      <c r="C488" s="9"/>
      <c r="D488" s="37" t="str">
        <f>IF(ISBLANK(A488),"",VLOOKUP(A488,'Справочник услуг'!C:D,2,FALSE))</f>
        <v/>
      </c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x14ac:dyDescent="0.25">
      <c r="A489" s="3"/>
      <c r="B489" s="9"/>
      <c r="C489" s="9"/>
      <c r="D489" s="37" t="str">
        <f>IF(ISBLANK(A489),"",VLOOKUP(A489,'Справочник услуг'!C:D,2,FALSE))</f>
        <v/>
      </c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x14ac:dyDescent="0.25">
      <c r="A490" s="3"/>
      <c r="B490" s="9"/>
      <c r="C490" s="9"/>
      <c r="D490" s="37" t="str">
        <f>IF(ISBLANK(A490),"",VLOOKUP(A490,'Справочник услуг'!C:D,2,FALSE))</f>
        <v/>
      </c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x14ac:dyDescent="0.25">
      <c r="A491" s="3"/>
      <c r="B491" s="9"/>
      <c r="C491" s="9"/>
      <c r="D491" s="37" t="str">
        <f>IF(ISBLANK(A491),"",VLOOKUP(A491,'Справочник услуг'!C:D,2,FALSE))</f>
        <v/>
      </c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x14ac:dyDescent="0.25">
      <c r="A492" s="3"/>
      <c r="B492" s="9"/>
      <c r="C492" s="9"/>
      <c r="D492" s="37" t="str">
        <f>IF(ISBLANK(A492),"",VLOOKUP(A492,'Справочник услуг'!C:D,2,FALSE))</f>
        <v/>
      </c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x14ac:dyDescent="0.25">
      <c r="A493" s="3"/>
      <c r="B493" s="9"/>
      <c r="C493" s="9"/>
      <c r="D493" s="37" t="str">
        <f>IF(ISBLANK(A493),"",VLOOKUP(A493,'Справочник услуг'!C:D,2,FALSE))</f>
        <v/>
      </c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x14ac:dyDescent="0.25">
      <c r="A494" s="3"/>
      <c r="B494" s="9"/>
      <c r="C494" s="9"/>
      <c r="D494" s="37" t="str">
        <f>IF(ISBLANK(A494),"",VLOOKUP(A494,'Справочник услуг'!C:D,2,FALSE))</f>
        <v/>
      </c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x14ac:dyDescent="0.25">
      <c r="A495" s="3"/>
      <c r="B495" s="9"/>
      <c r="C495" s="9"/>
      <c r="D495" s="37" t="str">
        <f>IF(ISBLANK(A495),"",VLOOKUP(A495,'Справочник услуг'!C:D,2,FALSE))</f>
        <v/>
      </c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x14ac:dyDescent="0.25">
      <c r="A496" s="3"/>
      <c r="B496" s="9"/>
      <c r="C496" s="9"/>
      <c r="D496" s="37" t="str">
        <f>IF(ISBLANK(A496),"",VLOOKUP(A496,'Справочник услуг'!C:D,2,FALSE))</f>
        <v/>
      </c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x14ac:dyDescent="0.25">
      <c r="A497" s="3"/>
      <c r="B497" s="9"/>
      <c r="C497" s="9"/>
      <c r="D497" s="37" t="str">
        <f>IF(ISBLANK(A497),"",VLOOKUP(A497,'Справочник услуг'!C:D,2,FALSE))</f>
        <v/>
      </c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x14ac:dyDescent="0.25">
      <c r="A498" s="3"/>
      <c r="B498" s="9"/>
      <c r="C498" s="9"/>
      <c r="D498" s="37" t="str">
        <f>IF(ISBLANK(A498),"",VLOOKUP(A498,'Справочник услуг'!C:D,2,FALSE))</f>
        <v/>
      </c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x14ac:dyDescent="0.25">
      <c r="A499" s="3"/>
      <c r="B499" s="9"/>
      <c r="C499" s="9"/>
      <c r="D499" s="37" t="str">
        <f>IF(ISBLANK(A499),"",VLOOKUP(A499,'Справочник услуг'!C:D,2,FALSE))</f>
        <v/>
      </c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x14ac:dyDescent="0.25">
      <c r="A500" s="3"/>
      <c r="B500" s="9"/>
      <c r="C500" s="9"/>
      <c r="D500" s="37" t="str">
        <f>IF(ISBLANK(A500),"",VLOOKUP(A500,'Справочник услуг'!C:D,2,FALSE))</f>
        <v/>
      </c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x14ac:dyDescent="0.25">
      <c r="A501" s="3"/>
      <c r="B501" s="9"/>
      <c r="C501" s="9"/>
      <c r="D501" s="37" t="str">
        <f>IF(ISBLANK(A501),"",VLOOKUP(A501,'Справочник услуг'!C:D,2,FALSE))</f>
        <v/>
      </c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x14ac:dyDescent="0.25">
      <c r="A502" s="3"/>
      <c r="B502" s="9"/>
      <c r="C502" s="9"/>
      <c r="D502" s="37" t="str">
        <f>IF(ISBLANK(A502),"",VLOOKUP(A502,'Справочник услуг'!C:D,2,FALSE))</f>
        <v/>
      </c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x14ac:dyDescent="0.25">
      <c r="A503" s="3"/>
      <c r="B503" s="9"/>
      <c r="C503" s="9"/>
      <c r="D503" s="37" t="str">
        <f>IF(ISBLANK(A503),"",VLOOKUP(A503,'Справочник услуг'!C:D,2,FALSE))</f>
        <v/>
      </c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x14ac:dyDescent="0.25">
      <c r="A504" s="3"/>
      <c r="B504" s="9"/>
      <c r="C504" s="9"/>
      <c r="D504" s="37" t="str">
        <f>IF(ISBLANK(A504),"",VLOOKUP(A504,'Справочник услуг'!C:D,2,FALSE))</f>
        <v/>
      </c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x14ac:dyDescent="0.25">
      <c r="A505" s="3"/>
      <c r="B505" s="9"/>
      <c r="C505" s="9"/>
      <c r="D505" s="37" t="str">
        <f>IF(ISBLANK(A505),"",VLOOKUP(A505,'Справочник услуг'!C:D,2,FALSE))</f>
        <v/>
      </c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x14ac:dyDescent="0.25">
      <c r="A506" s="3"/>
      <c r="B506" s="9"/>
      <c r="C506" s="9"/>
      <c r="D506" s="37" t="str">
        <f>IF(ISBLANK(A506),"",VLOOKUP(A506,'Справочник услуг'!C:D,2,FALSE))</f>
        <v/>
      </c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x14ac:dyDescent="0.25">
      <c r="A507" s="3"/>
      <c r="B507" s="9"/>
      <c r="C507" s="9"/>
      <c r="D507" s="37" t="str">
        <f>IF(ISBLANK(A507),"",VLOOKUP(A507,'Справочник услуг'!C:D,2,FALSE))</f>
        <v/>
      </c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x14ac:dyDescent="0.25">
      <c r="A508" s="3"/>
      <c r="B508" s="9"/>
      <c r="C508" s="9"/>
      <c r="D508" s="37" t="str">
        <f>IF(ISBLANK(A508),"",VLOOKUP(A508,'Справочник услуг'!C:D,2,FALSE))</f>
        <v/>
      </c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x14ac:dyDescent="0.25">
      <c r="A509" s="3"/>
      <c r="B509" s="9"/>
      <c r="C509" s="9"/>
      <c r="D509" s="37" t="str">
        <f>IF(ISBLANK(A509),"",VLOOKUP(A509,'Справочник услуг'!C:D,2,FALSE))</f>
        <v/>
      </c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x14ac:dyDescent="0.25">
      <c r="A510" s="3"/>
      <c r="B510" s="9"/>
      <c r="C510" s="9"/>
      <c r="D510" s="37" t="str">
        <f>IF(ISBLANK(A510),"",VLOOKUP(A510,'Справочник услуг'!C:D,2,FALSE))</f>
        <v/>
      </c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x14ac:dyDescent="0.25">
      <c r="A511" s="3"/>
      <c r="B511" s="9"/>
      <c r="C511" s="9"/>
      <c r="D511" s="37" t="str">
        <f>IF(ISBLANK(A511),"",VLOOKUP(A511,'Справочник услуг'!C:D,2,FALSE))</f>
        <v/>
      </c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x14ac:dyDescent="0.25">
      <c r="D512" s="1" t="str">
        <f>IF(ISBLANK(A512),"",VLOOKUP(A512,'Справочник услуг'!C:D,2,FALSE))</f>
        <v/>
      </c>
    </row>
    <row r="513" spans="4:4" x14ac:dyDescent="0.25">
      <c r="D513" s="1" t="str">
        <f>IF(ISBLANK(A513),"",VLOOKUP(A513,'Справочник услуг'!C:D,2,FALSE))</f>
        <v/>
      </c>
    </row>
    <row r="514" spans="4:4" x14ac:dyDescent="0.25">
      <c r="D514" s="1" t="str">
        <f>IF(ISBLANK(A514),"",VLOOKUP(A514,'Справочник услуг'!C:D,2,FALSE))</f>
        <v/>
      </c>
    </row>
    <row r="515" spans="4:4" x14ac:dyDescent="0.25">
      <c r="D515" s="1" t="str">
        <f>IF(ISBLANK(A515),"",VLOOKUP(A515,'Справочник услуг'!C:D,2,FALSE))</f>
        <v/>
      </c>
    </row>
    <row r="516" spans="4:4" x14ac:dyDescent="0.25">
      <c r="D516" s="1" t="str">
        <f>IF(ISBLANK(A516),"",VLOOKUP(A516,'Справочник услуг'!C:D,2,FALSE))</f>
        <v/>
      </c>
    </row>
    <row r="517" spans="4:4" x14ac:dyDescent="0.25">
      <c r="D517" s="1" t="str">
        <f>IF(ISBLANK(A517),"",VLOOKUP(A517,'Справочник услуг'!C:D,2,FALSE))</f>
        <v/>
      </c>
    </row>
    <row r="518" spans="4:4" x14ac:dyDescent="0.25">
      <c r="D518" s="1" t="str">
        <f>IF(ISBLANK(A518),"",VLOOKUP(A518,'Справочник услуг'!C:D,2,FALSE))</f>
        <v/>
      </c>
    </row>
    <row r="519" spans="4:4" x14ac:dyDescent="0.25">
      <c r="D519" s="1" t="str">
        <f>IF(ISBLANK(A519),"",VLOOKUP(A519,'Справочник услуг'!C:D,2,FALSE))</f>
        <v/>
      </c>
    </row>
    <row r="520" spans="4:4" x14ac:dyDescent="0.25">
      <c r="D520" s="1" t="str">
        <f>IF(ISBLANK(A520),"",VLOOKUP(A520,'Справочник услуг'!C:D,2,FALSE))</f>
        <v/>
      </c>
    </row>
    <row r="521" spans="4:4" x14ac:dyDescent="0.25">
      <c r="D521" s="1" t="str">
        <f>IF(ISBLANK(A521),"",VLOOKUP(A521,'Справочник услуг'!C:D,2,FALSE))</f>
        <v/>
      </c>
    </row>
    <row r="522" spans="4:4" x14ac:dyDescent="0.25">
      <c r="D522" s="1" t="str">
        <f>IF(ISBLANK(A522),"",VLOOKUP(A522,'Справочник услуг'!C:D,2,FALSE))</f>
        <v/>
      </c>
    </row>
    <row r="523" spans="4:4" x14ac:dyDescent="0.25">
      <c r="D523" s="1" t="str">
        <f>IF(ISBLANK(A523),"",VLOOKUP(A523,'Справочник услуг'!C:D,2,FALSE))</f>
        <v/>
      </c>
    </row>
    <row r="524" spans="4:4" x14ac:dyDescent="0.25">
      <c r="D524" s="1" t="str">
        <f>IF(ISBLANK(A524),"",VLOOKUP(A524,'Справочник услуг'!C:D,2,FALSE))</f>
        <v/>
      </c>
    </row>
    <row r="525" spans="4:4" x14ac:dyDescent="0.25">
      <c r="D525" s="1" t="str">
        <f>IF(ISBLANK(A525),"",VLOOKUP(A525,'Справочник услуг'!C:D,2,FALSE))</f>
        <v/>
      </c>
    </row>
    <row r="526" spans="4:4" x14ac:dyDescent="0.25">
      <c r="D526" s="1" t="str">
        <f>IF(ISBLANK(A526),"",VLOOKUP(A526,'Справочник услуг'!C:D,2,FALSE))</f>
        <v/>
      </c>
    </row>
    <row r="527" spans="4:4" x14ac:dyDescent="0.25">
      <c r="D527" s="1" t="str">
        <f>IF(ISBLANK(A527),"",VLOOKUP(A527,'Справочник услуг'!C:D,2,FALSE))</f>
        <v/>
      </c>
    </row>
    <row r="528" spans="4:4" x14ac:dyDescent="0.25">
      <c r="D528" s="1" t="str">
        <f>IF(ISBLANK(A528),"",VLOOKUP(A528,'Справочник услуг'!C:D,2,FALSE))</f>
        <v/>
      </c>
    </row>
    <row r="529" spans="4:4" x14ac:dyDescent="0.25">
      <c r="D529" s="1" t="str">
        <f>IF(ISBLANK(A529),"",VLOOKUP(A529,'Справочник услуг'!C:D,2,FALSE))</f>
        <v/>
      </c>
    </row>
    <row r="530" spans="4:4" x14ac:dyDescent="0.25">
      <c r="D530" s="1" t="str">
        <f>IF(ISBLANK(A530),"",VLOOKUP(A530,'Справочник услуг'!C:D,2,FALSE))</f>
        <v/>
      </c>
    </row>
    <row r="531" spans="4:4" x14ac:dyDescent="0.25">
      <c r="D531" s="1" t="str">
        <f>IF(ISBLANK(A531),"",VLOOKUP(A531,'Справочник услуг'!C:D,2,FALSE))</f>
        <v/>
      </c>
    </row>
    <row r="532" spans="4:4" x14ac:dyDescent="0.25">
      <c r="D532" s="1" t="str">
        <f>IF(ISBLANK(A532),"",VLOOKUP(A532,'Справочник услуг'!C:D,2,FALSE))</f>
        <v/>
      </c>
    </row>
    <row r="533" spans="4:4" x14ac:dyDescent="0.25">
      <c r="D533" s="1" t="str">
        <f>IF(ISBLANK(A533),"",VLOOKUP(A533,'Справочник услуг'!C:D,2,FALSE))</f>
        <v/>
      </c>
    </row>
    <row r="534" spans="4:4" x14ac:dyDescent="0.25">
      <c r="D534" s="1" t="str">
        <f>IF(ISBLANK(A534),"",VLOOKUP(A534,'Справочник услуг'!C:D,2,FALSE))</f>
        <v/>
      </c>
    </row>
    <row r="535" spans="4:4" x14ac:dyDescent="0.25">
      <c r="D535" s="1" t="str">
        <f>IF(ISBLANK(A535),"",VLOOKUP(A535,'Справочник услуг'!C:D,2,FALSE))</f>
        <v/>
      </c>
    </row>
    <row r="536" spans="4:4" x14ac:dyDescent="0.25">
      <c r="D536" s="1" t="str">
        <f>IF(ISBLANK(A536),"",VLOOKUP(A536,'Справочник услуг'!C:D,2,FALSE))</f>
        <v/>
      </c>
    </row>
    <row r="537" spans="4:4" x14ac:dyDescent="0.25">
      <c r="D537" s="1" t="str">
        <f>IF(ISBLANK(A537),"",VLOOKUP(A537,'Справочник услуг'!C:D,2,FALSE))</f>
        <v/>
      </c>
    </row>
    <row r="538" spans="4:4" x14ac:dyDescent="0.25">
      <c r="D538" s="1" t="str">
        <f>IF(ISBLANK(A538),"",VLOOKUP(A538,'Справочник услуг'!C:D,2,FALSE))</f>
        <v/>
      </c>
    </row>
    <row r="539" spans="4:4" x14ac:dyDescent="0.25">
      <c r="D539" s="1" t="str">
        <f>IF(ISBLANK(A539),"",VLOOKUP(A539,'Справочник услуг'!C:D,2,FALSE))</f>
        <v/>
      </c>
    </row>
    <row r="540" spans="4:4" x14ac:dyDescent="0.25">
      <c r="D540" s="1" t="str">
        <f>IF(ISBLANK(A540),"",VLOOKUP(A540,'Справочник услуг'!C:D,2,FALSE))</f>
        <v/>
      </c>
    </row>
    <row r="541" spans="4:4" x14ac:dyDescent="0.25">
      <c r="D541" s="1" t="str">
        <f>IF(ISBLANK(A541),"",VLOOKUP(A541,'Справочник услуг'!C:D,2,FALSE))</f>
        <v/>
      </c>
    </row>
    <row r="542" spans="4:4" x14ac:dyDescent="0.25">
      <c r="D542" s="1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H502"/>
  <sheetViews>
    <sheetView workbookViewId="0">
      <selection activeCell="C5" sqref="C5:C6"/>
    </sheetView>
  </sheetViews>
  <sheetFormatPr defaultRowHeight="15" x14ac:dyDescent="0.25"/>
  <cols>
    <col min="1" max="1" width="17.5703125" style="4" customWidth="1"/>
    <col min="2" max="3" width="10" style="7" customWidth="1"/>
    <col min="4" max="4" width="126.5703125" style="1" customWidth="1"/>
  </cols>
  <sheetData>
    <row r="1" spans="1:8" ht="18.75" x14ac:dyDescent="0.3">
      <c r="A1" s="30" t="s">
        <v>13557</v>
      </c>
      <c r="B1" s="59"/>
      <c r="C1" s="59"/>
      <c r="D1" s="39"/>
      <c r="E1" s="31"/>
      <c r="F1" s="32"/>
      <c r="G1" s="32"/>
      <c r="H1" s="32"/>
    </row>
    <row r="2" spans="1:8" ht="18.75" x14ac:dyDescent="0.3">
      <c r="A2" s="34" t="s">
        <v>13561</v>
      </c>
      <c r="B2" s="59"/>
      <c r="C2" s="59"/>
      <c r="D2" s="39"/>
      <c r="E2" s="31"/>
      <c r="F2" s="32"/>
      <c r="G2" s="32"/>
      <c r="H2" s="32"/>
    </row>
    <row r="3" spans="1:8" ht="77.25" customHeight="1" x14ac:dyDescent="0.25">
      <c r="A3" s="53" t="s">
        <v>238</v>
      </c>
      <c r="B3" s="65" t="s">
        <v>13558</v>
      </c>
      <c r="C3" s="69" t="s">
        <v>13559</v>
      </c>
      <c r="D3" s="38" t="s">
        <v>239</v>
      </c>
      <c r="E3" s="32"/>
      <c r="F3" s="32"/>
      <c r="G3" s="32"/>
      <c r="H3" s="32"/>
    </row>
    <row r="4" spans="1:8" x14ac:dyDescent="0.25">
      <c r="A4" s="60" t="s">
        <v>4217</v>
      </c>
      <c r="B4" s="9">
        <v>0.4</v>
      </c>
      <c r="C4" s="9">
        <v>4</v>
      </c>
      <c r="D4" s="37" t="str">
        <f>IF(ISBLANK(A4),"",VLOOKUP(A4,'Справочник услуг'!C:D,2,FALSE))</f>
        <v>Внутрисуставное введение лекарственных препаратов</v>
      </c>
      <c r="E4" s="32"/>
      <c r="F4" s="32"/>
      <c r="G4" s="32"/>
      <c r="H4" s="32"/>
    </row>
    <row r="5" spans="1:8" x14ac:dyDescent="0.25">
      <c r="A5" s="3"/>
      <c r="B5" s="9"/>
      <c r="C5" s="9"/>
      <c r="D5" s="37" t="str">
        <f>IF(ISBLANK(A5),"",VLOOKUP(A5,'Справочник услуг'!C:D,2,FALSE))</f>
        <v/>
      </c>
      <c r="E5" s="32"/>
      <c r="F5" s="32"/>
      <c r="G5" s="32"/>
      <c r="H5" s="32"/>
    </row>
    <row r="6" spans="1:8" x14ac:dyDescent="0.25">
      <c r="A6" s="3"/>
      <c r="B6" s="9"/>
      <c r="C6" s="9"/>
      <c r="D6" s="37" t="str">
        <f>IF(ISBLANK(A6),"",VLOOKUP(A6,'Справочник услуг'!C:D,2,FALSE))</f>
        <v/>
      </c>
      <c r="E6" s="32"/>
      <c r="F6" s="32"/>
      <c r="G6" s="32"/>
      <c r="H6" s="32"/>
    </row>
    <row r="7" spans="1:8" x14ac:dyDescent="0.25">
      <c r="A7" s="3"/>
      <c r="B7" s="9"/>
      <c r="C7" s="9"/>
      <c r="D7" s="37" t="str">
        <f>IF(ISBLANK(A7),"",VLOOKUP(A7,'Справочник услуг'!C:D,2,FALSE))</f>
        <v/>
      </c>
      <c r="E7" s="32"/>
      <c r="F7" s="32"/>
      <c r="G7" s="32"/>
      <c r="H7" s="32"/>
    </row>
    <row r="8" spans="1:8" x14ac:dyDescent="0.25">
      <c r="A8" s="3"/>
      <c r="B8" s="9"/>
      <c r="C8" s="9"/>
      <c r="D8" s="37" t="str">
        <f>IF(ISBLANK(A8),"",VLOOKUP(A8,'Справочник услуг'!C:D,2,FALSE))</f>
        <v/>
      </c>
      <c r="E8" s="32"/>
      <c r="F8" s="32"/>
      <c r="G8" s="32"/>
      <c r="H8" s="32"/>
    </row>
    <row r="9" spans="1:8" x14ac:dyDescent="0.25">
      <c r="A9" s="3"/>
      <c r="B9" s="9"/>
      <c r="C9" s="9"/>
      <c r="D9" s="37" t="str">
        <f>IF(ISBLANK(A9),"",VLOOKUP(A9,'Справочник услуг'!C:D,2,FALSE))</f>
        <v/>
      </c>
      <c r="E9" s="32"/>
      <c r="F9" s="32"/>
      <c r="G9" s="32"/>
      <c r="H9" s="32"/>
    </row>
    <row r="10" spans="1:8" x14ac:dyDescent="0.25">
      <c r="A10" s="3"/>
      <c r="B10" s="9"/>
      <c r="C10" s="9"/>
      <c r="D10" s="37" t="str">
        <f>IF(ISBLANK(A10),"",VLOOKUP(A10,'Справочник услуг'!C:D,2,FALSE))</f>
        <v/>
      </c>
      <c r="E10" s="32"/>
      <c r="F10" s="32"/>
      <c r="G10" s="32"/>
      <c r="H10" s="32"/>
    </row>
    <row r="11" spans="1:8" x14ac:dyDescent="0.25">
      <c r="A11" s="3"/>
      <c r="B11" s="9"/>
      <c r="C11" s="9"/>
      <c r="D11" s="37" t="str">
        <f>IF(ISBLANK(A11),"",VLOOKUP(A11,'Справочник услуг'!C:D,2,FALSE))</f>
        <v/>
      </c>
      <c r="E11" s="32"/>
      <c r="F11" s="32"/>
      <c r="G11" s="32"/>
      <c r="H11" s="32"/>
    </row>
    <row r="12" spans="1:8" x14ac:dyDescent="0.25">
      <c r="A12" s="5"/>
      <c r="B12" s="9"/>
      <c r="C12" s="9"/>
      <c r="D12" s="37" t="str">
        <f>IF(ISBLANK(A12),"",VLOOKUP(A12,'Справочник услуг'!C:D,2,FALSE))</f>
        <v/>
      </c>
      <c r="E12" s="32"/>
      <c r="F12" s="32"/>
      <c r="G12" s="32"/>
      <c r="H12" s="32"/>
    </row>
    <row r="13" spans="1:8" x14ac:dyDescent="0.25">
      <c r="A13" s="3"/>
      <c r="B13" s="9"/>
      <c r="C13" s="9"/>
      <c r="D13" s="37" t="str">
        <f>IF(ISBLANK(A13),"",VLOOKUP(A13,'Справочник услуг'!C:D,2,FALSE))</f>
        <v/>
      </c>
      <c r="E13" s="32"/>
      <c r="F13" s="32"/>
      <c r="G13" s="32"/>
      <c r="H13" s="32"/>
    </row>
    <row r="14" spans="1:8" x14ac:dyDescent="0.25">
      <c r="A14" s="3"/>
      <c r="B14" s="9"/>
      <c r="C14" s="9"/>
      <c r="D14" s="37" t="str">
        <f>IF(ISBLANK(A14),"",VLOOKUP(A14,'Справочник услуг'!C:D,2,FALSE))</f>
        <v/>
      </c>
      <c r="E14" s="32"/>
      <c r="F14" s="32"/>
      <c r="G14" s="32"/>
      <c r="H14" s="32"/>
    </row>
    <row r="15" spans="1:8" x14ac:dyDescent="0.25">
      <c r="A15" s="3"/>
      <c r="B15" s="9"/>
      <c r="C15" s="9"/>
      <c r="D15" s="37" t="str">
        <f>IF(ISBLANK(A15),"",VLOOKUP(A15,'Справочник услуг'!C:D,2,FALSE))</f>
        <v/>
      </c>
      <c r="E15" s="32"/>
      <c r="F15" s="32"/>
      <c r="G15" s="32"/>
      <c r="H15" s="32"/>
    </row>
    <row r="16" spans="1:8" x14ac:dyDescent="0.25">
      <c r="A16" s="3"/>
      <c r="B16" s="9"/>
      <c r="C16" s="9"/>
      <c r="D16" s="37" t="str">
        <f>IF(ISBLANK(A16),"",VLOOKUP(A16,'Справочник услуг'!C:D,2,FALSE))</f>
        <v/>
      </c>
      <c r="E16" s="32"/>
      <c r="F16" s="32"/>
      <c r="G16" s="32"/>
      <c r="H16" s="32"/>
    </row>
    <row r="17" spans="1:8" x14ac:dyDescent="0.25">
      <c r="A17" s="3"/>
      <c r="B17" s="9"/>
      <c r="C17" s="9"/>
      <c r="D17" s="37" t="str">
        <f>IF(ISBLANK(A17),"",VLOOKUP(A17,'Справочник услуг'!C:D,2,FALSE))</f>
        <v/>
      </c>
      <c r="E17" s="32"/>
      <c r="F17" s="32"/>
      <c r="G17" s="32"/>
      <c r="H17" s="32"/>
    </row>
    <row r="18" spans="1:8" x14ac:dyDescent="0.25">
      <c r="A18" s="3"/>
      <c r="B18" s="9"/>
      <c r="C18" s="9"/>
      <c r="D18" s="37" t="str">
        <f>IF(ISBLANK(A18),"",VLOOKUP(A18,'Справочник услуг'!C:D,2,FALSE))</f>
        <v/>
      </c>
      <c r="E18" s="32"/>
      <c r="F18" s="32"/>
      <c r="G18" s="32"/>
      <c r="H18" s="32"/>
    </row>
    <row r="19" spans="1:8" x14ac:dyDescent="0.25">
      <c r="A19" s="3"/>
      <c r="B19" s="9"/>
      <c r="C19" s="9"/>
      <c r="D19" s="37" t="str">
        <f>IF(ISBLANK(A19),"",VLOOKUP(A19,'Справочник услуг'!C:D,2,FALSE))</f>
        <v/>
      </c>
      <c r="E19" s="32"/>
      <c r="F19" s="32"/>
      <c r="G19" s="32"/>
      <c r="H19" s="32"/>
    </row>
    <row r="20" spans="1:8" x14ac:dyDescent="0.25">
      <c r="A20" s="3"/>
      <c r="B20" s="9"/>
      <c r="C20" s="9"/>
      <c r="D20" s="37" t="str">
        <f>IF(ISBLANK(A20),"",VLOOKUP(A20,'Справочник услуг'!C:D,2,FALSE))</f>
        <v/>
      </c>
      <c r="E20" s="32"/>
      <c r="F20" s="32"/>
      <c r="G20" s="32"/>
      <c r="H20" s="32"/>
    </row>
    <row r="21" spans="1:8" x14ac:dyDescent="0.25">
      <c r="A21" s="3"/>
      <c r="B21" s="9"/>
      <c r="C21" s="9"/>
      <c r="D21" s="37" t="str">
        <f>IF(ISBLANK(A21),"",VLOOKUP(A21,'Справочник услуг'!C:D,2,FALSE))</f>
        <v/>
      </c>
      <c r="E21" s="32"/>
      <c r="F21" s="32"/>
      <c r="G21" s="32"/>
      <c r="H21" s="32"/>
    </row>
    <row r="22" spans="1:8" x14ac:dyDescent="0.25">
      <c r="A22" s="3"/>
      <c r="B22" s="9"/>
      <c r="C22" s="9"/>
      <c r="D22" s="37" t="str">
        <f>IF(ISBLANK(A22),"",VLOOKUP(A22,'Справочник услуг'!C:D,2,FALSE))</f>
        <v/>
      </c>
      <c r="E22" s="32"/>
      <c r="F22" s="32"/>
      <c r="G22" s="32"/>
      <c r="H22" s="32"/>
    </row>
    <row r="23" spans="1:8" x14ac:dyDescent="0.25">
      <c r="A23" s="3"/>
      <c r="B23" s="9"/>
      <c r="C23" s="9"/>
      <c r="D23" s="37" t="str">
        <f>IF(ISBLANK(A23),"",VLOOKUP(A23,'Справочник услуг'!C:D,2,FALSE))</f>
        <v/>
      </c>
      <c r="E23" s="32"/>
      <c r="F23" s="32"/>
      <c r="G23" s="32"/>
      <c r="H23" s="32"/>
    </row>
    <row r="24" spans="1:8" x14ac:dyDescent="0.25">
      <c r="A24" s="3"/>
      <c r="B24" s="9"/>
      <c r="C24" s="9"/>
      <c r="D24" s="37" t="str">
        <f>IF(ISBLANK(A24),"",VLOOKUP(A24,'Справочник услуг'!C:D,2,FALSE))</f>
        <v/>
      </c>
      <c r="E24" s="32"/>
      <c r="F24" s="32"/>
      <c r="G24" s="32"/>
      <c r="H24" s="32"/>
    </row>
    <row r="25" spans="1:8" x14ac:dyDescent="0.25">
      <c r="A25" s="3"/>
      <c r="B25" s="9"/>
      <c r="C25" s="9"/>
      <c r="D25" s="37" t="str">
        <f>IF(ISBLANK(A25),"",VLOOKUP(A25,'Справочник услуг'!C:D,2,FALSE))</f>
        <v/>
      </c>
      <c r="E25" s="32"/>
      <c r="F25" s="32"/>
      <c r="G25" s="32"/>
      <c r="H25" s="32"/>
    </row>
    <row r="26" spans="1:8" x14ac:dyDescent="0.25">
      <c r="A26" s="3"/>
      <c r="B26" s="9"/>
      <c r="C26" s="9"/>
      <c r="D26" s="37" t="str">
        <f>IF(ISBLANK(A26),"",VLOOKUP(A26,'Справочник услуг'!C:D,2,FALSE))</f>
        <v/>
      </c>
      <c r="E26" s="32"/>
      <c r="F26" s="32"/>
      <c r="G26" s="32"/>
      <c r="H26" s="32"/>
    </row>
    <row r="27" spans="1:8" x14ac:dyDescent="0.25">
      <c r="A27" s="3"/>
      <c r="B27" s="9"/>
      <c r="C27" s="9"/>
      <c r="D27" s="37" t="str">
        <f>IF(ISBLANK(A27),"",VLOOKUP(A27,'Справочник услуг'!C:D,2,FALSE))</f>
        <v/>
      </c>
      <c r="E27" s="32"/>
      <c r="F27" s="32"/>
      <c r="G27" s="32"/>
      <c r="H27" s="32"/>
    </row>
    <row r="28" spans="1:8" x14ac:dyDescent="0.25">
      <c r="A28" s="3"/>
      <c r="B28" s="9"/>
      <c r="C28" s="9"/>
      <c r="D28" s="37" t="str">
        <f>IF(ISBLANK(A28),"",VLOOKUP(A28,'Справочник услуг'!C:D,2,FALSE))</f>
        <v/>
      </c>
      <c r="E28" s="32"/>
      <c r="F28" s="32"/>
      <c r="G28" s="32"/>
      <c r="H28" s="32"/>
    </row>
    <row r="29" spans="1:8" x14ac:dyDescent="0.25">
      <c r="A29" s="3"/>
      <c r="B29" s="9"/>
      <c r="C29" s="9"/>
      <c r="D29" s="37" t="str">
        <f>IF(ISBLANK(A29),"",VLOOKUP(A29,'Справочник услуг'!C:D,2,FALSE))</f>
        <v/>
      </c>
      <c r="E29" s="32"/>
      <c r="F29" s="32"/>
      <c r="G29" s="32"/>
      <c r="H29" s="32"/>
    </row>
    <row r="30" spans="1:8" x14ac:dyDescent="0.25">
      <c r="A30" s="3"/>
      <c r="B30" s="9"/>
      <c r="C30" s="9"/>
      <c r="D30" s="37" t="str">
        <f>IF(ISBLANK(A30),"",VLOOKUP(A30,'Справочник услуг'!C:D,2,FALSE))</f>
        <v/>
      </c>
      <c r="E30" s="32"/>
      <c r="F30" s="32"/>
      <c r="G30" s="32"/>
      <c r="H30" s="32"/>
    </row>
    <row r="31" spans="1:8" x14ac:dyDescent="0.25">
      <c r="A31" s="3"/>
      <c r="B31" s="9"/>
      <c r="C31" s="9"/>
      <c r="D31" s="37" t="str">
        <f>IF(ISBLANK(A31),"",VLOOKUP(A31,'Справочник услуг'!C:D,2,FALSE))</f>
        <v/>
      </c>
      <c r="E31" s="32"/>
      <c r="F31" s="32"/>
      <c r="G31" s="32"/>
      <c r="H31" s="32"/>
    </row>
    <row r="32" spans="1:8" x14ac:dyDescent="0.25">
      <c r="A32" s="3"/>
      <c r="B32" s="9"/>
      <c r="C32" s="9"/>
      <c r="D32" s="37" t="str">
        <f>IF(ISBLANK(A32),"",VLOOKUP(A32,'Справочник услуг'!C:D,2,FALSE))</f>
        <v/>
      </c>
      <c r="E32" s="32"/>
      <c r="F32" s="32"/>
      <c r="G32" s="32"/>
      <c r="H32" s="32"/>
    </row>
    <row r="33" spans="1:8" x14ac:dyDescent="0.25">
      <c r="A33" s="3"/>
      <c r="B33" s="9"/>
      <c r="C33" s="9"/>
      <c r="D33" s="37" t="str">
        <f>IF(ISBLANK(A33),"",VLOOKUP(A33,'Справочник услуг'!C:D,2,FALSE))</f>
        <v/>
      </c>
      <c r="E33" s="32"/>
      <c r="F33" s="32"/>
      <c r="G33" s="32"/>
      <c r="H33" s="32"/>
    </row>
    <row r="34" spans="1:8" x14ac:dyDescent="0.25">
      <c r="A34" s="3"/>
      <c r="B34" s="9"/>
      <c r="C34" s="9"/>
      <c r="D34" s="37" t="str">
        <f>IF(ISBLANK(A34),"",VLOOKUP(A34,'Справочник услуг'!C:D,2,FALSE))</f>
        <v/>
      </c>
      <c r="E34" s="32"/>
      <c r="F34" s="32"/>
      <c r="G34" s="32"/>
      <c r="H34" s="32"/>
    </row>
    <row r="35" spans="1:8" x14ac:dyDescent="0.25">
      <c r="A35" s="3"/>
      <c r="B35" s="9"/>
      <c r="C35" s="9"/>
      <c r="D35" s="37" t="str">
        <f>IF(ISBLANK(A35),"",VLOOKUP(A35,'Справочник услуг'!C:D,2,FALSE))</f>
        <v/>
      </c>
      <c r="E35" s="32"/>
      <c r="F35" s="32"/>
      <c r="G35" s="32"/>
      <c r="H35" s="32"/>
    </row>
    <row r="36" spans="1:8" x14ac:dyDescent="0.25">
      <c r="A36" s="3"/>
      <c r="B36" s="9"/>
      <c r="C36" s="9"/>
      <c r="D36" s="37" t="str">
        <f>IF(ISBLANK(A36),"",VLOOKUP(A36,'Справочник услуг'!C:D,2,FALSE))</f>
        <v/>
      </c>
      <c r="E36" s="32"/>
      <c r="F36" s="32"/>
      <c r="G36" s="32"/>
      <c r="H36" s="32"/>
    </row>
    <row r="37" spans="1:8" x14ac:dyDescent="0.25">
      <c r="A37" s="3"/>
      <c r="B37" s="9"/>
      <c r="C37" s="9"/>
      <c r="D37" s="37" t="str">
        <f>IF(ISBLANK(A37),"",VLOOKUP(A37,'Справочник услуг'!C:D,2,FALSE))</f>
        <v/>
      </c>
      <c r="E37" s="32"/>
      <c r="F37" s="32"/>
      <c r="G37" s="32"/>
      <c r="H37" s="32"/>
    </row>
    <row r="38" spans="1:8" x14ac:dyDescent="0.25">
      <c r="A38" s="3"/>
      <c r="B38" s="9"/>
      <c r="C38" s="9"/>
      <c r="D38" s="37" t="str">
        <f>IF(ISBLANK(A38),"",VLOOKUP(A38,'Справочник услуг'!C:D,2,FALSE))</f>
        <v/>
      </c>
      <c r="E38" s="32"/>
      <c r="F38" s="32"/>
      <c r="G38" s="32"/>
      <c r="H38" s="32"/>
    </row>
    <row r="39" spans="1:8" x14ac:dyDescent="0.25">
      <c r="A39" s="3"/>
      <c r="B39" s="9"/>
      <c r="C39" s="9"/>
      <c r="D39" s="37" t="str">
        <f>IF(ISBLANK(A39),"",VLOOKUP(A39,'Справочник услуг'!C:D,2,FALSE))</f>
        <v/>
      </c>
      <c r="E39" s="32"/>
      <c r="F39" s="32"/>
      <c r="G39" s="32"/>
      <c r="H39" s="32"/>
    </row>
    <row r="40" spans="1:8" x14ac:dyDescent="0.25">
      <c r="A40" s="3"/>
      <c r="B40" s="9"/>
      <c r="C40" s="9"/>
      <c r="D40" s="37" t="str">
        <f>IF(ISBLANK(A40),"",VLOOKUP(A40,'Справочник услуг'!C:D,2,FALSE))</f>
        <v/>
      </c>
      <c r="E40" s="32"/>
      <c r="F40" s="32"/>
      <c r="G40" s="32"/>
      <c r="H40" s="32"/>
    </row>
    <row r="41" spans="1:8" x14ac:dyDescent="0.25">
      <c r="A41" s="3"/>
      <c r="B41" s="9"/>
      <c r="C41" s="9"/>
      <c r="D41" s="37" t="str">
        <f>IF(ISBLANK(A41),"",VLOOKUP(A41,'Справочник услуг'!C:D,2,FALSE))</f>
        <v/>
      </c>
      <c r="E41" s="32"/>
      <c r="F41" s="32"/>
      <c r="G41" s="32"/>
      <c r="H41" s="32"/>
    </row>
    <row r="42" spans="1:8" x14ac:dyDescent="0.25">
      <c r="A42" s="3"/>
      <c r="B42" s="9"/>
      <c r="C42" s="9"/>
      <c r="D42" s="37" t="str">
        <f>IF(ISBLANK(A42),"",VLOOKUP(A42,'Справочник услуг'!C:D,2,FALSE))</f>
        <v/>
      </c>
      <c r="E42" s="32"/>
      <c r="F42" s="32"/>
      <c r="G42" s="32"/>
      <c r="H42" s="32"/>
    </row>
    <row r="43" spans="1:8" x14ac:dyDescent="0.25">
      <c r="A43" s="3"/>
      <c r="B43" s="9"/>
      <c r="C43" s="9"/>
      <c r="D43" s="37" t="str">
        <f>IF(ISBLANK(A43),"",VLOOKUP(A43,'Справочник услуг'!C:D,2,FALSE))</f>
        <v/>
      </c>
      <c r="E43" s="32"/>
      <c r="F43" s="32"/>
      <c r="G43" s="32"/>
      <c r="H43" s="32"/>
    </row>
    <row r="44" spans="1:8" x14ac:dyDescent="0.25">
      <c r="A44" s="3"/>
      <c r="B44" s="9"/>
      <c r="C44" s="9"/>
      <c r="D44" s="37" t="str">
        <f>IF(ISBLANK(A44),"",VLOOKUP(A44,'Справочник услуг'!C:D,2,FALSE))</f>
        <v/>
      </c>
      <c r="E44" s="32"/>
      <c r="F44" s="32"/>
      <c r="G44" s="32"/>
      <c r="H44" s="32"/>
    </row>
    <row r="45" spans="1:8" x14ac:dyDescent="0.25">
      <c r="A45" s="3"/>
      <c r="B45" s="9"/>
      <c r="C45" s="9"/>
      <c r="D45" s="37" t="str">
        <f>IF(ISBLANK(A45),"",VLOOKUP(A45,'Справочник услуг'!C:D,2,FALSE))</f>
        <v/>
      </c>
      <c r="E45" s="32"/>
      <c r="F45" s="32"/>
      <c r="G45" s="32"/>
      <c r="H45" s="32"/>
    </row>
    <row r="46" spans="1:8" x14ac:dyDescent="0.25">
      <c r="A46" s="3"/>
      <c r="B46" s="9"/>
      <c r="C46" s="9"/>
      <c r="D46" s="37" t="str">
        <f>IF(ISBLANK(A46),"",VLOOKUP(A46,'Справочник услуг'!C:D,2,FALSE))</f>
        <v/>
      </c>
      <c r="E46" s="32"/>
      <c r="F46" s="32"/>
      <c r="G46" s="32"/>
      <c r="H46" s="32"/>
    </row>
    <row r="47" spans="1:8" x14ac:dyDescent="0.25">
      <c r="A47" s="3"/>
      <c r="B47" s="9"/>
      <c r="C47" s="9"/>
      <c r="D47" s="37" t="str">
        <f>IF(ISBLANK(A47),"",VLOOKUP(A47,'Справочник услуг'!C:D,2,FALSE))</f>
        <v/>
      </c>
      <c r="E47" s="32"/>
      <c r="F47" s="32"/>
      <c r="G47" s="32"/>
      <c r="H47" s="32"/>
    </row>
    <row r="48" spans="1:8" x14ac:dyDescent="0.25">
      <c r="A48" s="3"/>
      <c r="B48" s="9"/>
      <c r="C48" s="9"/>
      <c r="D48" s="37" t="str">
        <f>IF(ISBLANK(A48),"",VLOOKUP(A48,'Справочник услуг'!C:D,2,FALSE))</f>
        <v/>
      </c>
      <c r="E48" s="32"/>
      <c r="F48" s="32"/>
      <c r="G48" s="32"/>
      <c r="H48" s="32"/>
    </row>
    <row r="49" spans="1:8" x14ac:dyDescent="0.25">
      <c r="A49" s="3"/>
      <c r="B49" s="9"/>
      <c r="C49" s="9"/>
      <c r="D49" s="37" t="str">
        <f>IF(ISBLANK(A49),"",VLOOKUP(A49,'Справочник услуг'!C:D,2,FALSE))</f>
        <v/>
      </c>
      <c r="E49" s="32"/>
      <c r="F49" s="32"/>
      <c r="G49" s="32"/>
      <c r="H49" s="32"/>
    </row>
    <row r="50" spans="1:8" x14ac:dyDescent="0.25">
      <c r="A50" s="3"/>
      <c r="B50" s="9"/>
      <c r="C50" s="9"/>
      <c r="D50" s="37" t="str">
        <f>IF(ISBLANK(A50),"",VLOOKUP(A50,'Справочник услуг'!C:D,2,FALSE))</f>
        <v/>
      </c>
      <c r="E50" s="32"/>
      <c r="F50" s="32"/>
      <c r="G50" s="32"/>
      <c r="H50" s="32"/>
    </row>
    <row r="51" spans="1:8" x14ac:dyDescent="0.25">
      <c r="A51" s="3"/>
      <c r="B51" s="9"/>
      <c r="C51" s="9"/>
      <c r="D51" s="37" t="str">
        <f>IF(ISBLANK(A51),"",VLOOKUP(A51,'Справочник услуг'!C:D,2,FALSE))</f>
        <v/>
      </c>
      <c r="E51" s="32"/>
      <c r="F51" s="32"/>
      <c r="G51" s="32"/>
      <c r="H51" s="32"/>
    </row>
    <row r="52" spans="1:8" x14ac:dyDescent="0.25">
      <c r="A52" s="3"/>
      <c r="B52" s="9"/>
      <c r="C52" s="9"/>
      <c r="D52" s="37" t="str">
        <f>IF(ISBLANK(A52),"",VLOOKUP(A52,'Справочник услуг'!C:D,2,FALSE))</f>
        <v/>
      </c>
      <c r="E52" s="32"/>
      <c r="F52" s="32"/>
      <c r="G52" s="32"/>
      <c r="H52" s="32"/>
    </row>
    <row r="53" spans="1:8" x14ac:dyDescent="0.25">
      <c r="A53" s="3"/>
      <c r="B53" s="9"/>
      <c r="C53" s="9"/>
      <c r="D53" s="37" t="str">
        <f>IF(ISBLANK(A53),"",VLOOKUP(A53,'Справочник услуг'!C:D,2,FALSE))</f>
        <v/>
      </c>
      <c r="E53" s="32"/>
      <c r="F53" s="32"/>
      <c r="G53" s="32"/>
      <c r="H53" s="32"/>
    </row>
    <row r="54" spans="1:8" x14ac:dyDescent="0.25">
      <c r="A54" s="3"/>
      <c r="B54" s="9"/>
      <c r="C54" s="9"/>
      <c r="D54" s="37" t="str">
        <f>IF(ISBLANK(A54),"",VLOOKUP(A54,'Справочник услуг'!C:D,2,FALSE))</f>
        <v/>
      </c>
      <c r="E54" s="32"/>
      <c r="F54" s="32"/>
      <c r="G54" s="32"/>
      <c r="H54" s="32"/>
    </row>
    <row r="55" spans="1:8" x14ac:dyDescent="0.25">
      <c r="A55" s="3"/>
      <c r="B55" s="9"/>
      <c r="C55" s="9"/>
      <c r="D55" s="37" t="str">
        <f>IF(ISBLANK(A55),"",VLOOKUP(A55,'Справочник услуг'!C:D,2,FALSE))</f>
        <v/>
      </c>
      <c r="E55" s="32"/>
      <c r="F55" s="32"/>
      <c r="G55" s="32"/>
      <c r="H55" s="32"/>
    </row>
    <row r="56" spans="1:8" x14ac:dyDescent="0.25">
      <c r="A56" s="3"/>
      <c r="B56" s="9"/>
      <c r="C56" s="9"/>
      <c r="D56" s="37" t="str">
        <f>IF(ISBLANK(A56),"",VLOOKUP(A56,'Справочник услуг'!C:D,2,FALSE))</f>
        <v/>
      </c>
      <c r="E56" s="32"/>
      <c r="F56" s="32"/>
      <c r="G56" s="32"/>
      <c r="H56" s="32"/>
    </row>
    <row r="57" spans="1:8" x14ac:dyDescent="0.25">
      <c r="A57" s="3"/>
      <c r="B57" s="9"/>
      <c r="C57" s="9"/>
      <c r="D57" s="37" t="str">
        <f>IF(ISBLANK(A57),"",VLOOKUP(A57,'Справочник услуг'!C:D,2,FALSE))</f>
        <v/>
      </c>
      <c r="E57" s="32"/>
      <c r="F57" s="32"/>
      <c r="G57" s="32"/>
      <c r="H57" s="32"/>
    </row>
    <row r="58" spans="1:8" x14ac:dyDescent="0.25">
      <c r="A58" s="3"/>
      <c r="B58" s="9"/>
      <c r="C58" s="9"/>
      <c r="D58" s="37" t="str">
        <f>IF(ISBLANK(A58),"",VLOOKUP(A58,'Справочник услуг'!C:D,2,FALSE))</f>
        <v/>
      </c>
      <c r="E58" s="32"/>
      <c r="F58" s="32"/>
      <c r="G58" s="32"/>
      <c r="H58" s="32"/>
    </row>
    <row r="59" spans="1:8" x14ac:dyDescent="0.25">
      <c r="A59" s="3"/>
      <c r="B59" s="9"/>
      <c r="C59" s="9"/>
      <c r="D59" s="37" t="str">
        <f>IF(ISBLANK(A59),"",VLOOKUP(A59,'Справочник услуг'!C:D,2,FALSE))</f>
        <v/>
      </c>
      <c r="E59" s="32"/>
      <c r="F59" s="32"/>
      <c r="G59" s="32"/>
      <c r="H59" s="32"/>
    </row>
    <row r="60" spans="1:8" x14ac:dyDescent="0.25">
      <c r="A60" s="3"/>
      <c r="B60" s="9"/>
      <c r="C60" s="9"/>
      <c r="D60" s="37" t="str">
        <f>IF(ISBLANK(A60),"",VLOOKUP(A60,'Справочник услуг'!C:D,2,FALSE))</f>
        <v/>
      </c>
      <c r="E60" s="32"/>
      <c r="F60" s="32"/>
      <c r="G60" s="32"/>
      <c r="H60" s="32"/>
    </row>
    <row r="61" spans="1:8" x14ac:dyDescent="0.25">
      <c r="A61" s="3"/>
      <c r="B61" s="9"/>
      <c r="C61" s="9"/>
      <c r="D61" s="37" t="str">
        <f>IF(ISBLANK(A61),"",VLOOKUP(A61,'Справочник услуг'!C:D,2,FALSE))</f>
        <v/>
      </c>
      <c r="E61" s="32"/>
      <c r="F61" s="32"/>
      <c r="G61" s="32"/>
      <c r="H61" s="32"/>
    </row>
    <row r="62" spans="1:8" x14ac:dyDescent="0.25">
      <c r="A62" s="3"/>
      <c r="B62" s="9"/>
      <c r="C62" s="9"/>
      <c r="D62" s="37" t="str">
        <f>IF(ISBLANK(A62),"",VLOOKUP(A62,'Справочник услуг'!C:D,2,FALSE))</f>
        <v/>
      </c>
      <c r="E62" s="32"/>
      <c r="F62" s="32"/>
      <c r="G62" s="32"/>
      <c r="H62" s="32"/>
    </row>
    <row r="63" spans="1:8" x14ac:dyDescent="0.25">
      <c r="A63" s="3"/>
      <c r="B63" s="9"/>
      <c r="C63" s="9"/>
      <c r="D63" s="37" t="str">
        <f>IF(ISBLANK(A63),"",VLOOKUP(A63,'Справочник услуг'!C:D,2,FALSE))</f>
        <v/>
      </c>
      <c r="E63" s="32"/>
      <c r="F63" s="32"/>
      <c r="G63" s="32"/>
      <c r="H63" s="32"/>
    </row>
    <row r="64" spans="1:8" x14ac:dyDescent="0.25">
      <c r="A64" s="3"/>
      <c r="B64" s="9"/>
      <c r="C64" s="9"/>
      <c r="D64" s="37" t="str">
        <f>IF(ISBLANK(A64),"",VLOOKUP(A64,'Справочник услуг'!C:D,2,FALSE))</f>
        <v/>
      </c>
      <c r="E64" s="32"/>
      <c r="F64" s="32"/>
      <c r="G64" s="32"/>
      <c r="H64" s="32"/>
    </row>
    <row r="65" spans="1:8" x14ac:dyDescent="0.25">
      <c r="A65" s="3"/>
      <c r="B65" s="9"/>
      <c r="C65" s="9"/>
      <c r="D65" s="37" t="str">
        <f>IF(ISBLANK(A65),"",VLOOKUP(A65,'Справочник услуг'!C:D,2,FALSE))</f>
        <v/>
      </c>
      <c r="E65" s="32"/>
      <c r="F65" s="32"/>
      <c r="G65" s="32"/>
      <c r="H65" s="32"/>
    </row>
    <row r="66" spans="1:8" x14ac:dyDescent="0.25">
      <c r="A66" s="3"/>
      <c r="B66" s="9"/>
      <c r="C66" s="9"/>
      <c r="D66" s="37" t="str">
        <f>IF(ISBLANK(A66),"",VLOOKUP(A66,'Справочник услуг'!C:D,2,FALSE))</f>
        <v/>
      </c>
      <c r="E66" s="32"/>
      <c r="F66" s="32"/>
      <c r="G66" s="32"/>
      <c r="H66" s="32"/>
    </row>
    <row r="67" spans="1:8" x14ac:dyDescent="0.25">
      <c r="A67" s="3"/>
      <c r="B67" s="9"/>
      <c r="C67" s="9"/>
      <c r="D67" s="37" t="str">
        <f>IF(ISBLANK(A67),"",VLOOKUP(A67,'Справочник услуг'!C:D,2,FALSE))</f>
        <v/>
      </c>
      <c r="E67" s="32"/>
      <c r="F67" s="32"/>
      <c r="G67" s="32"/>
      <c r="H67" s="32"/>
    </row>
    <row r="68" spans="1:8" x14ac:dyDescent="0.25">
      <c r="A68" s="3"/>
      <c r="B68" s="9"/>
      <c r="C68" s="9"/>
      <c r="D68" s="37" t="str">
        <f>IF(ISBLANK(A68),"",VLOOKUP(A68,'Справочник услуг'!C:D,2,FALSE))</f>
        <v/>
      </c>
      <c r="E68" s="32"/>
      <c r="F68" s="32"/>
      <c r="G68" s="32"/>
      <c r="H68" s="32"/>
    </row>
    <row r="69" spans="1:8" x14ac:dyDescent="0.25">
      <c r="A69" s="3"/>
      <c r="B69" s="9"/>
      <c r="C69" s="9"/>
      <c r="D69" s="37" t="str">
        <f>IF(ISBLANK(A69),"",VLOOKUP(A69,'Справочник услуг'!C:D,2,FALSE))</f>
        <v/>
      </c>
      <c r="E69" s="32"/>
      <c r="F69" s="32"/>
      <c r="G69" s="32"/>
      <c r="H69" s="32"/>
    </row>
    <row r="70" spans="1:8" x14ac:dyDescent="0.25">
      <c r="A70" s="3"/>
      <c r="B70" s="9"/>
      <c r="C70" s="9"/>
      <c r="D70" s="37" t="str">
        <f>IF(ISBLANK(A70),"",VLOOKUP(A70,'Справочник услуг'!C:D,2,FALSE))</f>
        <v/>
      </c>
      <c r="E70" s="32"/>
      <c r="F70" s="32"/>
      <c r="G70" s="32"/>
      <c r="H70" s="32"/>
    </row>
    <row r="71" spans="1:8" x14ac:dyDescent="0.25">
      <c r="A71" s="3"/>
      <c r="B71" s="9"/>
      <c r="C71" s="9"/>
      <c r="D71" s="37" t="str">
        <f>IF(ISBLANK(A71),"",VLOOKUP(A71,'Справочник услуг'!C:D,2,FALSE))</f>
        <v/>
      </c>
      <c r="E71" s="32"/>
      <c r="F71" s="32"/>
      <c r="G71" s="32"/>
      <c r="H71" s="32"/>
    </row>
    <row r="72" spans="1:8" x14ac:dyDescent="0.25">
      <c r="A72" s="3"/>
      <c r="B72" s="9"/>
      <c r="C72" s="9"/>
      <c r="D72" s="37" t="str">
        <f>IF(ISBLANK(A72),"",VLOOKUP(A72,'Справочник услуг'!C:D,2,FALSE))</f>
        <v/>
      </c>
      <c r="E72" s="32"/>
      <c r="F72" s="32"/>
      <c r="G72" s="32"/>
      <c r="H72" s="32"/>
    </row>
    <row r="73" spans="1:8" x14ac:dyDescent="0.25">
      <c r="A73" s="3"/>
      <c r="B73" s="9"/>
      <c r="C73" s="9"/>
      <c r="D73" s="37" t="str">
        <f>IF(ISBLANK(A73),"",VLOOKUP(A73,'Справочник услуг'!C:D,2,FALSE))</f>
        <v/>
      </c>
      <c r="E73" s="32"/>
      <c r="F73" s="32"/>
      <c r="G73" s="32"/>
      <c r="H73" s="32"/>
    </row>
    <row r="74" spans="1:8" x14ac:dyDescent="0.25">
      <c r="A74" s="3"/>
      <c r="B74" s="9"/>
      <c r="C74" s="9"/>
      <c r="D74" s="37" t="str">
        <f>IF(ISBLANK(A74),"",VLOOKUP(A74,'Справочник услуг'!C:D,2,FALSE))</f>
        <v/>
      </c>
      <c r="E74" s="32"/>
      <c r="F74" s="32"/>
      <c r="G74" s="32"/>
      <c r="H74" s="32"/>
    </row>
    <row r="75" spans="1:8" x14ac:dyDescent="0.25">
      <c r="A75" s="3"/>
      <c r="B75" s="9"/>
      <c r="C75" s="9"/>
      <c r="D75" s="37" t="str">
        <f>IF(ISBLANK(A75),"",VLOOKUP(A75,'Справочник услуг'!C:D,2,FALSE))</f>
        <v/>
      </c>
      <c r="E75" s="32"/>
      <c r="F75" s="32"/>
      <c r="G75" s="32"/>
      <c r="H75" s="32"/>
    </row>
    <row r="76" spans="1:8" x14ac:dyDescent="0.25">
      <c r="A76" s="3"/>
      <c r="B76" s="9"/>
      <c r="C76" s="9"/>
      <c r="D76" s="37" t="str">
        <f>IF(ISBLANK(A76),"",VLOOKUP(A76,'Справочник услуг'!C:D,2,FALSE))</f>
        <v/>
      </c>
      <c r="E76" s="32"/>
      <c r="F76" s="32"/>
      <c r="G76" s="32"/>
      <c r="H76" s="32"/>
    </row>
    <row r="77" spans="1:8" x14ac:dyDescent="0.25">
      <c r="A77" s="3"/>
      <c r="B77" s="9"/>
      <c r="C77" s="9"/>
      <c r="D77" s="37" t="str">
        <f>IF(ISBLANK(A77),"",VLOOKUP(A77,'Справочник услуг'!C:D,2,FALSE))</f>
        <v/>
      </c>
      <c r="E77" s="32"/>
      <c r="F77" s="32"/>
      <c r="G77" s="32"/>
      <c r="H77" s="32"/>
    </row>
    <row r="78" spans="1:8" x14ac:dyDescent="0.25">
      <c r="A78" s="3"/>
      <c r="B78" s="9"/>
      <c r="C78" s="9"/>
      <c r="D78" s="37" t="str">
        <f>IF(ISBLANK(A78),"",VLOOKUP(A78,'Справочник услуг'!C:D,2,FALSE))</f>
        <v/>
      </c>
      <c r="E78" s="32"/>
      <c r="F78" s="32"/>
      <c r="G78" s="32"/>
      <c r="H78" s="32"/>
    </row>
    <row r="79" spans="1:8" x14ac:dyDescent="0.25">
      <c r="A79" s="3"/>
      <c r="B79" s="9"/>
      <c r="C79" s="9"/>
      <c r="D79" s="37" t="str">
        <f>IF(ISBLANK(A79),"",VLOOKUP(A79,'Справочник услуг'!C:D,2,FALSE))</f>
        <v/>
      </c>
      <c r="E79" s="32"/>
      <c r="F79" s="32"/>
      <c r="G79" s="32"/>
      <c r="H79" s="32"/>
    </row>
    <row r="80" spans="1:8" x14ac:dyDescent="0.25">
      <c r="A80" s="3"/>
      <c r="B80" s="9"/>
      <c r="C80" s="9"/>
      <c r="D80" s="37" t="str">
        <f>IF(ISBLANK(A80),"",VLOOKUP(A80,'Справочник услуг'!C:D,2,FALSE))</f>
        <v/>
      </c>
      <c r="E80" s="32"/>
      <c r="F80" s="32"/>
      <c r="G80" s="32"/>
      <c r="H80" s="32"/>
    </row>
    <row r="81" spans="1:8" x14ac:dyDescent="0.25">
      <c r="A81" s="3"/>
      <c r="B81" s="9"/>
      <c r="C81" s="9"/>
      <c r="D81" s="37" t="str">
        <f>IF(ISBLANK(A81),"",VLOOKUP(A81,'Справочник услуг'!C:D,2,FALSE))</f>
        <v/>
      </c>
      <c r="E81" s="32"/>
      <c r="F81" s="32"/>
      <c r="G81" s="32"/>
      <c r="H81" s="32"/>
    </row>
    <row r="82" spans="1:8" x14ac:dyDescent="0.25">
      <c r="A82" s="3"/>
      <c r="B82" s="9"/>
      <c r="C82" s="9"/>
      <c r="D82" s="37" t="str">
        <f>IF(ISBLANK(A82),"",VLOOKUP(A82,'Справочник услуг'!C:D,2,FALSE))</f>
        <v/>
      </c>
      <c r="E82" s="32"/>
      <c r="F82" s="32"/>
      <c r="G82" s="32"/>
      <c r="H82" s="32"/>
    </row>
    <row r="83" spans="1:8" x14ac:dyDescent="0.25">
      <c r="A83" s="3"/>
      <c r="B83" s="9"/>
      <c r="C83" s="9"/>
      <c r="D83" s="37" t="str">
        <f>IF(ISBLANK(A83),"",VLOOKUP(A83,'Справочник услуг'!C:D,2,FALSE))</f>
        <v/>
      </c>
      <c r="E83" s="32"/>
      <c r="F83" s="32"/>
      <c r="G83" s="32"/>
      <c r="H83" s="32"/>
    </row>
    <row r="84" spans="1:8" x14ac:dyDescent="0.25">
      <c r="A84" s="3"/>
      <c r="B84" s="9"/>
      <c r="C84" s="9"/>
      <c r="D84" s="37" t="str">
        <f>IF(ISBLANK(A84),"",VLOOKUP(A84,'Справочник услуг'!C:D,2,FALSE))</f>
        <v/>
      </c>
      <c r="E84" s="32"/>
      <c r="F84" s="32"/>
      <c r="G84" s="32"/>
      <c r="H84" s="32"/>
    </row>
    <row r="85" spans="1:8" x14ac:dyDescent="0.25">
      <c r="A85" s="3"/>
      <c r="B85" s="9"/>
      <c r="C85" s="9"/>
      <c r="D85" s="37" t="str">
        <f>IF(ISBLANK(A85),"",VLOOKUP(A85,'Справочник услуг'!C:D,2,FALSE))</f>
        <v/>
      </c>
      <c r="E85" s="32"/>
      <c r="F85" s="32"/>
      <c r="G85" s="32"/>
      <c r="H85" s="32"/>
    </row>
    <row r="86" spans="1:8" x14ac:dyDescent="0.25">
      <c r="A86" s="3"/>
      <c r="B86" s="9"/>
      <c r="C86" s="9"/>
      <c r="D86" s="37" t="str">
        <f>IF(ISBLANK(A86),"",VLOOKUP(A86,'Справочник услуг'!C:D,2,FALSE))</f>
        <v/>
      </c>
      <c r="E86" s="32"/>
      <c r="F86" s="32"/>
      <c r="G86" s="32"/>
      <c r="H86" s="32"/>
    </row>
    <row r="87" spans="1:8" x14ac:dyDescent="0.25">
      <c r="A87" s="3"/>
      <c r="B87" s="9"/>
      <c r="C87" s="9"/>
      <c r="D87" s="37" t="str">
        <f>IF(ISBLANK(A87),"",VLOOKUP(A87,'Справочник услуг'!C:D,2,FALSE))</f>
        <v/>
      </c>
      <c r="E87" s="32"/>
      <c r="F87" s="32"/>
      <c r="G87" s="32"/>
      <c r="H87" s="32"/>
    </row>
    <row r="88" spans="1:8" x14ac:dyDescent="0.25">
      <c r="A88" s="3"/>
      <c r="B88" s="9"/>
      <c r="C88" s="9"/>
      <c r="D88" s="37" t="str">
        <f>IF(ISBLANK(A88),"",VLOOKUP(A88,'Справочник услуг'!C:D,2,FALSE))</f>
        <v/>
      </c>
      <c r="E88" s="32"/>
      <c r="F88" s="32"/>
      <c r="G88" s="32"/>
      <c r="H88" s="32"/>
    </row>
    <row r="89" spans="1:8" x14ac:dyDescent="0.25">
      <c r="A89" s="3"/>
      <c r="B89" s="9"/>
      <c r="C89" s="9"/>
      <c r="D89" s="37" t="str">
        <f>IF(ISBLANK(A89),"",VLOOKUP(A89,'Справочник услуг'!C:D,2,FALSE))</f>
        <v/>
      </c>
      <c r="E89" s="32"/>
      <c r="F89" s="32"/>
      <c r="G89" s="32"/>
      <c r="H89" s="32"/>
    </row>
    <row r="90" spans="1:8" x14ac:dyDescent="0.25">
      <c r="A90" s="3"/>
      <c r="B90" s="9"/>
      <c r="C90" s="9"/>
      <c r="D90" s="37" t="str">
        <f>IF(ISBLANK(A90),"",VLOOKUP(A90,'Справочник услуг'!C:D,2,FALSE))</f>
        <v/>
      </c>
      <c r="E90" s="32"/>
      <c r="F90" s="32"/>
      <c r="G90" s="32"/>
      <c r="H90" s="32"/>
    </row>
    <row r="91" spans="1:8" x14ac:dyDescent="0.25">
      <c r="A91" s="3"/>
      <c r="B91" s="9"/>
      <c r="C91" s="9"/>
      <c r="D91" s="37" t="str">
        <f>IF(ISBLANK(A91),"",VLOOKUP(A91,'Справочник услуг'!C:D,2,FALSE))</f>
        <v/>
      </c>
      <c r="E91" s="32"/>
      <c r="F91" s="32"/>
      <c r="G91" s="32"/>
      <c r="H91" s="32"/>
    </row>
    <row r="92" spans="1:8" x14ac:dyDescent="0.25">
      <c r="A92" s="3"/>
      <c r="B92" s="9"/>
      <c r="C92" s="9"/>
      <c r="D92" s="37" t="str">
        <f>IF(ISBLANK(A92),"",VLOOKUP(A92,'Справочник услуг'!C:D,2,FALSE))</f>
        <v/>
      </c>
      <c r="E92" s="32"/>
      <c r="F92" s="32"/>
      <c r="G92" s="32"/>
      <c r="H92" s="32"/>
    </row>
    <row r="93" spans="1:8" x14ac:dyDescent="0.25">
      <c r="A93" s="3"/>
      <c r="B93" s="9"/>
      <c r="C93" s="9"/>
      <c r="D93" s="37" t="str">
        <f>IF(ISBLANK(A93),"",VLOOKUP(A93,'Справочник услуг'!C:D,2,FALSE))</f>
        <v/>
      </c>
      <c r="E93" s="32"/>
      <c r="F93" s="32"/>
      <c r="G93" s="32"/>
      <c r="H93" s="32"/>
    </row>
    <row r="94" spans="1:8" x14ac:dyDescent="0.25">
      <c r="A94" s="3"/>
      <c r="B94" s="9"/>
      <c r="C94" s="9"/>
      <c r="D94" s="37" t="str">
        <f>IF(ISBLANK(A94),"",VLOOKUP(A94,'Справочник услуг'!C:D,2,FALSE))</f>
        <v/>
      </c>
      <c r="E94" s="32"/>
      <c r="F94" s="32"/>
      <c r="G94" s="32"/>
      <c r="H94" s="32"/>
    </row>
    <row r="95" spans="1:8" x14ac:dyDescent="0.25">
      <c r="A95" s="3"/>
      <c r="B95" s="9"/>
      <c r="C95" s="9"/>
      <c r="D95" s="37" t="str">
        <f>IF(ISBLANK(A95),"",VLOOKUP(A95,'Справочник услуг'!C:D,2,FALSE))</f>
        <v/>
      </c>
      <c r="E95" s="32"/>
      <c r="F95" s="32"/>
      <c r="G95" s="32"/>
      <c r="H95" s="32"/>
    </row>
    <row r="96" spans="1:8" x14ac:dyDescent="0.25">
      <c r="A96" s="3"/>
      <c r="B96" s="9"/>
      <c r="C96" s="9"/>
      <c r="D96" s="37" t="str">
        <f>IF(ISBLANK(A96),"",VLOOKUP(A96,'Справочник услуг'!C:D,2,FALSE))</f>
        <v/>
      </c>
      <c r="E96" s="32"/>
      <c r="F96" s="32"/>
      <c r="G96" s="32"/>
      <c r="H96" s="32"/>
    </row>
    <row r="97" spans="1:8" x14ac:dyDescent="0.25">
      <c r="A97" s="3"/>
      <c r="B97" s="9"/>
      <c r="C97" s="9"/>
      <c r="D97" s="37" t="str">
        <f>IF(ISBLANK(A97),"",VLOOKUP(A97,'Справочник услуг'!C:D,2,FALSE))</f>
        <v/>
      </c>
      <c r="E97" s="32"/>
      <c r="F97" s="32"/>
      <c r="G97" s="32"/>
      <c r="H97" s="32"/>
    </row>
    <row r="98" spans="1:8" x14ac:dyDescent="0.25">
      <c r="A98" s="3"/>
      <c r="B98" s="9"/>
      <c r="C98" s="9"/>
      <c r="D98" s="37" t="str">
        <f>IF(ISBLANK(A98),"",VLOOKUP(A98,'Справочник услуг'!C:D,2,FALSE))</f>
        <v/>
      </c>
      <c r="E98" s="32"/>
      <c r="F98" s="32"/>
      <c r="G98" s="32"/>
      <c r="H98" s="32"/>
    </row>
    <row r="99" spans="1:8" x14ac:dyDescent="0.25">
      <c r="A99" s="3"/>
      <c r="B99" s="9"/>
      <c r="C99" s="9"/>
      <c r="D99" s="37" t="str">
        <f>IF(ISBLANK(A99),"",VLOOKUP(A99,'Справочник услуг'!C:D,2,FALSE))</f>
        <v/>
      </c>
      <c r="E99" s="32"/>
      <c r="F99" s="32"/>
      <c r="G99" s="32"/>
      <c r="H99" s="32"/>
    </row>
    <row r="100" spans="1:8" x14ac:dyDescent="0.25">
      <c r="A100" s="3"/>
      <c r="B100" s="9"/>
      <c r="C100" s="9"/>
      <c r="D100" s="37" t="str">
        <f>IF(ISBLANK(A100),"",VLOOKUP(A100,'Справочник услуг'!C:D,2,FALSE))</f>
        <v/>
      </c>
      <c r="E100" s="32"/>
      <c r="F100" s="32"/>
      <c r="G100" s="32"/>
      <c r="H100" s="32"/>
    </row>
    <row r="101" spans="1:8" x14ac:dyDescent="0.25">
      <c r="A101" s="3"/>
      <c r="B101" s="9"/>
      <c r="C101" s="9"/>
      <c r="D101" s="37" t="str">
        <f>IF(ISBLANK(A101),"",VLOOKUP(A101,'Справочник услуг'!C:D,2,FALSE))</f>
        <v/>
      </c>
      <c r="E101" s="32"/>
      <c r="F101" s="32"/>
      <c r="G101" s="32"/>
      <c r="H101" s="32"/>
    </row>
    <row r="102" spans="1:8" x14ac:dyDescent="0.25">
      <c r="A102" s="3"/>
      <c r="B102" s="9"/>
      <c r="C102" s="9"/>
      <c r="D102" s="37" t="str">
        <f>IF(ISBLANK(A102),"",VLOOKUP(A102,'Справочник услуг'!C:D,2,FALSE))</f>
        <v/>
      </c>
      <c r="E102" s="32"/>
      <c r="F102" s="32"/>
      <c r="G102" s="32"/>
      <c r="H102" s="32"/>
    </row>
    <row r="103" spans="1:8" x14ac:dyDescent="0.25">
      <c r="A103" s="3"/>
      <c r="B103" s="9"/>
      <c r="C103" s="9"/>
      <c r="D103" s="37" t="str">
        <f>IF(ISBLANK(A103),"",VLOOKUP(A103,'Справочник услуг'!C:D,2,FALSE))</f>
        <v/>
      </c>
      <c r="E103" s="32"/>
      <c r="F103" s="32"/>
      <c r="G103" s="32"/>
      <c r="H103" s="32"/>
    </row>
    <row r="104" spans="1:8" x14ac:dyDescent="0.25">
      <c r="A104" s="3"/>
      <c r="B104" s="9"/>
      <c r="C104" s="9"/>
      <c r="D104" s="37" t="str">
        <f>IF(ISBLANK(A104),"",VLOOKUP(A104,'Справочник услуг'!C:D,2,FALSE))</f>
        <v/>
      </c>
      <c r="E104" s="32"/>
      <c r="F104" s="32"/>
      <c r="G104" s="32"/>
      <c r="H104" s="32"/>
    </row>
    <row r="105" spans="1:8" x14ac:dyDescent="0.25">
      <c r="A105" s="3"/>
      <c r="B105" s="9"/>
      <c r="C105" s="9"/>
      <c r="D105" s="37" t="str">
        <f>IF(ISBLANK(A105),"",VLOOKUP(A105,'Справочник услуг'!C:D,2,FALSE))</f>
        <v/>
      </c>
      <c r="E105" s="32"/>
      <c r="F105" s="32"/>
      <c r="G105" s="32"/>
      <c r="H105" s="32"/>
    </row>
    <row r="106" spans="1:8" x14ac:dyDescent="0.25">
      <c r="A106" s="3"/>
      <c r="B106" s="9"/>
      <c r="C106" s="9"/>
      <c r="D106" s="37" t="str">
        <f>IF(ISBLANK(A106),"",VLOOKUP(A106,'Справочник услуг'!C:D,2,FALSE))</f>
        <v/>
      </c>
      <c r="E106" s="32"/>
      <c r="F106" s="32"/>
      <c r="G106" s="32"/>
      <c r="H106" s="32"/>
    </row>
    <row r="107" spans="1:8" x14ac:dyDescent="0.25">
      <c r="A107" s="3"/>
      <c r="B107" s="9"/>
      <c r="C107" s="9"/>
      <c r="D107" s="37" t="str">
        <f>IF(ISBLANK(A107),"",VLOOKUP(A107,'Справочник услуг'!C:D,2,FALSE))</f>
        <v/>
      </c>
      <c r="E107" s="32"/>
      <c r="F107" s="32"/>
      <c r="G107" s="32"/>
      <c r="H107" s="32"/>
    </row>
    <row r="108" spans="1:8" x14ac:dyDescent="0.25">
      <c r="A108" s="3"/>
      <c r="B108" s="9"/>
      <c r="C108" s="9"/>
      <c r="D108" s="37" t="str">
        <f>IF(ISBLANK(A108),"",VLOOKUP(A108,'Справочник услуг'!C:D,2,FALSE))</f>
        <v/>
      </c>
      <c r="E108" s="32"/>
      <c r="F108" s="32"/>
      <c r="G108" s="32"/>
      <c r="H108" s="32"/>
    </row>
    <row r="109" spans="1:8" x14ac:dyDescent="0.25">
      <c r="A109" s="3"/>
      <c r="B109" s="9"/>
      <c r="C109" s="9"/>
      <c r="D109" s="37" t="str">
        <f>IF(ISBLANK(A109),"",VLOOKUP(A109,'Справочник услуг'!C:D,2,FALSE))</f>
        <v/>
      </c>
      <c r="E109" s="32"/>
      <c r="F109" s="32"/>
      <c r="G109" s="32"/>
      <c r="H109" s="32"/>
    </row>
    <row r="110" spans="1:8" x14ac:dyDescent="0.25">
      <c r="A110" s="3"/>
      <c r="B110" s="9"/>
      <c r="C110" s="9"/>
      <c r="D110" s="37" t="str">
        <f>IF(ISBLANK(A110),"",VLOOKUP(A110,'Справочник услуг'!C:D,2,FALSE))</f>
        <v/>
      </c>
      <c r="E110" s="32"/>
      <c r="F110" s="32"/>
      <c r="G110" s="32"/>
      <c r="H110" s="32"/>
    </row>
    <row r="111" spans="1:8" x14ac:dyDescent="0.25">
      <c r="A111" s="3"/>
      <c r="B111" s="9"/>
      <c r="C111" s="9"/>
      <c r="D111" s="37" t="str">
        <f>IF(ISBLANK(A111),"",VLOOKUP(A111,'Справочник услуг'!C:D,2,FALSE))</f>
        <v/>
      </c>
      <c r="E111" s="32"/>
      <c r="F111" s="32"/>
      <c r="G111" s="32"/>
      <c r="H111" s="32"/>
    </row>
    <row r="112" spans="1:8" x14ac:dyDescent="0.25">
      <c r="A112" s="3"/>
      <c r="B112" s="9"/>
      <c r="C112" s="9"/>
      <c r="D112" s="37" t="str">
        <f>IF(ISBLANK(A112),"",VLOOKUP(A112,'Справочник услуг'!C:D,2,FALSE))</f>
        <v/>
      </c>
      <c r="E112" s="32"/>
      <c r="F112" s="32"/>
      <c r="G112" s="32"/>
      <c r="H112" s="32"/>
    </row>
    <row r="113" spans="1:8" x14ac:dyDescent="0.25">
      <c r="A113" s="3"/>
      <c r="B113" s="9"/>
      <c r="C113" s="9"/>
      <c r="D113" s="37" t="str">
        <f>IF(ISBLANK(A113),"",VLOOKUP(A113,'Справочник услуг'!C:D,2,FALSE))</f>
        <v/>
      </c>
      <c r="E113" s="32"/>
      <c r="F113" s="32"/>
      <c r="G113" s="32"/>
      <c r="H113" s="32"/>
    </row>
    <row r="114" spans="1:8" x14ac:dyDescent="0.25">
      <c r="A114" s="3"/>
      <c r="B114" s="9"/>
      <c r="C114" s="9"/>
      <c r="D114" s="37" t="str">
        <f>IF(ISBLANK(A114),"",VLOOKUP(A114,'Справочник услуг'!C:D,2,FALSE))</f>
        <v/>
      </c>
      <c r="E114" s="32"/>
      <c r="F114" s="32"/>
      <c r="G114" s="32"/>
      <c r="H114" s="32"/>
    </row>
    <row r="115" spans="1:8" x14ac:dyDescent="0.25">
      <c r="A115" s="3"/>
      <c r="B115" s="9"/>
      <c r="C115" s="9"/>
      <c r="D115" s="37" t="str">
        <f>IF(ISBLANK(A115),"",VLOOKUP(A115,'Справочник услуг'!C:D,2,FALSE))</f>
        <v/>
      </c>
      <c r="E115" s="32"/>
      <c r="F115" s="32"/>
      <c r="G115" s="32"/>
      <c r="H115" s="32"/>
    </row>
    <row r="116" spans="1:8" x14ac:dyDescent="0.25">
      <c r="A116" s="3"/>
      <c r="B116" s="9"/>
      <c r="C116" s="9"/>
      <c r="D116" s="37" t="str">
        <f>IF(ISBLANK(A116),"",VLOOKUP(A116,'Справочник услуг'!C:D,2,FALSE))</f>
        <v/>
      </c>
      <c r="E116" s="32"/>
      <c r="F116" s="32"/>
      <c r="G116" s="32"/>
      <c r="H116" s="32"/>
    </row>
    <row r="117" spans="1:8" x14ac:dyDescent="0.25">
      <c r="A117" s="3"/>
      <c r="B117" s="9"/>
      <c r="C117" s="9"/>
      <c r="D117" s="37" t="str">
        <f>IF(ISBLANK(A117),"",VLOOKUP(A117,'Справочник услуг'!C:D,2,FALSE))</f>
        <v/>
      </c>
      <c r="E117" s="32"/>
      <c r="F117" s="32"/>
      <c r="G117" s="32"/>
      <c r="H117" s="32"/>
    </row>
    <row r="118" spans="1:8" x14ac:dyDescent="0.25">
      <c r="A118" s="3"/>
      <c r="B118" s="9"/>
      <c r="C118" s="9"/>
      <c r="D118" s="37" t="str">
        <f>IF(ISBLANK(A118),"",VLOOKUP(A118,'Справочник услуг'!C:D,2,FALSE))</f>
        <v/>
      </c>
      <c r="E118" s="32"/>
      <c r="F118" s="32"/>
      <c r="G118" s="32"/>
      <c r="H118" s="32"/>
    </row>
    <row r="119" spans="1:8" x14ac:dyDescent="0.25">
      <c r="A119" s="3"/>
      <c r="B119" s="9"/>
      <c r="C119" s="9"/>
      <c r="D119" s="37" t="str">
        <f>IF(ISBLANK(A119),"",VLOOKUP(A119,'Справочник услуг'!C:D,2,FALSE))</f>
        <v/>
      </c>
      <c r="E119" s="32"/>
      <c r="F119" s="32"/>
      <c r="G119" s="32"/>
      <c r="H119" s="32"/>
    </row>
    <row r="120" spans="1:8" x14ac:dyDescent="0.25">
      <c r="A120" s="3"/>
      <c r="B120" s="9"/>
      <c r="C120" s="9"/>
      <c r="D120" s="37" t="str">
        <f>IF(ISBLANK(A120),"",VLOOKUP(A120,'Справочник услуг'!C:D,2,FALSE))</f>
        <v/>
      </c>
      <c r="E120" s="32"/>
      <c r="F120" s="32"/>
      <c r="G120" s="32"/>
      <c r="H120" s="32"/>
    </row>
    <row r="121" spans="1:8" x14ac:dyDescent="0.25">
      <c r="A121" s="3"/>
      <c r="B121" s="9"/>
      <c r="C121" s="9"/>
      <c r="D121" s="37" t="str">
        <f>IF(ISBLANK(A121),"",VLOOKUP(A121,'Справочник услуг'!C:D,2,FALSE))</f>
        <v/>
      </c>
      <c r="E121" s="32"/>
      <c r="F121" s="32"/>
      <c r="G121" s="32"/>
      <c r="H121" s="32"/>
    </row>
    <row r="122" spans="1:8" x14ac:dyDescent="0.25">
      <c r="A122" s="3"/>
      <c r="B122" s="9"/>
      <c r="C122" s="9"/>
      <c r="D122" s="37" t="str">
        <f>IF(ISBLANK(A122),"",VLOOKUP(A122,'Справочник услуг'!C:D,2,FALSE))</f>
        <v/>
      </c>
      <c r="E122" s="32"/>
      <c r="F122" s="32"/>
      <c r="G122" s="32"/>
      <c r="H122" s="32"/>
    </row>
    <row r="123" spans="1:8" x14ac:dyDescent="0.25">
      <c r="A123" s="3"/>
      <c r="B123" s="9"/>
      <c r="C123" s="9"/>
      <c r="D123" s="37" t="str">
        <f>IF(ISBLANK(A123),"",VLOOKUP(A123,'Справочник услуг'!C:D,2,FALSE))</f>
        <v/>
      </c>
      <c r="E123" s="32"/>
      <c r="F123" s="32"/>
      <c r="G123" s="32"/>
      <c r="H123" s="32"/>
    </row>
    <row r="124" spans="1:8" x14ac:dyDescent="0.25">
      <c r="A124" s="3"/>
      <c r="B124" s="9"/>
      <c r="C124" s="9"/>
      <c r="D124" s="37" t="str">
        <f>IF(ISBLANK(A124),"",VLOOKUP(A124,'Справочник услуг'!C:D,2,FALSE))</f>
        <v/>
      </c>
      <c r="E124" s="32"/>
      <c r="F124" s="32"/>
      <c r="G124" s="32"/>
      <c r="H124" s="32"/>
    </row>
    <row r="125" spans="1:8" x14ac:dyDescent="0.25">
      <c r="A125" s="3"/>
      <c r="B125" s="9"/>
      <c r="C125" s="9"/>
      <c r="D125" s="37" t="str">
        <f>IF(ISBLANK(A125),"",VLOOKUP(A125,'Справочник услуг'!C:D,2,FALSE))</f>
        <v/>
      </c>
      <c r="E125" s="32"/>
      <c r="F125" s="32"/>
      <c r="G125" s="32"/>
      <c r="H125" s="32"/>
    </row>
    <row r="126" spans="1:8" x14ac:dyDescent="0.25">
      <c r="A126" s="3"/>
      <c r="B126" s="9"/>
      <c r="C126" s="9"/>
      <c r="D126" s="37" t="str">
        <f>IF(ISBLANK(A126),"",VLOOKUP(A126,'Справочник услуг'!C:D,2,FALSE))</f>
        <v/>
      </c>
      <c r="E126" s="32"/>
      <c r="F126" s="32"/>
      <c r="G126" s="32"/>
      <c r="H126" s="32"/>
    </row>
    <row r="127" spans="1:8" x14ac:dyDescent="0.25">
      <c r="A127" s="3"/>
      <c r="B127" s="9"/>
      <c r="C127" s="9"/>
      <c r="D127" s="37" t="str">
        <f>IF(ISBLANK(A127),"",VLOOKUP(A127,'Справочник услуг'!C:D,2,FALSE))</f>
        <v/>
      </c>
      <c r="E127" s="32"/>
      <c r="F127" s="32"/>
      <c r="G127" s="32"/>
      <c r="H127" s="32"/>
    </row>
    <row r="128" spans="1:8" x14ac:dyDescent="0.25">
      <c r="A128" s="3"/>
      <c r="B128" s="9"/>
      <c r="C128" s="9"/>
      <c r="D128" s="37" t="str">
        <f>IF(ISBLANK(A128),"",VLOOKUP(A128,'Справочник услуг'!C:D,2,FALSE))</f>
        <v/>
      </c>
      <c r="E128" s="32"/>
      <c r="F128" s="32"/>
      <c r="G128" s="32"/>
      <c r="H128" s="32"/>
    </row>
    <row r="129" spans="1:8" x14ac:dyDescent="0.25">
      <c r="A129" s="3"/>
      <c r="B129" s="9"/>
      <c r="C129" s="9"/>
      <c r="D129" s="37" t="str">
        <f>IF(ISBLANK(A129),"",VLOOKUP(A129,'Справочник услуг'!C:D,2,FALSE))</f>
        <v/>
      </c>
      <c r="E129" s="32"/>
      <c r="F129" s="32"/>
      <c r="G129" s="32"/>
      <c r="H129" s="32"/>
    </row>
    <row r="130" spans="1:8" x14ac:dyDescent="0.25">
      <c r="A130" s="3"/>
      <c r="B130" s="9"/>
      <c r="C130" s="9"/>
      <c r="D130" s="37" t="str">
        <f>IF(ISBLANK(A130),"",VLOOKUP(A130,'Справочник услуг'!C:D,2,FALSE))</f>
        <v/>
      </c>
      <c r="E130" s="32"/>
      <c r="F130" s="32"/>
      <c r="G130" s="32"/>
      <c r="H130" s="32"/>
    </row>
    <row r="131" spans="1:8" x14ac:dyDescent="0.25">
      <c r="A131" s="3"/>
      <c r="B131" s="9"/>
      <c r="C131" s="9"/>
      <c r="D131" s="37" t="str">
        <f>IF(ISBLANK(A131),"",VLOOKUP(A131,'Справочник услуг'!C:D,2,FALSE))</f>
        <v/>
      </c>
      <c r="E131" s="32"/>
      <c r="F131" s="32"/>
      <c r="G131" s="32"/>
      <c r="H131" s="32"/>
    </row>
    <row r="132" spans="1:8" x14ac:dyDescent="0.25">
      <c r="A132" s="3"/>
      <c r="B132" s="9"/>
      <c r="C132" s="9"/>
      <c r="D132" s="37" t="str">
        <f>IF(ISBLANK(A132),"",VLOOKUP(A132,'Справочник услуг'!C:D,2,FALSE))</f>
        <v/>
      </c>
      <c r="E132" s="32"/>
      <c r="F132" s="32"/>
      <c r="G132" s="32"/>
      <c r="H132" s="32"/>
    </row>
    <row r="133" spans="1:8" x14ac:dyDescent="0.25">
      <c r="A133" s="3"/>
      <c r="B133" s="9"/>
      <c r="C133" s="9"/>
      <c r="D133" s="37" t="str">
        <f>IF(ISBLANK(A133),"",VLOOKUP(A133,'Справочник услуг'!C:D,2,FALSE))</f>
        <v/>
      </c>
      <c r="E133" s="32"/>
      <c r="F133" s="32"/>
      <c r="G133" s="32"/>
      <c r="H133" s="32"/>
    </row>
    <row r="134" spans="1:8" x14ac:dyDescent="0.25">
      <c r="A134" s="3"/>
      <c r="B134" s="9"/>
      <c r="C134" s="9"/>
      <c r="D134" s="37" t="str">
        <f>IF(ISBLANK(A134),"",VLOOKUP(A134,'Справочник услуг'!C:D,2,FALSE))</f>
        <v/>
      </c>
      <c r="E134" s="32"/>
      <c r="F134" s="32"/>
      <c r="G134" s="32"/>
      <c r="H134" s="32"/>
    </row>
    <row r="135" spans="1:8" x14ac:dyDescent="0.25">
      <c r="A135" s="3"/>
      <c r="B135" s="9"/>
      <c r="C135" s="9"/>
      <c r="D135" s="37" t="str">
        <f>IF(ISBLANK(A135),"",VLOOKUP(A135,'Справочник услуг'!C:D,2,FALSE))</f>
        <v/>
      </c>
      <c r="E135" s="32"/>
      <c r="F135" s="32"/>
      <c r="G135" s="32"/>
      <c r="H135" s="32"/>
    </row>
    <row r="136" spans="1:8" x14ac:dyDescent="0.25">
      <c r="A136" s="3"/>
      <c r="B136" s="9"/>
      <c r="C136" s="9"/>
      <c r="D136" s="37" t="str">
        <f>IF(ISBLANK(A136),"",VLOOKUP(A136,'Справочник услуг'!C:D,2,FALSE))</f>
        <v/>
      </c>
      <c r="E136" s="32"/>
      <c r="F136" s="32"/>
      <c r="G136" s="32"/>
      <c r="H136" s="32"/>
    </row>
    <row r="137" spans="1:8" x14ac:dyDescent="0.25">
      <c r="A137" s="3"/>
      <c r="B137" s="9"/>
      <c r="C137" s="9"/>
      <c r="D137" s="37" t="str">
        <f>IF(ISBLANK(A137),"",VLOOKUP(A137,'Справочник услуг'!C:D,2,FALSE))</f>
        <v/>
      </c>
      <c r="E137" s="32"/>
      <c r="F137" s="32"/>
      <c r="G137" s="32"/>
      <c r="H137" s="32"/>
    </row>
    <row r="138" spans="1:8" x14ac:dyDescent="0.25">
      <c r="A138" s="3"/>
      <c r="B138" s="9"/>
      <c r="C138" s="9"/>
      <c r="D138" s="37" t="str">
        <f>IF(ISBLANK(A138),"",VLOOKUP(A138,'Справочник услуг'!C:D,2,FALSE))</f>
        <v/>
      </c>
      <c r="E138" s="32"/>
      <c r="F138" s="32"/>
      <c r="G138" s="32"/>
      <c r="H138" s="32"/>
    </row>
    <row r="139" spans="1:8" x14ac:dyDescent="0.25">
      <c r="A139" s="3"/>
      <c r="B139" s="9"/>
      <c r="C139" s="9"/>
      <c r="D139" s="37" t="str">
        <f>IF(ISBLANK(A139),"",VLOOKUP(A139,'Справочник услуг'!C:D,2,FALSE))</f>
        <v/>
      </c>
      <c r="E139" s="32"/>
      <c r="F139" s="32"/>
      <c r="G139" s="32"/>
      <c r="H139" s="32"/>
    </row>
    <row r="140" spans="1:8" x14ac:dyDescent="0.25">
      <c r="A140" s="3"/>
      <c r="B140" s="9"/>
      <c r="C140" s="9"/>
      <c r="D140" s="37" t="str">
        <f>IF(ISBLANK(A140),"",VLOOKUP(A140,'Справочник услуг'!C:D,2,FALSE))</f>
        <v/>
      </c>
      <c r="E140" s="32"/>
      <c r="F140" s="32"/>
      <c r="G140" s="32"/>
      <c r="H140" s="32"/>
    </row>
    <row r="141" spans="1:8" x14ac:dyDescent="0.25">
      <c r="A141" s="3"/>
      <c r="B141" s="9"/>
      <c r="C141" s="9"/>
      <c r="D141" s="37" t="str">
        <f>IF(ISBLANK(A141),"",VLOOKUP(A141,'Справочник услуг'!C:D,2,FALSE))</f>
        <v/>
      </c>
      <c r="E141" s="32"/>
      <c r="F141" s="32"/>
      <c r="G141" s="32"/>
      <c r="H141" s="32"/>
    </row>
    <row r="142" spans="1:8" x14ac:dyDescent="0.25">
      <c r="A142" s="3"/>
      <c r="B142" s="9"/>
      <c r="C142" s="9"/>
      <c r="D142" s="37" t="str">
        <f>IF(ISBLANK(A142),"",VLOOKUP(A142,'Справочник услуг'!C:D,2,FALSE))</f>
        <v/>
      </c>
      <c r="E142" s="32"/>
      <c r="F142" s="32"/>
      <c r="G142" s="32"/>
      <c r="H142" s="32"/>
    </row>
    <row r="143" spans="1:8" x14ac:dyDescent="0.25">
      <c r="A143" s="3"/>
      <c r="B143" s="9"/>
      <c r="C143" s="9"/>
      <c r="D143" s="37" t="str">
        <f>IF(ISBLANK(A143),"",VLOOKUP(A143,'Справочник услуг'!C:D,2,FALSE))</f>
        <v/>
      </c>
      <c r="E143" s="32"/>
      <c r="F143" s="32"/>
      <c r="G143" s="32"/>
      <c r="H143" s="32"/>
    </row>
    <row r="144" spans="1:8" x14ac:dyDescent="0.25">
      <c r="A144" s="3"/>
      <c r="B144" s="9"/>
      <c r="C144" s="9"/>
      <c r="D144" s="37" t="str">
        <f>IF(ISBLANK(A144),"",VLOOKUP(A144,'Справочник услуг'!C:D,2,FALSE))</f>
        <v/>
      </c>
      <c r="E144" s="32"/>
      <c r="F144" s="32"/>
      <c r="G144" s="32"/>
      <c r="H144" s="32"/>
    </row>
    <row r="145" spans="1:8" x14ac:dyDescent="0.25">
      <c r="A145" s="3"/>
      <c r="B145" s="9"/>
      <c r="C145" s="9"/>
      <c r="D145" s="37" t="str">
        <f>IF(ISBLANK(A145),"",VLOOKUP(A145,'Справочник услуг'!C:D,2,FALSE))</f>
        <v/>
      </c>
      <c r="E145" s="32"/>
      <c r="F145" s="32"/>
      <c r="G145" s="32"/>
      <c r="H145" s="32"/>
    </row>
    <row r="146" spans="1:8" x14ac:dyDescent="0.25">
      <c r="A146" s="3"/>
      <c r="B146" s="9"/>
      <c r="C146" s="9"/>
      <c r="D146" s="37" t="str">
        <f>IF(ISBLANK(A146),"",VLOOKUP(A146,'Справочник услуг'!C:D,2,FALSE))</f>
        <v/>
      </c>
      <c r="E146" s="32"/>
      <c r="F146" s="32"/>
      <c r="G146" s="32"/>
      <c r="H146" s="32"/>
    </row>
    <row r="147" spans="1:8" x14ac:dyDescent="0.25">
      <c r="A147" s="3"/>
      <c r="B147" s="9"/>
      <c r="C147" s="9"/>
      <c r="D147" s="37" t="str">
        <f>IF(ISBLANK(A147),"",VLOOKUP(A147,'Справочник услуг'!C:D,2,FALSE))</f>
        <v/>
      </c>
      <c r="E147" s="32"/>
      <c r="F147" s="32"/>
      <c r="G147" s="32"/>
      <c r="H147" s="32"/>
    </row>
    <row r="148" spans="1:8" x14ac:dyDescent="0.25">
      <c r="A148" s="3"/>
      <c r="B148" s="9"/>
      <c r="C148" s="9"/>
      <c r="D148" s="37" t="str">
        <f>IF(ISBLANK(A148),"",VLOOKUP(A148,'Справочник услуг'!C:D,2,FALSE))</f>
        <v/>
      </c>
      <c r="E148" s="32"/>
      <c r="F148" s="32"/>
      <c r="G148" s="32"/>
      <c r="H148" s="32"/>
    </row>
    <row r="149" spans="1:8" x14ac:dyDescent="0.25">
      <c r="A149" s="3"/>
      <c r="B149" s="9"/>
      <c r="C149" s="9"/>
      <c r="D149" s="37" t="str">
        <f>IF(ISBLANK(A149),"",VLOOKUP(A149,'Справочник услуг'!C:D,2,FALSE))</f>
        <v/>
      </c>
      <c r="E149" s="32"/>
      <c r="F149" s="32"/>
      <c r="G149" s="32"/>
      <c r="H149" s="32"/>
    </row>
    <row r="150" spans="1:8" x14ac:dyDescent="0.25">
      <c r="A150" s="3"/>
      <c r="B150" s="9"/>
      <c r="C150" s="9"/>
      <c r="D150" s="37" t="str">
        <f>IF(ISBLANK(A150),"",VLOOKUP(A150,'Справочник услуг'!C:D,2,FALSE))</f>
        <v/>
      </c>
      <c r="E150" s="32"/>
      <c r="F150" s="32"/>
      <c r="G150" s="32"/>
      <c r="H150" s="32"/>
    </row>
    <row r="151" spans="1:8" x14ac:dyDescent="0.25">
      <c r="A151" s="3"/>
      <c r="B151" s="9"/>
      <c r="C151" s="9"/>
      <c r="D151" s="37" t="str">
        <f>IF(ISBLANK(A151),"",VLOOKUP(A151,'Справочник услуг'!C:D,2,FALSE))</f>
        <v/>
      </c>
      <c r="E151" s="32"/>
      <c r="F151" s="32"/>
      <c r="G151" s="32"/>
      <c r="H151" s="32"/>
    </row>
    <row r="152" spans="1:8" x14ac:dyDescent="0.25">
      <c r="A152" s="3"/>
      <c r="B152" s="9"/>
      <c r="C152" s="9"/>
      <c r="D152" s="37" t="str">
        <f>IF(ISBLANK(A152),"",VLOOKUP(A152,'Справочник услуг'!C:D,2,FALSE))</f>
        <v/>
      </c>
      <c r="E152" s="32"/>
      <c r="F152" s="32"/>
      <c r="G152" s="32"/>
      <c r="H152" s="32"/>
    </row>
    <row r="153" spans="1:8" x14ac:dyDescent="0.25">
      <c r="A153" s="3"/>
      <c r="B153" s="9"/>
      <c r="C153" s="9"/>
      <c r="D153" s="37" t="str">
        <f>IF(ISBLANK(A153),"",VLOOKUP(A153,'Справочник услуг'!C:D,2,FALSE))</f>
        <v/>
      </c>
      <c r="E153" s="32"/>
      <c r="F153" s="32"/>
      <c r="G153" s="32"/>
      <c r="H153" s="32"/>
    </row>
    <row r="154" spans="1:8" x14ac:dyDescent="0.25">
      <c r="A154" s="3"/>
      <c r="B154" s="9"/>
      <c r="C154" s="9"/>
      <c r="D154" s="37" t="str">
        <f>IF(ISBLANK(A154),"",VLOOKUP(A154,'Справочник услуг'!C:D,2,FALSE))</f>
        <v/>
      </c>
      <c r="E154" s="32"/>
      <c r="F154" s="32"/>
      <c r="G154" s="32"/>
      <c r="H154" s="32"/>
    </row>
    <row r="155" spans="1:8" x14ac:dyDescent="0.25">
      <c r="A155" s="3"/>
      <c r="B155" s="9"/>
      <c r="C155" s="9"/>
      <c r="D155" s="37" t="str">
        <f>IF(ISBLANK(A155),"",VLOOKUP(A155,'Справочник услуг'!C:D,2,FALSE))</f>
        <v/>
      </c>
      <c r="E155" s="32"/>
      <c r="F155" s="32"/>
      <c r="G155" s="32"/>
      <c r="H155" s="32"/>
    </row>
    <row r="156" spans="1:8" x14ac:dyDescent="0.25">
      <c r="A156" s="3"/>
      <c r="B156" s="9"/>
      <c r="C156" s="9"/>
      <c r="D156" s="37" t="str">
        <f>IF(ISBLANK(A156),"",VLOOKUP(A156,'Справочник услуг'!C:D,2,FALSE))</f>
        <v/>
      </c>
      <c r="E156" s="32"/>
      <c r="F156" s="32"/>
      <c r="G156" s="32"/>
      <c r="H156" s="32"/>
    </row>
    <row r="157" spans="1:8" x14ac:dyDescent="0.25">
      <c r="A157" s="3"/>
      <c r="B157" s="9"/>
      <c r="C157" s="9"/>
      <c r="D157" s="37" t="str">
        <f>IF(ISBLANK(A157),"",VLOOKUP(A157,'Справочник услуг'!C:D,2,FALSE))</f>
        <v/>
      </c>
      <c r="E157" s="32"/>
      <c r="F157" s="32"/>
      <c r="G157" s="32"/>
      <c r="H157" s="32"/>
    </row>
    <row r="158" spans="1:8" x14ac:dyDescent="0.25">
      <c r="A158" s="3"/>
      <c r="B158" s="9"/>
      <c r="C158" s="9"/>
      <c r="D158" s="37" t="str">
        <f>IF(ISBLANK(A158),"",VLOOKUP(A158,'Справочник услуг'!C:D,2,FALSE))</f>
        <v/>
      </c>
      <c r="E158" s="32"/>
      <c r="F158" s="32"/>
      <c r="G158" s="32"/>
      <c r="H158" s="32"/>
    </row>
    <row r="159" spans="1:8" x14ac:dyDescent="0.25">
      <c r="A159" s="3"/>
      <c r="B159" s="9"/>
      <c r="C159" s="9"/>
      <c r="D159" s="37" t="str">
        <f>IF(ISBLANK(A159),"",VLOOKUP(A159,'Справочник услуг'!C:D,2,FALSE))</f>
        <v/>
      </c>
      <c r="E159" s="32"/>
      <c r="F159" s="32"/>
      <c r="G159" s="32"/>
      <c r="H159" s="32"/>
    </row>
    <row r="160" spans="1:8" x14ac:dyDescent="0.25">
      <c r="A160" s="3"/>
      <c r="B160" s="9"/>
      <c r="C160" s="9"/>
      <c r="D160" s="37" t="str">
        <f>IF(ISBLANK(A160),"",VLOOKUP(A160,'Справочник услуг'!C:D,2,FALSE))</f>
        <v/>
      </c>
      <c r="E160" s="32"/>
      <c r="F160" s="32"/>
      <c r="G160" s="32"/>
      <c r="H160" s="32"/>
    </row>
    <row r="161" spans="1:8" x14ac:dyDescent="0.25">
      <c r="A161" s="3"/>
      <c r="B161" s="9"/>
      <c r="C161" s="9"/>
      <c r="D161" s="37" t="str">
        <f>IF(ISBLANK(A161),"",VLOOKUP(A161,'Справочник услуг'!C:D,2,FALSE))</f>
        <v/>
      </c>
      <c r="E161" s="32"/>
      <c r="F161" s="32"/>
      <c r="G161" s="32"/>
      <c r="H161" s="32"/>
    </row>
    <row r="162" spans="1:8" x14ac:dyDescent="0.25">
      <c r="A162" s="3"/>
      <c r="B162" s="9"/>
      <c r="C162" s="9"/>
      <c r="D162" s="37" t="str">
        <f>IF(ISBLANK(A162),"",VLOOKUP(A162,'Справочник услуг'!C:D,2,FALSE))</f>
        <v/>
      </c>
      <c r="E162" s="32"/>
      <c r="F162" s="32"/>
      <c r="G162" s="32"/>
      <c r="H162" s="32"/>
    </row>
    <row r="163" spans="1:8" x14ac:dyDescent="0.25">
      <c r="A163" s="3"/>
      <c r="B163" s="9"/>
      <c r="C163" s="9"/>
      <c r="D163" s="37" t="str">
        <f>IF(ISBLANK(A163),"",VLOOKUP(A163,'Справочник услуг'!C:D,2,FALSE))</f>
        <v/>
      </c>
      <c r="E163" s="32"/>
      <c r="F163" s="32"/>
      <c r="G163" s="32"/>
      <c r="H163" s="32"/>
    </row>
    <row r="164" spans="1:8" x14ac:dyDescent="0.25">
      <c r="A164" s="3"/>
      <c r="B164" s="9"/>
      <c r="C164" s="9"/>
      <c r="D164" s="37" t="str">
        <f>IF(ISBLANK(A164),"",VLOOKUP(A164,'Справочник услуг'!C:D,2,FALSE))</f>
        <v/>
      </c>
      <c r="E164" s="32"/>
      <c r="F164" s="32"/>
      <c r="G164" s="32"/>
      <c r="H164" s="32"/>
    </row>
    <row r="165" spans="1:8" x14ac:dyDescent="0.25">
      <c r="A165" s="3"/>
      <c r="B165" s="9"/>
      <c r="C165" s="9"/>
      <c r="D165" s="37" t="str">
        <f>IF(ISBLANK(A165),"",VLOOKUP(A165,'Справочник услуг'!C:D,2,FALSE))</f>
        <v/>
      </c>
      <c r="E165" s="32"/>
      <c r="F165" s="32"/>
      <c r="G165" s="32"/>
      <c r="H165" s="32"/>
    </row>
    <row r="166" spans="1:8" x14ac:dyDescent="0.25">
      <c r="A166" s="3"/>
      <c r="B166" s="9"/>
      <c r="C166" s="9"/>
      <c r="D166" s="37" t="str">
        <f>IF(ISBLANK(A166),"",VLOOKUP(A166,'Справочник услуг'!C:D,2,FALSE))</f>
        <v/>
      </c>
      <c r="E166" s="32"/>
      <c r="F166" s="32"/>
      <c r="G166" s="32"/>
      <c r="H166" s="32"/>
    </row>
    <row r="167" spans="1:8" x14ac:dyDescent="0.25">
      <c r="A167" s="3"/>
      <c r="B167" s="9"/>
      <c r="C167" s="9"/>
      <c r="D167" s="37" t="str">
        <f>IF(ISBLANK(A167),"",VLOOKUP(A167,'Справочник услуг'!C:D,2,FALSE))</f>
        <v/>
      </c>
      <c r="E167" s="32"/>
      <c r="F167" s="32"/>
      <c r="G167" s="32"/>
      <c r="H167" s="32"/>
    </row>
    <row r="168" spans="1:8" x14ac:dyDescent="0.25">
      <c r="A168" s="3"/>
      <c r="B168" s="9"/>
      <c r="C168" s="9"/>
      <c r="D168" s="37" t="str">
        <f>IF(ISBLANK(A168),"",VLOOKUP(A168,'Справочник услуг'!C:D,2,FALSE))</f>
        <v/>
      </c>
      <c r="E168" s="32"/>
      <c r="F168" s="32"/>
      <c r="G168" s="32"/>
      <c r="H168" s="32"/>
    </row>
    <row r="169" spans="1:8" x14ac:dyDescent="0.25">
      <c r="A169" s="3"/>
      <c r="B169" s="9"/>
      <c r="C169" s="9"/>
      <c r="D169" s="37" t="str">
        <f>IF(ISBLANK(A169),"",VLOOKUP(A169,'Справочник услуг'!C:D,2,FALSE))</f>
        <v/>
      </c>
      <c r="E169" s="32"/>
      <c r="F169" s="32"/>
      <c r="G169" s="32"/>
      <c r="H169" s="32"/>
    </row>
    <row r="170" spans="1:8" x14ac:dyDescent="0.25">
      <c r="A170" s="3"/>
      <c r="B170" s="9"/>
      <c r="C170" s="9"/>
      <c r="D170" s="37" t="str">
        <f>IF(ISBLANK(A170),"",VLOOKUP(A170,'Справочник услуг'!C:D,2,FALSE))</f>
        <v/>
      </c>
      <c r="E170" s="32"/>
      <c r="F170" s="32"/>
      <c r="G170" s="32"/>
      <c r="H170" s="32"/>
    </row>
    <row r="171" spans="1:8" x14ac:dyDescent="0.25">
      <c r="A171" s="3"/>
      <c r="B171" s="9"/>
      <c r="C171" s="9"/>
      <c r="D171" s="37" t="str">
        <f>IF(ISBLANK(A171),"",VLOOKUP(A171,'Справочник услуг'!C:D,2,FALSE))</f>
        <v/>
      </c>
      <c r="E171" s="32"/>
      <c r="F171" s="32"/>
      <c r="G171" s="32"/>
      <c r="H171" s="32"/>
    </row>
    <row r="172" spans="1:8" x14ac:dyDescent="0.25">
      <c r="A172" s="3"/>
      <c r="B172" s="9"/>
      <c r="C172" s="9"/>
      <c r="D172" s="37" t="str">
        <f>IF(ISBLANK(A172),"",VLOOKUP(A172,'Справочник услуг'!C:D,2,FALSE))</f>
        <v/>
      </c>
      <c r="E172" s="32"/>
      <c r="F172" s="32"/>
      <c r="G172" s="32"/>
      <c r="H172" s="32"/>
    </row>
    <row r="173" spans="1:8" x14ac:dyDescent="0.25">
      <c r="A173" s="3"/>
      <c r="B173" s="9"/>
      <c r="C173" s="9"/>
      <c r="D173" s="37" t="str">
        <f>IF(ISBLANK(A173),"",VLOOKUP(A173,'Справочник услуг'!C:D,2,FALSE))</f>
        <v/>
      </c>
      <c r="E173" s="32"/>
      <c r="F173" s="32"/>
      <c r="G173" s="32"/>
      <c r="H173" s="32"/>
    </row>
    <row r="174" spans="1:8" x14ac:dyDescent="0.25">
      <c r="A174" s="3"/>
      <c r="B174" s="9"/>
      <c r="C174" s="9"/>
      <c r="D174" s="37" t="str">
        <f>IF(ISBLANK(A174),"",VLOOKUP(A174,'Справочник услуг'!C:D,2,FALSE))</f>
        <v/>
      </c>
      <c r="E174" s="32"/>
      <c r="F174" s="32"/>
      <c r="G174" s="32"/>
      <c r="H174" s="32"/>
    </row>
    <row r="175" spans="1:8" x14ac:dyDescent="0.25">
      <c r="A175" s="3"/>
      <c r="B175" s="9"/>
      <c r="C175" s="9"/>
      <c r="D175" s="37" t="str">
        <f>IF(ISBLANK(A175),"",VLOOKUP(A175,'Справочник услуг'!C:D,2,FALSE))</f>
        <v/>
      </c>
      <c r="E175" s="32"/>
      <c r="F175" s="32"/>
      <c r="G175" s="32"/>
      <c r="H175" s="32"/>
    </row>
    <row r="176" spans="1:8" x14ac:dyDescent="0.25">
      <c r="A176" s="3"/>
      <c r="B176" s="9"/>
      <c r="C176" s="9"/>
      <c r="D176" s="37" t="str">
        <f>IF(ISBLANK(A176),"",VLOOKUP(A176,'Справочник услуг'!C:D,2,FALSE))</f>
        <v/>
      </c>
      <c r="E176" s="32"/>
      <c r="F176" s="32"/>
      <c r="G176" s="32"/>
      <c r="H176" s="32"/>
    </row>
    <row r="177" spans="1:8" x14ac:dyDescent="0.25">
      <c r="A177" s="3"/>
      <c r="B177" s="9"/>
      <c r="C177" s="9"/>
      <c r="D177" s="37" t="str">
        <f>IF(ISBLANK(A177),"",VLOOKUP(A177,'Справочник услуг'!C:D,2,FALSE))</f>
        <v/>
      </c>
      <c r="E177" s="32"/>
      <c r="F177" s="32"/>
      <c r="G177" s="32"/>
      <c r="H177" s="32"/>
    </row>
    <row r="178" spans="1:8" x14ac:dyDescent="0.25">
      <c r="A178" s="3"/>
      <c r="B178" s="9"/>
      <c r="C178" s="9"/>
      <c r="D178" s="37" t="str">
        <f>IF(ISBLANK(A178),"",VLOOKUP(A178,'Справочник услуг'!C:D,2,FALSE))</f>
        <v/>
      </c>
      <c r="E178" s="32"/>
      <c r="F178" s="32"/>
      <c r="G178" s="32"/>
      <c r="H178" s="32"/>
    </row>
    <row r="179" spans="1:8" x14ac:dyDescent="0.25">
      <c r="A179" s="3"/>
      <c r="B179" s="9"/>
      <c r="C179" s="9"/>
      <c r="D179" s="37" t="str">
        <f>IF(ISBLANK(A179),"",VLOOKUP(A179,'Справочник услуг'!C:D,2,FALSE))</f>
        <v/>
      </c>
      <c r="E179" s="32"/>
      <c r="F179" s="32"/>
      <c r="G179" s="32"/>
      <c r="H179" s="32"/>
    </row>
    <row r="180" spans="1:8" x14ac:dyDescent="0.25">
      <c r="A180" s="3"/>
      <c r="B180" s="9"/>
      <c r="C180" s="9"/>
      <c r="D180" s="37" t="str">
        <f>IF(ISBLANK(A180),"",VLOOKUP(A180,'Справочник услуг'!C:D,2,FALSE))</f>
        <v/>
      </c>
      <c r="E180" s="32"/>
      <c r="F180" s="32"/>
      <c r="G180" s="32"/>
      <c r="H180" s="32"/>
    </row>
    <row r="181" spans="1:8" x14ac:dyDescent="0.25">
      <c r="A181" s="3"/>
      <c r="B181" s="9"/>
      <c r="C181" s="9"/>
      <c r="D181" s="37" t="str">
        <f>IF(ISBLANK(A181),"",VLOOKUP(A181,'Справочник услуг'!C:D,2,FALSE))</f>
        <v/>
      </c>
      <c r="E181" s="32"/>
      <c r="F181" s="32"/>
      <c r="G181" s="32"/>
      <c r="H181" s="32"/>
    </row>
    <row r="182" spans="1:8" x14ac:dyDescent="0.25">
      <c r="A182" s="3"/>
      <c r="B182" s="9"/>
      <c r="C182" s="9"/>
      <c r="D182" s="37" t="str">
        <f>IF(ISBLANK(A182),"",VLOOKUP(A182,'Справочник услуг'!C:D,2,FALSE))</f>
        <v/>
      </c>
      <c r="E182" s="32"/>
      <c r="F182" s="32"/>
      <c r="G182" s="32"/>
      <c r="H182" s="32"/>
    </row>
    <row r="183" spans="1:8" x14ac:dyDescent="0.25">
      <c r="A183" s="3"/>
      <c r="B183" s="9"/>
      <c r="C183" s="9"/>
      <c r="D183" s="37" t="str">
        <f>IF(ISBLANK(A183),"",VLOOKUP(A183,'Справочник услуг'!C:D,2,FALSE))</f>
        <v/>
      </c>
      <c r="E183" s="32"/>
      <c r="F183" s="32"/>
      <c r="G183" s="32"/>
      <c r="H183" s="32"/>
    </row>
    <row r="184" spans="1:8" x14ac:dyDescent="0.25">
      <c r="A184" s="3"/>
      <c r="B184" s="9"/>
      <c r="C184" s="9"/>
      <c r="D184" s="37" t="str">
        <f>IF(ISBLANK(A184),"",VLOOKUP(A184,'Справочник услуг'!C:D,2,FALSE))</f>
        <v/>
      </c>
      <c r="E184" s="32"/>
      <c r="F184" s="32"/>
      <c r="G184" s="32"/>
      <c r="H184" s="32"/>
    </row>
    <row r="185" spans="1:8" x14ac:dyDescent="0.25">
      <c r="A185" s="3"/>
      <c r="B185" s="9"/>
      <c r="C185" s="9"/>
      <c r="D185" s="37" t="str">
        <f>IF(ISBLANK(A185),"",VLOOKUP(A185,'Справочник услуг'!C:D,2,FALSE))</f>
        <v/>
      </c>
      <c r="E185" s="32"/>
      <c r="F185" s="32"/>
      <c r="G185" s="32"/>
      <c r="H185" s="32"/>
    </row>
    <row r="186" spans="1:8" x14ac:dyDescent="0.25">
      <c r="A186" s="3"/>
      <c r="B186" s="9"/>
      <c r="C186" s="9"/>
      <c r="D186" s="37" t="str">
        <f>IF(ISBLANK(A186),"",VLOOKUP(A186,'Справочник услуг'!C:D,2,FALSE))</f>
        <v/>
      </c>
      <c r="E186" s="32"/>
      <c r="F186" s="32"/>
      <c r="G186" s="32"/>
      <c r="H186" s="32"/>
    </row>
    <row r="187" spans="1:8" x14ac:dyDescent="0.25">
      <c r="A187" s="3"/>
      <c r="B187" s="9"/>
      <c r="C187" s="9"/>
      <c r="D187" s="37" t="str">
        <f>IF(ISBLANK(A187),"",VLOOKUP(A187,'Справочник услуг'!C:D,2,FALSE))</f>
        <v/>
      </c>
      <c r="E187" s="32"/>
      <c r="F187" s="32"/>
      <c r="G187" s="32"/>
      <c r="H187" s="32"/>
    </row>
    <row r="188" spans="1:8" x14ac:dyDescent="0.25">
      <c r="A188" s="3"/>
      <c r="B188" s="9"/>
      <c r="C188" s="9"/>
      <c r="D188" s="37" t="str">
        <f>IF(ISBLANK(A188),"",VLOOKUP(A188,'Справочник услуг'!C:D,2,FALSE))</f>
        <v/>
      </c>
      <c r="E188" s="32"/>
      <c r="F188" s="32"/>
      <c r="G188" s="32"/>
      <c r="H188" s="32"/>
    </row>
    <row r="189" spans="1:8" x14ac:dyDescent="0.25">
      <c r="A189" s="3"/>
      <c r="B189" s="9"/>
      <c r="C189" s="9"/>
      <c r="D189" s="37" t="str">
        <f>IF(ISBLANK(A189),"",VLOOKUP(A189,'Справочник услуг'!C:D,2,FALSE))</f>
        <v/>
      </c>
      <c r="E189" s="32"/>
      <c r="F189" s="32"/>
      <c r="G189" s="32"/>
      <c r="H189" s="32"/>
    </row>
    <row r="190" spans="1:8" x14ac:dyDescent="0.25">
      <c r="A190" s="3"/>
      <c r="B190" s="9"/>
      <c r="C190" s="9"/>
      <c r="D190" s="37" t="str">
        <f>IF(ISBLANK(A190),"",VLOOKUP(A190,'Справочник услуг'!C:D,2,FALSE))</f>
        <v/>
      </c>
      <c r="E190" s="32"/>
      <c r="F190" s="32"/>
      <c r="G190" s="32"/>
      <c r="H190" s="32"/>
    </row>
    <row r="191" spans="1:8" x14ac:dyDescent="0.25">
      <c r="A191" s="3"/>
      <c r="B191" s="9"/>
      <c r="C191" s="9"/>
      <c r="D191" s="37" t="str">
        <f>IF(ISBLANK(A191),"",VLOOKUP(A191,'Справочник услуг'!C:D,2,FALSE))</f>
        <v/>
      </c>
      <c r="E191" s="32"/>
      <c r="F191" s="32"/>
      <c r="G191" s="32"/>
      <c r="H191" s="32"/>
    </row>
    <row r="192" spans="1:8" x14ac:dyDescent="0.25">
      <c r="A192" s="3"/>
      <c r="B192" s="9"/>
      <c r="C192" s="9"/>
      <c r="D192" s="37" t="str">
        <f>IF(ISBLANK(A192),"",VLOOKUP(A192,'Справочник услуг'!C:D,2,FALSE))</f>
        <v/>
      </c>
      <c r="E192" s="32"/>
      <c r="F192" s="32"/>
      <c r="G192" s="32"/>
      <c r="H192" s="32"/>
    </row>
    <row r="193" spans="1:8" x14ac:dyDescent="0.25">
      <c r="A193" s="3"/>
      <c r="B193" s="9"/>
      <c r="C193" s="9"/>
      <c r="D193" s="37" t="str">
        <f>IF(ISBLANK(A193),"",VLOOKUP(A193,'Справочник услуг'!C:D,2,FALSE))</f>
        <v/>
      </c>
      <c r="E193" s="32"/>
      <c r="F193" s="32"/>
      <c r="G193" s="32"/>
      <c r="H193" s="32"/>
    </row>
    <row r="194" spans="1:8" x14ac:dyDescent="0.25">
      <c r="A194" s="3"/>
      <c r="B194" s="9"/>
      <c r="C194" s="9"/>
      <c r="D194" s="37" t="str">
        <f>IF(ISBLANK(A194),"",VLOOKUP(A194,'Справочник услуг'!C:D,2,FALSE))</f>
        <v/>
      </c>
      <c r="E194" s="32"/>
      <c r="F194" s="32"/>
      <c r="G194" s="32"/>
      <c r="H194" s="32"/>
    </row>
    <row r="195" spans="1:8" x14ac:dyDescent="0.25">
      <c r="A195" s="3"/>
      <c r="B195" s="9"/>
      <c r="C195" s="9"/>
      <c r="D195" s="37" t="str">
        <f>IF(ISBLANK(A195),"",VLOOKUP(A195,'Справочник услуг'!C:D,2,FALSE))</f>
        <v/>
      </c>
      <c r="E195" s="32"/>
      <c r="F195" s="32"/>
      <c r="G195" s="32"/>
      <c r="H195" s="32"/>
    </row>
    <row r="196" spans="1:8" x14ac:dyDescent="0.25">
      <c r="A196" s="3"/>
      <c r="B196" s="9"/>
      <c r="C196" s="9"/>
      <c r="D196" s="37" t="str">
        <f>IF(ISBLANK(A196),"",VLOOKUP(A196,'Справочник услуг'!C:D,2,FALSE))</f>
        <v/>
      </c>
      <c r="E196" s="32"/>
      <c r="F196" s="32"/>
      <c r="G196" s="32"/>
      <c r="H196" s="32"/>
    </row>
    <row r="197" spans="1:8" x14ac:dyDescent="0.25">
      <c r="A197" s="3"/>
      <c r="B197" s="9"/>
      <c r="C197" s="9"/>
      <c r="D197" s="37" t="str">
        <f>IF(ISBLANK(A197),"",VLOOKUP(A197,'Справочник услуг'!C:D,2,FALSE))</f>
        <v/>
      </c>
      <c r="E197" s="32"/>
      <c r="F197" s="32"/>
      <c r="G197" s="32"/>
      <c r="H197" s="32"/>
    </row>
    <row r="198" spans="1:8" x14ac:dyDescent="0.25">
      <c r="A198" s="3"/>
      <c r="B198" s="9"/>
      <c r="C198" s="9"/>
      <c r="D198" s="37" t="str">
        <f>IF(ISBLANK(A198),"",VLOOKUP(A198,'Справочник услуг'!C:D,2,FALSE))</f>
        <v/>
      </c>
      <c r="E198" s="32"/>
      <c r="F198" s="32"/>
      <c r="G198" s="32"/>
      <c r="H198" s="32"/>
    </row>
    <row r="199" spans="1:8" x14ac:dyDescent="0.25">
      <c r="A199" s="3"/>
      <c r="B199" s="9"/>
      <c r="C199" s="9"/>
      <c r="D199" s="37" t="str">
        <f>IF(ISBLANK(A199),"",VLOOKUP(A199,'Справочник услуг'!C:D,2,FALSE))</f>
        <v/>
      </c>
      <c r="E199" s="32"/>
      <c r="F199" s="32"/>
      <c r="G199" s="32"/>
      <c r="H199" s="32"/>
    </row>
    <row r="200" spans="1:8" x14ac:dyDescent="0.25">
      <c r="A200" s="3"/>
      <c r="B200" s="9"/>
      <c r="C200" s="9"/>
      <c r="D200" s="37" t="str">
        <f>IF(ISBLANK(A200),"",VLOOKUP(A200,'Справочник услуг'!C:D,2,FALSE))</f>
        <v/>
      </c>
      <c r="E200" s="32"/>
      <c r="F200" s="32"/>
      <c r="G200" s="32"/>
      <c r="H200" s="32"/>
    </row>
    <row r="201" spans="1:8" x14ac:dyDescent="0.25">
      <c r="A201" s="3"/>
      <c r="B201" s="9"/>
      <c r="C201" s="9"/>
      <c r="D201" s="37" t="str">
        <f>IF(ISBLANK(A201),"",VLOOKUP(A201,'Справочник услуг'!C:D,2,FALSE))</f>
        <v/>
      </c>
      <c r="E201" s="32"/>
      <c r="F201" s="32"/>
      <c r="G201" s="32"/>
      <c r="H201" s="32"/>
    </row>
    <row r="202" spans="1:8" x14ac:dyDescent="0.25">
      <c r="A202" s="3"/>
      <c r="B202" s="9"/>
      <c r="C202" s="9"/>
      <c r="D202" s="37" t="str">
        <f>IF(ISBLANK(A202),"",VLOOKUP(A202,'Справочник услуг'!C:D,2,FALSE))</f>
        <v/>
      </c>
      <c r="E202" s="32"/>
      <c r="F202" s="32"/>
      <c r="G202" s="32"/>
      <c r="H202" s="32"/>
    </row>
    <row r="203" spans="1:8" x14ac:dyDescent="0.25">
      <c r="A203" s="3"/>
      <c r="B203" s="9"/>
      <c r="C203" s="9"/>
      <c r="D203" s="37" t="str">
        <f>IF(ISBLANK(A203),"",VLOOKUP(A203,'Справочник услуг'!C:D,2,FALSE))</f>
        <v/>
      </c>
      <c r="E203" s="32"/>
      <c r="F203" s="32"/>
      <c r="G203" s="32"/>
      <c r="H203" s="32"/>
    </row>
    <row r="204" spans="1:8" x14ac:dyDescent="0.25">
      <c r="A204" s="3"/>
      <c r="B204" s="9"/>
      <c r="C204" s="9"/>
      <c r="D204" s="37" t="str">
        <f>IF(ISBLANK(A204),"",VLOOKUP(A204,'Справочник услуг'!C:D,2,FALSE))</f>
        <v/>
      </c>
      <c r="E204" s="32"/>
      <c r="F204" s="32"/>
      <c r="G204" s="32"/>
      <c r="H204" s="32"/>
    </row>
    <row r="205" spans="1:8" x14ac:dyDescent="0.25">
      <c r="A205" s="3"/>
      <c r="B205" s="9"/>
      <c r="C205" s="9"/>
      <c r="D205" s="37" t="str">
        <f>IF(ISBLANK(A205),"",VLOOKUP(A205,'Справочник услуг'!C:D,2,FALSE))</f>
        <v/>
      </c>
      <c r="E205" s="32"/>
      <c r="F205" s="32"/>
      <c r="G205" s="32"/>
      <c r="H205" s="32"/>
    </row>
    <row r="206" spans="1:8" x14ac:dyDescent="0.25">
      <c r="A206" s="3"/>
      <c r="B206" s="9"/>
      <c r="C206" s="9"/>
      <c r="D206" s="37" t="str">
        <f>IF(ISBLANK(A206),"",VLOOKUP(A206,'Справочник услуг'!C:D,2,FALSE))</f>
        <v/>
      </c>
      <c r="E206" s="32"/>
      <c r="F206" s="32"/>
      <c r="G206" s="32"/>
      <c r="H206" s="32"/>
    </row>
    <row r="207" spans="1:8" x14ac:dyDescent="0.25">
      <c r="A207" s="3"/>
      <c r="B207" s="9"/>
      <c r="C207" s="9"/>
      <c r="D207" s="37" t="str">
        <f>IF(ISBLANK(A207),"",VLOOKUP(A207,'Справочник услуг'!C:D,2,FALSE))</f>
        <v/>
      </c>
      <c r="E207" s="32"/>
      <c r="F207" s="32"/>
      <c r="G207" s="32"/>
      <c r="H207" s="32"/>
    </row>
    <row r="208" spans="1:8" x14ac:dyDescent="0.25">
      <c r="A208" s="3"/>
      <c r="B208" s="9"/>
      <c r="C208" s="9"/>
      <c r="D208" s="37" t="str">
        <f>IF(ISBLANK(A208),"",VLOOKUP(A208,'Справочник услуг'!C:D,2,FALSE))</f>
        <v/>
      </c>
      <c r="E208" s="32"/>
      <c r="F208" s="32"/>
      <c r="G208" s="32"/>
      <c r="H208" s="32"/>
    </row>
    <row r="209" spans="1:8" x14ac:dyDescent="0.25">
      <c r="A209" s="3"/>
      <c r="B209" s="9"/>
      <c r="C209" s="9"/>
      <c r="D209" s="37" t="str">
        <f>IF(ISBLANK(A209),"",VLOOKUP(A209,'Справочник услуг'!C:D,2,FALSE))</f>
        <v/>
      </c>
      <c r="E209" s="32"/>
      <c r="F209" s="32"/>
      <c r="G209" s="32"/>
      <c r="H209" s="32"/>
    </row>
    <row r="210" spans="1:8" x14ac:dyDescent="0.25">
      <c r="A210" s="3"/>
      <c r="B210" s="9"/>
      <c r="C210" s="9"/>
      <c r="D210" s="37" t="str">
        <f>IF(ISBLANK(A210),"",VLOOKUP(A210,'Справочник услуг'!C:D,2,FALSE))</f>
        <v/>
      </c>
      <c r="E210" s="32"/>
      <c r="F210" s="32"/>
      <c r="G210" s="32"/>
      <c r="H210" s="32"/>
    </row>
    <row r="211" spans="1:8" x14ac:dyDescent="0.25">
      <c r="A211" s="3"/>
      <c r="B211" s="9"/>
      <c r="C211" s="9"/>
      <c r="D211" s="37" t="str">
        <f>IF(ISBLANK(A211),"",VLOOKUP(A211,'Справочник услуг'!C:D,2,FALSE))</f>
        <v/>
      </c>
      <c r="E211" s="32"/>
      <c r="F211" s="32"/>
      <c r="G211" s="32"/>
      <c r="H211" s="32"/>
    </row>
    <row r="212" spans="1:8" x14ac:dyDescent="0.25">
      <c r="A212" s="3"/>
      <c r="B212" s="9"/>
      <c r="C212" s="9"/>
      <c r="D212" s="37" t="str">
        <f>IF(ISBLANK(A212),"",VLOOKUP(A212,'Справочник услуг'!C:D,2,FALSE))</f>
        <v/>
      </c>
      <c r="E212" s="32"/>
      <c r="F212" s="32"/>
      <c r="G212" s="32"/>
      <c r="H212" s="32"/>
    </row>
    <row r="213" spans="1:8" x14ac:dyDescent="0.25">
      <c r="A213" s="3"/>
      <c r="B213" s="9"/>
      <c r="C213" s="9"/>
      <c r="D213" s="37" t="str">
        <f>IF(ISBLANK(A213),"",VLOOKUP(A213,'Справочник услуг'!C:D,2,FALSE))</f>
        <v/>
      </c>
      <c r="E213" s="32"/>
      <c r="F213" s="32"/>
      <c r="G213" s="32"/>
      <c r="H213" s="32"/>
    </row>
    <row r="214" spans="1:8" x14ac:dyDescent="0.25">
      <c r="A214" s="3"/>
      <c r="B214" s="9"/>
      <c r="C214" s="9"/>
      <c r="D214" s="37" t="str">
        <f>IF(ISBLANK(A214),"",VLOOKUP(A214,'Справочник услуг'!C:D,2,FALSE))</f>
        <v/>
      </c>
      <c r="E214" s="32"/>
      <c r="F214" s="32"/>
      <c r="G214" s="32"/>
      <c r="H214" s="32"/>
    </row>
    <row r="215" spans="1:8" x14ac:dyDescent="0.25">
      <c r="A215" s="3"/>
      <c r="B215" s="9"/>
      <c r="C215" s="9"/>
      <c r="D215" s="37" t="str">
        <f>IF(ISBLANK(A215),"",VLOOKUP(A215,'Справочник услуг'!C:D,2,FALSE))</f>
        <v/>
      </c>
      <c r="E215" s="32"/>
      <c r="F215" s="32"/>
      <c r="G215" s="32"/>
      <c r="H215" s="32"/>
    </row>
    <row r="216" spans="1:8" x14ac:dyDescent="0.25">
      <c r="A216" s="3"/>
      <c r="B216" s="9"/>
      <c r="C216" s="9"/>
      <c r="D216" s="37" t="str">
        <f>IF(ISBLANK(A216),"",VLOOKUP(A216,'Справочник услуг'!C:D,2,FALSE))</f>
        <v/>
      </c>
      <c r="E216" s="32"/>
      <c r="F216" s="32"/>
      <c r="G216" s="32"/>
      <c r="H216" s="32"/>
    </row>
    <row r="217" spans="1:8" x14ac:dyDescent="0.25">
      <c r="A217" s="3"/>
      <c r="B217" s="9"/>
      <c r="C217" s="9"/>
      <c r="D217" s="37" t="str">
        <f>IF(ISBLANK(A217),"",VLOOKUP(A217,'Справочник услуг'!C:D,2,FALSE))</f>
        <v/>
      </c>
      <c r="E217" s="32"/>
      <c r="F217" s="32"/>
      <c r="G217" s="32"/>
      <c r="H217" s="32"/>
    </row>
    <row r="218" spans="1:8" x14ac:dyDescent="0.25">
      <c r="A218" s="3"/>
      <c r="B218" s="9"/>
      <c r="C218" s="9"/>
      <c r="D218" s="37" t="str">
        <f>IF(ISBLANK(A218),"",VLOOKUP(A218,'Справочник услуг'!C:D,2,FALSE))</f>
        <v/>
      </c>
      <c r="E218" s="32"/>
      <c r="F218" s="32"/>
      <c r="G218" s="32"/>
      <c r="H218" s="32"/>
    </row>
    <row r="219" spans="1:8" x14ac:dyDescent="0.25">
      <c r="A219" s="3"/>
      <c r="B219" s="9"/>
      <c r="C219" s="9"/>
      <c r="D219" s="37" t="str">
        <f>IF(ISBLANK(A219),"",VLOOKUP(A219,'Справочник услуг'!C:D,2,FALSE))</f>
        <v/>
      </c>
      <c r="E219" s="32"/>
      <c r="F219" s="32"/>
      <c r="G219" s="32"/>
      <c r="H219" s="32"/>
    </row>
    <row r="220" spans="1:8" x14ac:dyDescent="0.25">
      <c r="A220" s="3"/>
      <c r="B220" s="9"/>
      <c r="C220" s="9"/>
      <c r="D220" s="37" t="str">
        <f>IF(ISBLANK(A220),"",VLOOKUP(A220,'Справочник услуг'!C:D,2,FALSE))</f>
        <v/>
      </c>
      <c r="E220" s="32"/>
      <c r="F220" s="32"/>
      <c r="G220" s="32"/>
      <c r="H220" s="32"/>
    </row>
    <row r="221" spans="1:8" x14ac:dyDescent="0.25">
      <c r="A221" s="3"/>
      <c r="B221" s="9"/>
      <c r="C221" s="9"/>
      <c r="D221" s="37" t="str">
        <f>IF(ISBLANK(A221),"",VLOOKUP(A221,'Справочник услуг'!C:D,2,FALSE))</f>
        <v/>
      </c>
      <c r="E221" s="32"/>
      <c r="F221" s="32"/>
      <c r="G221" s="32"/>
      <c r="H221" s="32"/>
    </row>
    <row r="222" spans="1:8" x14ac:dyDescent="0.25">
      <c r="A222" s="3"/>
      <c r="B222" s="9"/>
      <c r="C222" s="9"/>
      <c r="D222" s="37" t="str">
        <f>IF(ISBLANK(A222),"",VLOOKUP(A222,'Справочник услуг'!C:D,2,FALSE))</f>
        <v/>
      </c>
      <c r="E222" s="32"/>
      <c r="F222" s="32"/>
      <c r="G222" s="32"/>
      <c r="H222" s="32"/>
    </row>
    <row r="223" spans="1:8" x14ac:dyDescent="0.25">
      <c r="A223" s="3"/>
      <c r="B223" s="9"/>
      <c r="C223" s="9"/>
      <c r="D223" s="37" t="str">
        <f>IF(ISBLANK(A223),"",VLOOKUP(A223,'Справочник услуг'!C:D,2,FALSE))</f>
        <v/>
      </c>
      <c r="E223" s="32"/>
      <c r="F223" s="32"/>
      <c r="G223" s="32"/>
      <c r="H223" s="32"/>
    </row>
    <row r="224" spans="1:8" x14ac:dyDescent="0.25">
      <c r="A224" s="3"/>
      <c r="B224" s="9"/>
      <c r="C224" s="9"/>
      <c r="D224" s="37" t="str">
        <f>IF(ISBLANK(A224),"",VLOOKUP(A224,'Справочник услуг'!C:D,2,FALSE))</f>
        <v/>
      </c>
      <c r="E224" s="32"/>
      <c r="F224" s="32"/>
      <c r="G224" s="32"/>
      <c r="H224" s="32"/>
    </row>
    <row r="225" spans="1:8" x14ac:dyDescent="0.25">
      <c r="A225" s="3"/>
      <c r="B225" s="9"/>
      <c r="C225" s="9"/>
      <c r="D225" s="37" t="str">
        <f>IF(ISBLANK(A225),"",VLOOKUP(A225,'Справочник услуг'!C:D,2,FALSE))</f>
        <v/>
      </c>
      <c r="E225" s="32"/>
      <c r="F225" s="32"/>
      <c r="G225" s="32"/>
      <c r="H225" s="32"/>
    </row>
    <row r="226" spans="1:8" x14ac:dyDescent="0.25">
      <c r="A226" s="3"/>
      <c r="B226" s="9"/>
      <c r="C226" s="9"/>
      <c r="D226" s="37" t="str">
        <f>IF(ISBLANK(A226),"",VLOOKUP(A226,'Справочник услуг'!C:D,2,FALSE))</f>
        <v/>
      </c>
      <c r="E226" s="32"/>
      <c r="F226" s="32"/>
      <c r="G226" s="32"/>
      <c r="H226" s="32"/>
    </row>
    <row r="227" spans="1:8" x14ac:dyDescent="0.25">
      <c r="A227" s="3"/>
      <c r="B227" s="9"/>
      <c r="C227" s="9"/>
      <c r="D227" s="37" t="str">
        <f>IF(ISBLANK(A227),"",VLOOKUP(A227,'Справочник услуг'!C:D,2,FALSE))</f>
        <v/>
      </c>
      <c r="E227" s="32"/>
      <c r="F227" s="32"/>
      <c r="G227" s="32"/>
      <c r="H227" s="32"/>
    </row>
    <row r="228" spans="1:8" x14ac:dyDescent="0.25">
      <c r="A228" s="3"/>
      <c r="B228" s="9"/>
      <c r="C228" s="9"/>
      <c r="D228" s="37" t="str">
        <f>IF(ISBLANK(A228),"",VLOOKUP(A228,'Справочник услуг'!C:D,2,FALSE))</f>
        <v/>
      </c>
      <c r="E228" s="32"/>
      <c r="F228" s="32"/>
      <c r="G228" s="32"/>
      <c r="H228" s="32"/>
    </row>
    <row r="229" spans="1:8" x14ac:dyDescent="0.25">
      <c r="A229" s="3"/>
      <c r="B229" s="9"/>
      <c r="C229" s="9"/>
      <c r="D229" s="37" t="str">
        <f>IF(ISBLANK(A229),"",VLOOKUP(A229,'Справочник услуг'!C:D,2,FALSE))</f>
        <v/>
      </c>
      <c r="E229" s="32"/>
      <c r="F229" s="32"/>
      <c r="G229" s="32"/>
      <c r="H229" s="32"/>
    </row>
    <row r="230" spans="1:8" x14ac:dyDescent="0.25">
      <c r="A230" s="3"/>
      <c r="B230" s="9"/>
      <c r="C230" s="9"/>
      <c r="D230" s="37" t="str">
        <f>IF(ISBLANK(A230),"",VLOOKUP(A230,'Справочник услуг'!C:D,2,FALSE))</f>
        <v/>
      </c>
      <c r="E230" s="32"/>
      <c r="F230" s="32"/>
      <c r="G230" s="32"/>
      <c r="H230" s="32"/>
    </row>
    <row r="231" spans="1:8" x14ac:dyDescent="0.25">
      <c r="A231" s="3"/>
      <c r="B231" s="9"/>
      <c r="C231" s="9"/>
      <c r="D231" s="37" t="str">
        <f>IF(ISBLANK(A231),"",VLOOKUP(A231,'Справочник услуг'!C:D,2,FALSE))</f>
        <v/>
      </c>
      <c r="E231" s="32"/>
      <c r="F231" s="32"/>
      <c r="G231" s="32"/>
      <c r="H231" s="32"/>
    </row>
    <row r="232" spans="1:8" x14ac:dyDescent="0.25">
      <c r="A232" s="3"/>
      <c r="B232" s="9"/>
      <c r="C232" s="9"/>
      <c r="D232" s="37" t="str">
        <f>IF(ISBLANK(A232),"",VLOOKUP(A232,'Справочник услуг'!C:D,2,FALSE))</f>
        <v/>
      </c>
      <c r="E232" s="32"/>
      <c r="F232" s="32"/>
      <c r="G232" s="32"/>
      <c r="H232" s="32"/>
    </row>
    <row r="233" spans="1:8" x14ac:dyDescent="0.25">
      <c r="A233" s="3"/>
      <c r="B233" s="9"/>
      <c r="C233" s="9"/>
      <c r="D233" s="37" t="str">
        <f>IF(ISBLANK(A233),"",VLOOKUP(A233,'Справочник услуг'!C:D,2,FALSE))</f>
        <v/>
      </c>
      <c r="E233" s="32"/>
      <c r="F233" s="32"/>
      <c r="G233" s="32"/>
      <c r="H233" s="32"/>
    </row>
    <row r="234" spans="1:8" x14ac:dyDescent="0.25">
      <c r="A234" s="3"/>
      <c r="B234" s="9"/>
      <c r="C234" s="9"/>
      <c r="D234" s="37" t="str">
        <f>IF(ISBLANK(A234),"",VLOOKUP(A234,'Справочник услуг'!C:D,2,FALSE))</f>
        <v/>
      </c>
      <c r="E234" s="32"/>
      <c r="F234" s="32"/>
      <c r="G234" s="32"/>
      <c r="H234" s="32"/>
    </row>
    <row r="235" spans="1:8" x14ac:dyDescent="0.25">
      <c r="A235" s="3"/>
      <c r="B235" s="9"/>
      <c r="C235" s="9"/>
      <c r="D235" s="37" t="str">
        <f>IF(ISBLANK(A235),"",VLOOKUP(A235,'Справочник услуг'!C:D,2,FALSE))</f>
        <v/>
      </c>
      <c r="E235" s="32"/>
      <c r="F235" s="32"/>
      <c r="G235" s="32"/>
      <c r="H235" s="32"/>
    </row>
    <row r="236" spans="1:8" x14ac:dyDescent="0.25">
      <c r="A236" s="3"/>
      <c r="B236" s="9"/>
      <c r="C236" s="9"/>
      <c r="D236" s="37" t="str">
        <f>IF(ISBLANK(A236),"",VLOOKUP(A236,'Справочник услуг'!C:D,2,FALSE))</f>
        <v/>
      </c>
      <c r="E236" s="32"/>
      <c r="F236" s="32"/>
      <c r="G236" s="32"/>
      <c r="H236" s="32"/>
    </row>
    <row r="237" spans="1:8" x14ac:dyDescent="0.25">
      <c r="A237" s="3"/>
      <c r="B237" s="9"/>
      <c r="C237" s="9"/>
      <c r="D237" s="37" t="str">
        <f>IF(ISBLANK(A237),"",VLOOKUP(A237,'Справочник услуг'!C:D,2,FALSE))</f>
        <v/>
      </c>
      <c r="E237" s="32"/>
      <c r="F237" s="32"/>
      <c r="G237" s="32"/>
      <c r="H237" s="32"/>
    </row>
    <row r="238" spans="1:8" x14ac:dyDescent="0.25">
      <c r="A238" s="3"/>
      <c r="B238" s="9"/>
      <c r="C238" s="9"/>
      <c r="D238" s="37" t="str">
        <f>IF(ISBLANK(A238),"",VLOOKUP(A238,'Справочник услуг'!C:D,2,FALSE))</f>
        <v/>
      </c>
      <c r="E238" s="32"/>
      <c r="F238" s="32"/>
      <c r="G238" s="32"/>
      <c r="H238" s="32"/>
    </row>
    <row r="239" spans="1:8" x14ac:dyDescent="0.25">
      <c r="A239" s="3"/>
      <c r="B239" s="9"/>
      <c r="C239" s="9"/>
      <c r="D239" s="37" t="str">
        <f>IF(ISBLANK(A239),"",VLOOKUP(A239,'Справочник услуг'!C:D,2,FALSE))</f>
        <v/>
      </c>
      <c r="E239" s="32"/>
      <c r="F239" s="32"/>
      <c r="G239" s="32"/>
      <c r="H239" s="32"/>
    </row>
    <row r="240" spans="1:8" x14ac:dyDescent="0.25">
      <c r="A240" s="3"/>
      <c r="B240" s="9"/>
      <c r="C240" s="9"/>
      <c r="D240" s="37" t="str">
        <f>IF(ISBLANK(A240),"",VLOOKUP(A240,'Справочник услуг'!C:D,2,FALSE))</f>
        <v/>
      </c>
      <c r="E240" s="32"/>
      <c r="F240" s="32"/>
      <c r="G240" s="32"/>
      <c r="H240" s="32"/>
    </row>
    <row r="241" spans="1:8" x14ac:dyDescent="0.25">
      <c r="A241" s="3"/>
      <c r="B241" s="9"/>
      <c r="C241" s="9"/>
      <c r="D241" s="37" t="str">
        <f>IF(ISBLANK(A241),"",VLOOKUP(A241,'Справочник услуг'!C:D,2,FALSE))</f>
        <v/>
      </c>
      <c r="E241" s="32"/>
      <c r="F241" s="32"/>
      <c r="G241" s="32"/>
      <c r="H241" s="32"/>
    </row>
    <row r="242" spans="1:8" x14ac:dyDescent="0.25">
      <c r="A242" s="3"/>
      <c r="B242" s="9"/>
      <c r="C242" s="9"/>
      <c r="D242" s="37" t="str">
        <f>IF(ISBLANK(A242),"",VLOOKUP(A242,'Справочник услуг'!C:D,2,FALSE))</f>
        <v/>
      </c>
      <c r="E242" s="32"/>
      <c r="F242" s="32"/>
      <c r="G242" s="32"/>
      <c r="H242" s="32"/>
    </row>
    <row r="243" spans="1:8" x14ac:dyDescent="0.25">
      <c r="A243" s="3"/>
      <c r="B243" s="9"/>
      <c r="C243" s="9"/>
      <c r="D243" s="37" t="str">
        <f>IF(ISBLANK(A243),"",VLOOKUP(A243,'Справочник услуг'!C:D,2,FALSE))</f>
        <v/>
      </c>
      <c r="E243" s="32"/>
      <c r="F243" s="32"/>
      <c r="G243" s="32"/>
      <c r="H243" s="32"/>
    </row>
    <row r="244" spans="1:8" x14ac:dyDescent="0.25">
      <c r="A244" s="3"/>
      <c r="B244" s="9"/>
      <c r="C244" s="9"/>
      <c r="D244" s="37" t="str">
        <f>IF(ISBLANK(A244),"",VLOOKUP(A244,'Справочник услуг'!C:D,2,FALSE))</f>
        <v/>
      </c>
      <c r="E244" s="32"/>
      <c r="F244" s="32"/>
      <c r="G244" s="32"/>
      <c r="H244" s="32"/>
    </row>
    <row r="245" spans="1:8" x14ac:dyDescent="0.25">
      <c r="A245" s="3"/>
      <c r="B245" s="9"/>
      <c r="C245" s="9"/>
      <c r="D245" s="37" t="str">
        <f>IF(ISBLANK(A245),"",VLOOKUP(A245,'Справочник услуг'!C:D,2,FALSE))</f>
        <v/>
      </c>
      <c r="E245" s="32"/>
      <c r="F245" s="32"/>
      <c r="G245" s="32"/>
      <c r="H245" s="32"/>
    </row>
    <row r="246" spans="1:8" x14ac:dyDescent="0.25">
      <c r="A246" s="3"/>
      <c r="B246" s="9"/>
      <c r="C246" s="9"/>
      <c r="D246" s="37" t="str">
        <f>IF(ISBLANK(A246),"",VLOOKUP(A246,'Справочник услуг'!C:D,2,FALSE))</f>
        <v/>
      </c>
      <c r="E246" s="32"/>
      <c r="F246" s="32"/>
      <c r="G246" s="32"/>
      <c r="H246" s="32"/>
    </row>
    <row r="247" spans="1:8" x14ac:dyDescent="0.25">
      <c r="A247" s="3"/>
      <c r="B247" s="9"/>
      <c r="C247" s="9"/>
      <c r="D247" s="37" t="str">
        <f>IF(ISBLANK(A247),"",VLOOKUP(A247,'Справочник услуг'!C:D,2,FALSE))</f>
        <v/>
      </c>
      <c r="E247" s="32"/>
      <c r="F247" s="32"/>
      <c r="G247" s="32"/>
      <c r="H247" s="32"/>
    </row>
    <row r="248" spans="1:8" x14ac:dyDescent="0.25">
      <c r="A248" s="3"/>
      <c r="B248" s="9"/>
      <c r="C248" s="9"/>
      <c r="D248" s="37" t="str">
        <f>IF(ISBLANK(A248),"",VLOOKUP(A248,'Справочник услуг'!C:D,2,FALSE))</f>
        <v/>
      </c>
      <c r="E248" s="32"/>
      <c r="F248" s="32"/>
      <c r="G248" s="32"/>
      <c r="H248" s="32"/>
    </row>
    <row r="249" spans="1:8" x14ac:dyDescent="0.25">
      <c r="A249" s="3"/>
      <c r="B249" s="9"/>
      <c r="C249" s="9"/>
      <c r="D249" s="37" t="str">
        <f>IF(ISBLANK(A249),"",VLOOKUP(A249,'Справочник услуг'!C:D,2,FALSE))</f>
        <v/>
      </c>
      <c r="E249" s="32"/>
      <c r="F249" s="32"/>
      <c r="G249" s="32"/>
      <c r="H249" s="32"/>
    </row>
    <row r="250" spans="1:8" x14ac:dyDescent="0.25">
      <c r="A250" s="3"/>
      <c r="B250" s="9"/>
      <c r="C250" s="9"/>
      <c r="D250" s="37" t="str">
        <f>IF(ISBLANK(A250),"",VLOOKUP(A250,'Справочник услуг'!C:D,2,FALSE))</f>
        <v/>
      </c>
      <c r="E250" s="32"/>
      <c r="F250" s="32"/>
      <c r="G250" s="32"/>
      <c r="H250" s="32"/>
    </row>
    <row r="251" spans="1:8" x14ac:dyDescent="0.25">
      <c r="A251" s="3"/>
      <c r="B251" s="9"/>
      <c r="C251" s="9"/>
      <c r="D251" s="37" t="str">
        <f>IF(ISBLANK(A251),"",VLOOKUP(A251,'Справочник услуг'!C:D,2,FALSE))</f>
        <v/>
      </c>
      <c r="E251" s="32"/>
      <c r="F251" s="32"/>
      <c r="G251" s="32"/>
      <c r="H251" s="32"/>
    </row>
    <row r="252" spans="1:8" x14ac:dyDescent="0.25">
      <c r="A252" s="3"/>
      <c r="B252" s="9"/>
      <c r="C252" s="9"/>
      <c r="D252" s="37" t="str">
        <f>IF(ISBLANK(A252),"",VLOOKUP(A252,'Справочник услуг'!C:D,2,FALSE))</f>
        <v/>
      </c>
      <c r="E252" s="32"/>
      <c r="F252" s="32"/>
      <c r="G252" s="32"/>
      <c r="H252" s="32"/>
    </row>
    <row r="253" spans="1:8" x14ac:dyDescent="0.25">
      <c r="A253" s="3"/>
      <c r="B253" s="9"/>
      <c r="C253" s="9"/>
      <c r="D253" s="37" t="str">
        <f>IF(ISBLANK(A253),"",VLOOKUP(A253,'Справочник услуг'!C:D,2,FALSE))</f>
        <v/>
      </c>
      <c r="E253" s="32"/>
      <c r="F253" s="32"/>
      <c r="G253" s="32"/>
      <c r="H253" s="32"/>
    </row>
    <row r="254" spans="1:8" x14ac:dyDescent="0.25">
      <c r="A254" s="3"/>
      <c r="B254" s="9"/>
      <c r="C254" s="9"/>
      <c r="D254" s="37" t="str">
        <f>IF(ISBLANK(A254),"",VLOOKUP(A254,'Справочник услуг'!C:D,2,FALSE))</f>
        <v/>
      </c>
      <c r="E254" s="32"/>
      <c r="F254" s="32"/>
      <c r="G254" s="32"/>
      <c r="H254" s="32"/>
    </row>
    <row r="255" spans="1:8" x14ac:dyDescent="0.25">
      <c r="A255" s="3"/>
      <c r="B255" s="9"/>
      <c r="C255" s="9"/>
      <c r="D255" s="37" t="str">
        <f>IF(ISBLANK(A255),"",VLOOKUP(A255,'Справочник услуг'!C:D,2,FALSE))</f>
        <v/>
      </c>
      <c r="E255" s="32"/>
      <c r="F255" s="32"/>
      <c r="G255" s="32"/>
      <c r="H255" s="32"/>
    </row>
    <row r="256" spans="1:8" x14ac:dyDescent="0.25">
      <c r="A256" s="3"/>
      <c r="B256" s="9"/>
      <c r="C256" s="9"/>
      <c r="D256" s="37" t="str">
        <f>IF(ISBLANK(A256),"",VLOOKUP(A256,'Справочник услуг'!C:D,2,FALSE))</f>
        <v/>
      </c>
      <c r="E256" s="32"/>
      <c r="F256" s="32"/>
      <c r="G256" s="32"/>
      <c r="H256" s="32"/>
    </row>
    <row r="257" spans="1:8" x14ac:dyDescent="0.25">
      <c r="A257" s="3"/>
      <c r="B257" s="9"/>
      <c r="C257" s="9"/>
      <c r="D257" s="37" t="str">
        <f>IF(ISBLANK(A257),"",VLOOKUP(A257,'Справочник услуг'!C:D,2,FALSE))</f>
        <v/>
      </c>
      <c r="E257" s="32"/>
      <c r="F257" s="32"/>
      <c r="G257" s="32"/>
      <c r="H257" s="32"/>
    </row>
    <row r="258" spans="1:8" x14ac:dyDescent="0.25">
      <c r="A258" s="3"/>
      <c r="B258" s="9"/>
      <c r="C258" s="9"/>
      <c r="D258" s="37" t="str">
        <f>IF(ISBLANK(A258),"",VLOOKUP(A258,'Справочник услуг'!C:D,2,FALSE))</f>
        <v/>
      </c>
      <c r="E258" s="32"/>
      <c r="F258" s="32"/>
      <c r="G258" s="32"/>
      <c r="H258" s="32"/>
    </row>
    <row r="259" spans="1:8" x14ac:dyDescent="0.25">
      <c r="A259" s="3"/>
      <c r="B259" s="9"/>
      <c r="C259" s="9"/>
      <c r="D259" s="37" t="str">
        <f>IF(ISBLANK(A259),"",VLOOKUP(A259,'Справочник услуг'!C:D,2,FALSE))</f>
        <v/>
      </c>
      <c r="E259" s="32"/>
      <c r="F259" s="32"/>
      <c r="G259" s="32"/>
      <c r="H259" s="32"/>
    </row>
    <row r="260" spans="1:8" x14ac:dyDescent="0.25">
      <c r="A260" s="3"/>
      <c r="B260" s="9"/>
      <c r="C260" s="9"/>
      <c r="D260" s="37" t="str">
        <f>IF(ISBLANK(A260),"",VLOOKUP(A260,'Справочник услуг'!C:D,2,FALSE))</f>
        <v/>
      </c>
      <c r="E260" s="32"/>
      <c r="F260" s="32"/>
      <c r="G260" s="32"/>
      <c r="H260" s="32"/>
    </row>
    <row r="261" spans="1:8" x14ac:dyDescent="0.25">
      <c r="A261" s="3"/>
      <c r="B261" s="9"/>
      <c r="C261" s="9"/>
      <c r="D261" s="37" t="str">
        <f>IF(ISBLANK(A261),"",VLOOKUP(A261,'Справочник услуг'!C:D,2,FALSE))</f>
        <v/>
      </c>
      <c r="E261" s="32"/>
      <c r="F261" s="32"/>
      <c r="G261" s="32"/>
      <c r="H261" s="32"/>
    </row>
    <row r="262" spans="1:8" x14ac:dyDescent="0.25">
      <c r="A262" s="3"/>
      <c r="B262" s="9"/>
      <c r="C262" s="9"/>
      <c r="D262" s="37" t="str">
        <f>IF(ISBLANK(A262),"",VLOOKUP(A262,'Справочник услуг'!C:D,2,FALSE))</f>
        <v/>
      </c>
      <c r="E262" s="32"/>
      <c r="F262" s="32"/>
      <c r="G262" s="32"/>
      <c r="H262" s="32"/>
    </row>
    <row r="263" spans="1:8" x14ac:dyDescent="0.25">
      <c r="A263" s="3"/>
      <c r="B263" s="9"/>
      <c r="C263" s="9"/>
      <c r="D263" s="37" t="str">
        <f>IF(ISBLANK(A263),"",VLOOKUP(A263,'Справочник услуг'!C:D,2,FALSE))</f>
        <v/>
      </c>
      <c r="E263" s="32"/>
      <c r="F263" s="32"/>
      <c r="G263" s="32"/>
      <c r="H263" s="32"/>
    </row>
    <row r="264" spans="1:8" x14ac:dyDescent="0.25">
      <c r="A264" s="3"/>
      <c r="B264" s="9"/>
      <c r="C264" s="9"/>
      <c r="D264" s="37" t="str">
        <f>IF(ISBLANK(A264),"",VLOOKUP(A264,'Справочник услуг'!C:D,2,FALSE))</f>
        <v/>
      </c>
      <c r="E264" s="32"/>
      <c r="F264" s="32"/>
      <c r="G264" s="32"/>
      <c r="H264" s="32"/>
    </row>
    <row r="265" spans="1:8" x14ac:dyDescent="0.25">
      <c r="A265" s="3"/>
      <c r="B265" s="9"/>
      <c r="C265" s="9"/>
      <c r="D265" s="37" t="str">
        <f>IF(ISBLANK(A265),"",VLOOKUP(A265,'Справочник услуг'!C:D,2,FALSE))</f>
        <v/>
      </c>
      <c r="E265" s="32"/>
      <c r="F265" s="32"/>
      <c r="G265" s="32"/>
      <c r="H265" s="32"/>
    </row>
    <row r="266" spans="1:8" x14ac:dyDescent="0.25">
      <c r="A266" s="3"/>
      <c r="B266" s="9"/>
      <c r="C266" s="9"/>
      <c r="D266" s="37" t="str">
        <f>IF(ISBLANK(A266),"",VLOOKUP(A266,'Справочник услуг'!C:D,2,FALSE))</f>
        <v/>
      </c>
      <c r="E266" s="32"/>
      <c r="F266" s="32"/>
      <c r="G266" s="32"/>
      <c r="H266" s="32"/>
    </row>
    <row r="267" spans="1:8" x14ac:dyDescent="0.25">
      <c r="A267" s="3"/>
      <c r="B267" s="9"/>
      <c r="C267" s="9"/>
      <c r="D267" s="37" t="str">
        <f>IF(ISBLANK(A267),"",VLOOKUP(A267,'Справочник услуг'!C:D,2,FALSE))</f>
        <v/>
      </c>
      <c r="E267" s="32"/>
      <c r="F267" s="32"/>
      <c r="G267" s="32"/>
      <c r="H267" s="32"/>
    </row>
    <row r="268" spans="1:8" x14ac:dyDescent="0.25">
      <c r="A268" s="3"/>
      <c r="B268" s="9"/>
      <c r="C268" s="9"/>
      <c r="D268" s="37" t="str">
        <f>IF(ISBLANK(A268),"",VLOOKUP(A268,'Справочник услуг'!C:D,2,FALSE))</f>
        <v/>
      </c>
      <c r="E268" s="32"/>
      <c r="F268" s="32"/>
      <c r="G268" s="32"/>
      <c r="H268" s="32"/>
    </row>
    <row r="269" spans="1:8" x14ac:dyDescent="0.25">
      <c r="A269" s="3"/>
      <c r="B269" s="9"/>
      <c r="C269" s="9"/>
      <c r="D269" s="37" t="str">
        <f>IF(ISBLANK(A269),"",VLOOKUP(A269,'Справочник услуг'!C:D,2,FALSE))</f>
        <v/>
      </c>
      <c r="E269" s="32"/>
      <c r="F269" s="32"/>
      <c r="G269" s="32"/>
      <c r="H269" s="32"/>
    </row>
    <row r="270" spans="1:8" x14ac:dyDescent="0.25">
      <c r="A270" s="3"/>
      <c r="B270" s="9"/>
      <c r="C270" s="9"/>
      <c r="D270" s="37" t="str">
        <f>IF(ISBLANK(A270),"",VLOOKUP(A270,'Справочник услуг'!C:D,2,FALSE))</f>
        <v/>
      </c>
      <c r="E270" s="32"/>
      <c r="F270" s="32"/>
      <c r="G270" s="32"/>
      <c r="H270" s="32"/>
    </row>
    <row r="271" spans="1:8" x14ac:dyDescent="0.25">
      <c r="A271" s="3"/>
      <c r="B271" s="9"/>
      <c r="C271" s="9"/>
      <c r="D271" s="37" t="str">
        <f>IF(ISBLANK(A271),"",VLOOKUP(A271,'Справочник услуг'!C:D,2,FALSE))</f>
        <v/>
      </c>
      <c r="E271" s="32"/>
      <c r="F271" s="32"/>
      <c r="G271" s="32"/>
      <c r="H271" s="32"/>
    </row>
    <row r="272" spans="1:8" x14ac:dyDescent="0.25">
      <c r="A272" s="3"/>
      <c r="B272" s="9"/>
      <c r="C272" s="9"/>
      <c r="D272" s="37" t="str">
        <f>IF(ISBLANK(A272),"",VLOOKUP(A272,'Справочник услуг'!C:D,2,FALSE))</f>
        <v/>
      </c>
      <c r="E272" s="32"/>
      <c r="F272" s="32"/>
      <c r="G272" s="32"/>
      <c r="H272" s="32"/>
    </row>
    <row r="273" spans="1:8" x14ac:dyDescent="0.25">
      <c r="A273" s="3"/>
      <c r="B273" s="9"/>
      <c r="C273" s="9"/>
      <c r="D273" s="37" t="str">
        <f>IF(ISBLANK(A273),"",VLOOKUP(A273,'Справочник услуг'!C:D,2,FALSE))</f>
        <v/>
      </c>
      <c r="E273" s="32"/>
      <c r="F273" s="32"/>
      <c r="G273" s="32"/>
      <c r="H273" s="32"/>
    </row>
    <row r="274" spans="1:8" x14ac:dyDescent="0.25">
      <c r="A274" s="3"/>
      <c r="B274" s="9"/>
      <c r="C274" s="9"/>
      <c r="D274" s="37" t="str">
        <f>IF(ISBLANK(A274),"",VLOOKUP(A274,'Справочник услуг'!C:D,2,FALSE))</f>
        <v/>
      </c>
      <c r="E274" s="32"/>
      <c r="F274" s="32"/>
      <c r="G274" s="32"/>
      <c r="H274" s="32"/>
    </row>
    <row r="275" spans="1:8" x14ac:dyDescent="0.25">
      <c r="A275" s="3"/>
      <c r="B275" s="9"/>
      <c r="C275" s="9"/>
      <c r="D275" s="37" t="str">
        <f>IF(ISBLANK(A275),"",VLOOKUP(A275,'Справочник услуг'!C:D,2,FALSE))</f>
        <v/>
      </c>
      <c r="E275" s="32"/>
      <c r="F275" s="32"/>
      <c r="G275" s="32"/>
      <c r="H275" s="32"/>
    </row>
    <row r="276" spans="1:8" x14ac:dyDescent="0.25">
      <c r="A276" s="3"/>
      <c r="B276" s="9"/>
      <c r="C276" s="9"/>
      <c r="D276" s="37" t="str">
        <f>IF(ISBLANK(A276),"",VLOOKUP(A276,'Справочник услуг'!C:D,2,FALSE))</f>
        <v/>
      </c>
      <c r="E276" s="32"/>
      <c r="F276" s="32"/>
      <c r="G276" s="32"/>
      <c r="H276" s="32"/>
    </row>
    <row r="277" spans="1:8" x14ac:dyDescent="0.25">
      <c r="A277" s="3"/>
      <c r="B277" s="9"/>
      <c r="C277" s="9"/>
      <c r="D277" s="37" t="str">
        <f>IF(ISBLANK(A277),"",VLOOKUP(A277,'Справочник услуг'!C:D,2,FALSE))</f>
        <v/>
      </c>
      <c r="E277" s="32"/>
      <c r="F277" s="32"/>
      <c r="G277" s="32"/>
      <c r="H277" s="32"/>
    </row>
    <row r="278" spans="1:8" x14ac:dyDescent="0.25">
      <c r="A278" s="3"/>
      <c r="B278" s="9"/>
      <c r="C278" s="9"/>
      <c r="D278" s="37" t="str">
        <f>IF(ISBLANK(A278),"",VLOOKUP(A278,'Справочник услуг'!C:D,2,FALSE))</f>
        <v/>
      </c>
      <c r="E278" s="32"/>
      <c r="F278" s="32"/>
      <c r="G278" s="32"/>
      <c r="H278" s="32"/>
    </row>
    <row r="279" spans="1:8" x14ac:dyDescent="0.25">
      <c r="A279" s="3"/>
      <c r="B279" s="9"/>
      <c r="C279" s="9"/>
      <c r="D279" s="37" t="str">
        <f>IF(ISBLANK(A279),"",VLOOKUP(A279,'Справочник услуг'!C:D,2,FALSE))</f>
        <v/>
      </c>
      <c r="E279" s="32"/>
      <c r="F279" s="32"/>
      <c r="G279" s="32"/>
      <c r="H279" s="32"/>
    </row>
    <row r="280" spans="1:8" x14ac:dyDescent="0.25">
      <c r="A280" s="3"/>
      <c r="B280" s="9"/>
      <c r="C280" s="9"/>
      <c r="D280" s="37" t="str">
        <f>IF(ISBLANK(A280),"",VLOOKUP(A280,'Справочник услуг'!C:D,2,FALSE))</f>
        <v/>
      </c>
      <c r="E280" s="32"/>
      <c r="F280" s="32"/>
      <c r="G280" s="32"/>
      <c r="H280" s="32"/>
    </row>
    <row r="281" spans="1:8" x14ac:dyDescent="0.25">
      <c r="A281" s="3"/>
      <c r="B281" s="9"/>
      <c r="C281" s="9"/>
      <c r="D281" s="37" t="str">
        <f>IF(ISBLANK(A281),"",VLOOKUP(A281,'Справочник услуг'!C:D,2,FALSE))</f>
        <v/>
      </c>
      <c r="E281" s="32"/>
      <c r="F281" s="32"/>
      <c r="G281" s="32"/>
      <c r="H281" s="32"/>
    </row>
    <row r="282" spans="1:8" x14ac:dyDescent="0.25">
      <c r="A282" s="3"/>
      <c r="B282" s="9"/>
      <c r="C282" s="9"/>
      <c r="D282" s="37" t="str">
        <f>IF(ISBLANK(A282),"",VLOOKUP(A282,'Справочник услуг'!C:D,2,FALSE))</f>
        <v/>
      </c>
      <c r="E282" s="32"/>
      <c r="F282" s="32"/>
      <c r="G282" s="32"/>
      <c r="H282" s="32"/>
    </row>
    <row r="283" spans="1:8" x14ac:dyDescent="0.25">
      <c r="A283" s="3"/>
      <c r="B283" s="9"/>
      <c r="C283" s="9"/>
      <c r="D283" s="37" t="str">
        <f>IF(ISBLANK(A283),"",VLOOKUP(A283,'Справочник услуг'!C:D,2,FALSE))</f>
        <v/>
      </c>
      <c r="E283" s="32"/>
      <c r="F283" s="32"/>
      <c r="G283" s="32"/>
      <c r="H283" s="32"/>
    </row>
    <row r="284" spans="1:8" x14ac:dyDescent="0.25">
      <c r="A284" s="3"/>
      <c r="B284" s="9"/>
      <c r="C284" s="9"/>
      <c r="D284" s="37" t="str">
        <f>IF(ISBLANK(A284),"",VLOOKUP(A284,'Справочник услуг'!C:D,2,FALSE))</f>
        <v/>
      </c>
      <c r="E284" s="32"/>
      <c r="F284" s="32"/>
      <c r="G284" s="32"/>
      <c r="H284" s="32"/>
    </row>
    <row r="285" spans="1:8" x14ac:dyDescent="0.25">
      <c r="A285" s="3"/>
      <c r="B285" s="9"/>
      <c r="C285" s="9"/>
      <c r="D285" s="37" t="str">
        <f>IF(ISBLANK(A285),"",VLOOKUP(A285,'Справочник услуг'!C:D,2,FALSE))</f>
        <v/>
      </c>
      <c r="E285" s="32"/>
      <c r="F285" s="32"/>
      <c r="G285" s="32"/>
      <c r="H285" s="32"/>
    </row>
    <row r="286" spans="1:8" x14ac:dyDescent="0.25">
      <c r="A286" s="3"/>
      <c r="B286" s="9"/>
      <c r="C286" s="9"/>
      <c r="D286" s="37" t="str">
        <f>IF(ISBLANK(A286),"",VLOOKUP(A286,'Справочник услуг'!C:D,2,FALSE))</f>
        <v/>
      </c>
      <c r="E286" s="32"/>
      <c r="F286" s="32"/>
      <c r="G286" s="32"/>
      <c r="H286" s="32"/>
    </row>
    <row r="287" spans="1:8" x14ac:dyDescent="0.25">
      <c r="A287" s="3"/>
      <c r="B287" s="9"/>
      <c r="C287" s="9"/>
      <c r="D287" s="37" t="str">
        <f>IF(ISBLANK(A287),"",VLOOKUP(A287,'Справочник услуг'!C:D,2,FALSE))</f>
        <v/>
      </c>
      <c r="E287" s="32"/>
      <c r="F287" s="32"/>
      <c r="G287" s="32"/>
      <c r="H287" s="32"/>
    </row>
    <row r="288" spans="1:8" x14ac:dyDescent="0.25">
      <c r="A288" s="3"/>
      <c r="B288" s="9"/>
      <c r="C288" s="9"/>
      <c r="D288" s="37" t="str">
        <f>IF(ISBLANK(A288),"",VLOOKUP(A288,'Справочник услуг'!C:D,2,FALSE))</f>
        <v/>
      </c>
      <c r="E288" s="32"/>
      <c r="F288" s="32"/>
      <c r="G288" s="32"/>
      <c r="H288" s="32"/>
    </row>
    <row r="289" spans="1:8" x14ac:dyDescent="0.25">
      <c r="A289" s="3"/>
      <c r="B289" s="9"/>
      <c r="C289" s="9"/>
      <c r="D289" s="37" t="str">
        <f>IF(ISBLANK(A289),"",VLOOKUP(A289,'Справочник услуг'!C:D,2,FALSE))</f>
        <v/>
      </c>
      <c r="E289" s="32"/>
      <c r="F289" s="32"/>
      <c r="G289" s="32"/>
      <c r="H289" s="32"/>
    </row>
    <row r="290" spans="1:8" x14ac:dyDescent="0.25">
      <c r="A290" s="3"/>
      <c r="B290" s="9"/>
      <c r="C290" s="9"/>
      <c r="D290" s="37" t="str">
        <f>IF(ISBLANK(A290),"",VLOOKUP(A290,'Справочник услуг'!C:D,2,FALSE))</f>
        <v/>
      </c>
      <c r="E290" s="32"/>
      <c r="F290" s="32"/>
      <c r="G290" s="32"/>
      <c r="H290" s="32"/>
    </row>
    <row r="291" spans="1:8" x14ac:dyDescent="0.25">
      <c r="A291" s="3"/>
      <c r="B291" s="9"/>
      <c r="C291" s="9"/>
      <c r="D291" s="37" t="str">
        <f>IF(ISBLANK(A291),"",VLOOKUP(A291,'Справочник услуг'!C:D,2,FALSE))</f>
        <v/>
      </c>
      <c r="E291" s="32"/>
      <c r="F291" s="32"/>
      <c r="G291" s="32"/>
      <c r="H291" s="32"/>
    </row>
    <row r="292" spans="1:8" x14ac:dyDescent="0.25">
      <c r="A292" s="3"/>
      <c r="B292" s="9"/>
      <c r="C292" s="9"/>
      <c r="D292" s="37" t="str">
        <f>IF(ISBLANK(A292),"",VLOOKUP(A292,'Справочник услуг'!C:D,2,FALSE))</f>
        <v/>
      </c>
      <c r="E292" s="32"/>
      <c r="F292" s="32"/>
      <c r="G292" s="32"/>
      <c r="H292" s="32"/>
    </row>
    <row r="293" spans="1:8" x14ac:dyDescent="0.25">
      <c r="A293" s="3"/>
      <c r="B293" s="9"/>
      <c r="C293" s="9"/>
      <c r="D293" s="37" t="str">
        <f>IF(ISBLANK(A293),"",VLOOKUP(A293,'Справочник услуг'!C:D,2,FALSE))</f>
        <v/>
      </c>
      <c r="E293" s="32"/>
      <c r="F293" s="32"/>
      <c r="G293" s="32"/>
      <c r="H293" s="32"/>
    </row>
    <row r="294" spans="1:8" x14ac:dyDescent="0.25">
      <c r="A294" s="3"/>
      <c r="B294" s="9"/>
      <c r="C294" s="9"/>
      <c r="D294" s="37" t="str">
        <f>IF(ISBLANK(A294),"",VLOOKUP(A294,'Справочник услуг'!C:D,2,FALSE))</f>
        <v/>
      </c>
      <c r="E294" s="32"/>
      <c r="F294" s="32"/>
      <c r="G294" s="32"/>
      <c r="H294" s="32"/>
    </row>
    <row r="295" spans="1:8" x14ac:dyDescent="0.25">
      <c r="A295" s="3"/>
      <c r="B295" s="9"/>
      <c r="C295" s="9"/>
      <c r="D295" s="37" t="str">
        <f>IF(ISBLANK(A295),"",VLOOKUP(A295,'Справочник услуг'!C:D,2,FALSE))</f>
        <v/>
      </c>
      <c r="E295" s="32"/>
      <c r="F295" s="32"/>
      <c r="G295" s="32"/>
      <c r="H295" s="32"/>
    </row>
    <row r="296" spans="1:8" x14ac:dyDescent="0.25">
      <c r="A296" s="3"/>
      <c r="B296" s="9"/>
      <c r="C296" s="9"/>
      <c r="D296" s="37" t="str">
        <f>IF(ISBLANK(A296),"",VLOOKUP(A296,'Справочник услуг'!C:D,2,FALSE))</f>
        <v/>
      </c>
      <c r="E296" s="32"/>
      <c r="F296" s="32"/>
      <c r="G296" s="32"/>
      <c r="H296" s="32"/>
    </row>
    <row r="297" spans="1:8" x14ac:dyDescent="0.25">
      <c r="A297" s="3"/>
      <c r="B297" s="9"/>
      <c r="C297" s="9"/>
      <c r="D297" s="37" t="str">
        <f>IF(ISBLANK(A297),"",VLOOKUP(A297,'Справочник услуг'!C:D,2,FALSE))</f>
        <v/>
      </c>
      <c r="E297" s="32"/>
      <c r="F297" s="32"/>
      <c r="G297" s="32"/>
      <c r="H297" s="32"/>
    </row>
    <row r="298" spans="1:8" x14ac:dyDescent="0.25">
      <c r="A298" s="3"/>
      <c r="B298" s="9"/>
      <c r="C298" s="9"/>
      <c r="D298" s="37" t="str">
        <f>IF(ISBLANK(A298),"",VLOOKUP(A298,'Справочник услуг'!C:D,2,FALSE))</f>
        <v/>
      </c>
      <c r="E298" s="32"/>
      <c r="F298" s="32"/>
      <c r="G298" s="32"/>
      <c r="H298" s="32"/>
    </row>
    <row r="299" spans="1:8" x14ac:dyDescent="0.25">
      <c r="A299" s="3"/>
      <c r="B299" s="9"/>
      <c r="C299" s="9"/>
      <c r="D299" s="37" t="str">
        <f>IF(ISBLANK(A299),"",VLOOKUP(A299,'Справочник услуг'!C:D,2,FALSE))</f>
        <v/>
      </c>
      <c r="E299" s="32"/>
      <c r="F299" s="32"/>
      <c r="G299" s="32"/>
      <c r="H299" s="32"/>
    </row>
    <row r="300" spans="1:8" x14ac:dyDescent="0.25">
      <c r="A300" s="3"/>
      <c r="B300" s="9"/>
      <c r="C300" s="9"/>
      <c r="D300" s="37" t="str">
        <f>IF(ISBLANK(A300),"",VLOOKUP(A300,'Справочник услуг'!C:D,2,FALSE))</f>
        <v/>
      </c>
      <c r="E300" s="32"/>
      <c r="F300" s="32"/>
      <c r="G300" s="32"/>
      <c r="H300" s="32"/>
    </row>
    <row r="301" spans="1:8" x14ac:dyDescent="0.25">
      <c r="A301" s="3"/>
      <c r="B301" s="9"/>
      <c r="C301" s="9"/>
      <c r="D301" s="37" t="str">
        <f>IF(ISBLANK(A301),"",VLOOKUP(A301,'Справочник услуг'!C:D,2,FALSE))</f>
        <v/>
      </c>
      <c r="E301" s="32"/>
      <c r="F301" s="32"/>
      <c r="G301" s="32"/>
      <c r="H301" s="32"/>
    </row>
    <row r="302" spans="1:8" x14ac:dyDescent="0.25">
      <c r="A302" s="3"/>
      <c r="B302" s="9"/>
      <c r="C302" s="9"/>
      <c r="D302" s="37" t="str">
        <f>IF(ISBLANK(A302),"",VLOOKUP(A302,'Справочник услуг'!C:D,2,FALSE))</f>
        <v/>
      </c>
      <c r="E302" s="32"/>
      <c r="F302" s="32"/>
      <c r="G302" s="32"/>
      <c r="H302" s="32"/>
    </row>
    <row r="303" spans="1:8" x14ac:dyDescent="0.25">
      <c r="A303" s="3"/>
      <c r="B303" s="9"/>
      <c r="C303" s="9"/>
      <c r="D303" s="37" t="str">
        <f>IF(ISBLANK(A303),"",VLOOKUP(A303,'Справочник услуг'!C:D,2,FALSE))</f>
        <v/>
      </c>
      <c r="E303" s="32"/>
      <c r="F303" s="32"/>
      <c r="G303" s="32"/>
      <c r="H303" s="32"/>
    </row>
    <row r="304" spans="1:8" x14ac:dyDescent="0.25">
      <c r="A304" s="3"/>
      <c r="B304" s="9"/>
      <c r="C304" s="9"/>
      <c r="D304" s="37" t="str">
        <f>IF(ISBLANK(A304),"",VLOOKUP(A304,'Справочник услуг'!C:D,2,FALSE))</f>
        <v/>
      </c>
      <c r="E304" s="32"/>
      <c r="F304" s="32"/>
      <c r="G304" s="32"/>
      <c r="H304" s="32"/>
    </row>
    <row r="305" spans="1:8" x14ac:dyDescent="0.25">
      <c r="A305" s="3"/>
      <c r="B305" s="9"/>
      <c r="C305" s="9"/>
      <c r="D305" s="37" t="str">
        <f>IF(ISBLANK(A305),"",VLOOKUP(A305,'Справочник услуг'!C:D,2,FALSE))</f>
        <v/>
      </c>
      <c r="E305" s="32"/>
      <c r="F305" s="32"/>
      <c r="G305" s="32"/>
      <c r="H305" s="32"/>
    </row>
    <row r="306" spans="1:8" x14ac:dyDescent="0.25">
      <c r="A306" s="3"/>
      <c r="B306" s="9"/>
      <c r="C306" s="9"/>
      <c r="D306" s="37" t="str">
        <f>IF(ISBLANK(A306),"",VLOOKUP(A306,'Справочник услуг'!C:D,2,FALSE))</f>
        <v/>
      </c>
      <c r="E306" s="32"/>
      <c r="F306" s="32"/>
      <c r="G306" s="32"/>
      <c r="H306" s="32"/>
    </row>
    <row r="307" spans="1:8" x14ac:dyDescent="0.25">
      <c r="A307" s="3"/>
      <c r="B307" s="9"/>
      <c r="C307" s="9"/>
      <c r="D307" s="37" t="str">
        <f>IF(ISBLANK(A307),"",VLOOKUP(A307,'Справочник услуг'!C:D,2,FALSE))</f>
        <v/>
      </c>
      <c r="E307" s="32"/>
      <c r="F307" s="32"/>
      <c r="G307" s="32"/>
      <c r="H307" s="32"/>
    </row>
    <row r="308" spans="1:8" x14ac:dyDescent="0.25">
      <c r="A308" s="3"/>
      <c r="B308" s="9"/>
      <c r="C308" s="9"/>
      <c r="D308" s="37" t="str">
        <f>IF(ISBLANK(A308),"",VLOOKUP(A308,'Справочник услуг'!C:D,2,FALSE))</f>
        <v/>
      </c>
      <c r="E308" s="32"/>
      <c r="F308" s="32"/>
      <c r="G308" s="32"/>
      <c r="H308" s="32"/>
    </row>
    <row r="309" spans="1:8" x14ac:dyDescent="0.25">
      <c r="A309" s="3"/>
      <c r="B309" s="9"/>
      <c r="C309" s="9"/>
      <c r="D309" s="37" t="str">
        <f>IF(ISBLANK(A309),"",VLOOKUP(A309,'Справочник услуг'!C:D,2,FALSE))</f>
        <v/>
      </c>
      <c r="E309" s="32"/>
      <c r="F309" s="32"/>
      <c r="G309" s="32"/>
      <c r="H309" s="32"/>
    </row>
    <row r="310" spans="1:8" x14ac:dyDescent="0.25">
      <c r="A310" s="3"/>
      <c r="B310" s="9"/>
      <c r="C310" s="9"/>
      <c r="D310" s="37" t="str">
        <f>IF(ISBLANK(A310),"",VLOOKUP(A310,'Справочник услуг'!C:D,2,FALSE))</f>
        <v/>
      </c>
      <c r="E310" s="32"/>
      <c r="F310" s="32"/>
      <c r="G310" s="32"/>
      <c r="H310" s="32"/>
    </row>
    <row r="311" spans="1:8" x14ac:dyDescent="0.25">
      <c r="A311" s="3"/>
      <c r="B311" s="9"/>
      <c r="C311" s="9"/>
      <c r="D311" s="37" t="str">
        <f>IF(ISBLANK(A311),"",VLOOKUP(A311,'Справочник услуг'!C:D,2,FALSE))</f>
        <v/>
      </c>
      <c r="E311" s="32"/>
      <c r="F311" s="32"/>
      <c r="G311" s="32"/>
      <c r="H311" s="32"/>
    </row>
    <row r="312" spans="1:8" x14ac:dyDescent="0.25">
      <c r="A312" s="3"/>
      <c r="B312" s="9"/>
      <c r="C312" s="9"/>
      <c r="D312" s="37" t="str">
        <f>IF(ISBLANK(A312),"",VLOOKUP(A312,'Справочник услуг'!C:D,2,FALSE))</f>
        <v/>
      </c>
      <c r="E312" s="32"/>
      <c r="F312" s="32"/>
      <c r="G312" s="32"/>
      <c r="H312" s="32"/>
    </row>
    <row r="313" spans="1:8" x14ac:dyDescent="0.25">
      <c r="A313" s="3"/>
      <c r="B313" s="9"/>
      <c r="C313" s="9"/>
      <c r="D313" s="37" t="str">
        <f>IF(ISBLANK(A313),"",VLOOKUP(A313,'Справочник услуг'!C:D,2,FALSE))</f>
        <v/>
      </c>
      <c r="E313" s="32"/>
      <c r="F313" s="32"/>
      <c r="G313" s="32"/>
      <c r="H313" s="32"/>
    </row>
    <row r="314" spans="1:8" x14ac:dyDescent="0.25">
      <c r="A314" s="3"/>
      <c r="B314" s="9"/>
      <c r="C314" s="9"/>
      <c r="D314" s="37" t="str">
        <f>IF(ISBLANK(A314),"",VLOOKUP(A314,'Справочник услуг'!C:D,2,FALSE))</f>
        <v/>
      </c>
      <c r="E314" s="32"/>
      <c r="F314" s="32"/>
      <c r="G314" s="32"/>
      <c r="H314" s="32"/>
    </row>
    <row r="315" spans="1:8" x14ac:dyDescent="0.25">
      <c r="A315" s="3"/>
      <c r="B315" s="9"/>
      <c r="C315" s="9"/>
      <c r="D315" s="37" t="str">
        <f>IF(ISBLANK(A315),"",VLOOKUP(A315,'Справочник услуг'!C:D,2,FALSE))</f>
        <v/>
      </c>
      <c r="E315" s="32"/>
      <c r="F315" s="32"/>
      <c r="G315" s="32"/>
      <c r="H315" s="32"/>
    </row>
    <row r="316" spans="1:8" x14ac:dyDescent="0.25">
      <c r="A316" s="3"/>
      <c r="B316" s="9"/>
      <c r="C316" s="9"/>
      <c r="D316" s="37" t="str">
        <f>IF(ISBLANK(A316),"",VLOOKUP(A316,'Справочник услуг'!C:D,2,FALSE))</f>
        <v/>
      </c>
      <c r="E316" s="32"/>
      <c r="F316" s="32"/>
      <c r="G316" s="32"/>
      <c r="H316" s="32"/>
    </row>
    <row r="317" spans="1:8" x14ac:dyDescent="0.25">
      <c r="A317" s="3"/>
      <c r="B317" s="9"/>
      <c r="C317" s="9"/>
      <c r="D317" s="37" t="str">
        <f>IF(ISBLANK(A317),"",VLOOKUP(A317,'Справочник услуг'!C:D,2,FALSE))</f>
        <v/>
      </c>
      <c r="E317" s="32"/>
      <c r="F317" s="32"/>
      <c r="G317" s="32"/>
      <c r="H317" s="32"/>
    </row>
    <row r="318" spans="1:8" x14ac:dyDescent="0.25">
      <c r="A318" s="3"/>
      <c r="B318" s="9"/>
      <c r="C318" s="9"/>
      <c r="D318" s="37" t="str">
        <f>IF(ISBLANK(A318),"",VLOOKUP(A318,'Справочник услуг'!C:D,2,FALSE))</f>
        <v/>
      </c>
      <c r="E318" s="32"/>
      <c r="F318" s="32"/>
      <c r="G318" s="32"/>
      <c r="H318" s="32"/>
    </row>
    <row r="319" spans="1:8" x14ac:dyDescent="0.25">
      <c r="A319" s="3"/>
      <c r="B319" s="9"/>
      <c r="C319" s="9"/>
      <c r="D319" s="37" t="str">
        <f>IF(ISBLANK(A319),"",VLOOKUP(A319,'Справочник услуг'!C:D,2,FALSE))</f>
        <v/>
      </c>
      <c r="E319" s="32"/>
      <c r="F319" s="32"/>
      <c r="G319" s="32"/>
      <c r="H319" s="32"/>
    </row>
    <row r="320" spans="1:8" x14ac:dyDescent="0.25">
      <c r="A320" s="3"/>
      <c r="B320" s="9"/>
      <c r="C320" s="9"/>
      <c r="D320" s="37" t="str">
        <f>IF(ISBLANK(A320),"",VLOOKUP(A320,'Справочник услуг'!C:D,2,FALSE))</f>
        <v/>
      </c>
      <c r="E320" s="32"/>
      <c r="F320" s="32"/>
      <c r="G320" s="32"/>
      <c r="H320" s="32"/>
    </row>
    <row r="321" spans="1:8" x14ac:dyDescent="0.25">
      <c r="A321" s="3"/>
      <c r="B321" s="9"/>
      <c r="C321" s="9"/>
      <c r="D321" s="37" t="str">
        <f>IF(ISBLANK(A321),"",VLOOKUP(A321,'Справочник услуг'!C:D,2,FALSE))</f>
        <v/>
      </c>
      <c r="E321" s="32"/>
      <c r="F321" s="32"/>
      <c r="G321" s="32"/>
      <c r="H321" s="32"/>
    </row>
    <row r="322" spans="1:8" x14ac:dyDescent="0.25">
      <c r="A322" s="3"/>
      <c r="B322" s="9"/>
      <c r="C322" s="9"/>
      <c r="D322" s="37" t="str">
        <f>IF(ISBLANK(A322),"",VLOOKUP(A322,'Справочник услуг'!C:D,2,FALSE))</f>
        <v/>
      </c>
      <c r="E322" s="32"/>
      <c r="F322" s="32"/>
      <c r="G322" s="32"/>
      <c r="H322" s="32"/>
    </row>
    <row r="323" spans="1:8" x14ac:dyDescent="0.25">
      <c r="A323" s="3"/>
      <c r="B323" s="9"/>
      <c r="C323" s="9"/>
      <c r="D323" s="37" t="str">
        <f>IF(ISBLANK(A323),"",VLOOKUP(A323,'Справочник услуг'!C:D,2,FALSE))</f>
        <v/>
      </c>
      <c r="E323" s="32"/>
      <c r="F323" s="32"/>
      <c r="G323" s="32"/>
      <c r="H323" s="32"/>
    </row>
    <row r="324" spans="1:8" x14ac:dyDescent="0.25">
      <c r="A324" s="3"/>
      <c r="B324" s="9"/>
      <c r="C324" s="9"/>
      <c r="D324" s="37" t="str">
        <f>IF(ISBLANK(A324),"",VLOOKUP(A324,'Справочник услуг'!C:D,2,FALSE))</f>
        <v/>
      </c>
      <c r="E324" s="32"/>
      <c r="F324" s="32"/>
      <c r="G324" s="32"/>
      <c r="H324" s="32"/>
    </row>
    <row r="325" spans="1:8" x14ac:dyDescent="0.25">
      <c r="A325" s="3"/>
      <c r="B325" s="9"/>
      <c r="C325" s="9"/>
      <c r="D325" s="37" t="str">
        <f>IF(ISBLANK(A325),"",VLOOKUP(A325,'Справочник услуг'!C:D,2,FALSE))</f>
        <v/>
      </c>
      <c r="E325" s="32"/>
      <c r="F325" s="32"/>
      <c r="G325" s="32"/>
      <c r="H325" s="32"/>
    </row>
    <row r="326" spans="1:8" x14ac:dyDescent="0.25">
      <c r="A326" s="3"/>
      <c r="B326" s="9"/>
      <c r="C326" s="9"/>
      <c r="D326" s="37" t="str">
        <f>IF(ISBLANK(A326),"",VLOOKUP(A326,'Справочник услуг'!C:D,2,FALSE))</f>
        <v/>
      </c>
      <c r="E326" s="32"/>
      <c r="F326" s="32"/>
      <c r="G326" s="32"/>
      <c r="H326" s="32"/>
    </row>
    <row r="327" spans="1:8" x14ac:dyDescent="0.25">
      <c r="A327" s="3"/>
      <c r="B327" s="9"/>
      <c r="C327" s="9"/>
      <c r="D327" s="37" t="str">
        <f>IF(ISBLANK(A327),"",VLOOKUP(A327,'Справочник услуг'!C:D,2,FALSE))</f>
        <v/>
      </c>
      <c r="E327" s="32"/>
      <c r="F327" s="32"/>
      <c r="G327" s="32"/>
      <c r="H327" s="32"/>
    </row>
    <row r="328" spans="1:8" x14ac:dyDescent="0.25">
      <c r="A328" s="3"/>
      <c r="B328" s="9"/>
      <c r="C328" s="9"/>
      <c r="D328" s="37" t="str">
        <f>IF(ISBLANK(A328),"",VLOOKUP(A328,'Справочник услуг'!C:D,2,FALSE))</f>
        <v/>
      </c>
      <c r="E328" s="32"/>
      <c r="F328" s="32"/>
      <c r="G328" s="32"/>
      <c r="H328" s="32"/>
    </row>
    <row r="329" spans="1:8" x14ac:dyDescent="0.25">
      <c r="A329" s="3"/>
      <c r="B329" s="9"/>
      <c r="C329" s="9"/>
      <c r="D329" s="37" t="str">
        <f>IF(ISBLANK(A329),"",VLOOKUP(A329,'Справочник услуг'!C:D,2,FALSE))</f>
        <v/>
      </c>
      <c r="E329" s="32"/>
      <c r="F329" s="32"/>
      <c r="G329" s="32"/>
      <c r="H329" s="32"/>
    </row>
    <row r="330" spans="1:8" x14ac:dyDescent="0.25">
      <c r="A330" s="3"/>
      <c r="B330" s="9"/>
      <c r="C330" s="9"/>
      <c r="D330" s="37" t="str">
        <f>IF(ISBLANK(A330),"",VLOOKUP(A330,'Справочник услуг'!C:D,2,FALSE))</f>
        <v/>
      </c>
      <c r="E330" s="32"/>
      <c r="F330" s="32"/>
      <c r="G330" s="32"/>
      <c r="H330" s="32"/>
    </row>
    <row r="331" spans="1:8" x14ac:dyDescent="0.25">
      <c r="A331" s="3"/>
      <c r="B331" s="9"/>
      <c r="C331" s="9"/>
      <c r="D331" s="37" t="str">
        <f>IF(ISBLANK(A331),"",VLOOKUP(A331,'Справочник услуг'!C:D,2,FALSE))</f>
        <v/>
      </c>
      <c r="E331" s="32"/>
      <c r="F331" s="32"/>
      <c r="G331" s="32"/>
      <c r="H331" s="32"/>
    </row>
    <row r="332" spans="1:8" x14ac:dyDescent="0.25">
      <c r="A332" s="3"/>
      <c r="B332" s="9"/>
      <c r="C332" s="9"/>
      <c r="D332" s="37" t="str">
        <f>IF(ISBLANK(A332),"",VLOOKUP(A332,'Справочник услуг'!C:D,2,FALSE))</f>
        <v/>
      </c>
      <c r="E332" s="32"/>
      <c r="F332" s="32"/>
      <c r="G332" s="32"/>
      <c r="H332" s="32"/>
    </row>
    <row r="333" spans="1:8" x14ac:dyDescent="0.25">
      <c r="A333" s="3"/>
      <c r="B333" s="9"/>
      <c r="C333" s="9"/>
      <c r="D333" s="37" t="str">
        <f>IF(ISBLANK(A333),"",VLOOKUP(A333,'Справочник услуг'!C:D,2,FALSE))</f>
        <v/>
      </c>
      <c r="E333" s="32"/>
      <c r="F333" s="32"/>
      <c r="G333" s="32"/>
      <c r="H333" s="32"/>
    </row>
    <row r="334" spans="1:8" x14ac:dyDescent="0.25">
      <c r="A334" s="3"/>
      <c r="B334" s="9"/>
      <c r="C334" s="9"/>
      <c r="D334" s="37" t="str">
        <f>IF(ISBLANK(A334),"",VLOOKUP(A334,'Справочник услуг'!C:D,2,FALSE))</f>
        <v/>
      </c>
      <c r="E334" s="32"/>
      <c r="F334" s="32"/>
      <c r="G334" s="32"/>
      <c r="H334" s="32"/>
    </row>
    <row r="335" spans="1:8" x14ac:dyDescent="0.25">
      <c r="A335" s="3"/>
      <c r="B335" s="9"/>
      <c r="C335" s="9"/>
      <c r="D335" s="37" t="str">
        <f>IF(ISBLANK(A335),"",VLOOKUP(A335,'Справочник услуг'!C:D,2,FALSE))</f>
        <v/>
      </c>
      <c r="E335" s="32"/>
      <c r="F335" s="32"/>
      <c r="G335" s="32"/>
      <c r="H335" s="32"/>
    </row>
    <row r="336" spans="1:8" x14ac:dyDescent="0.25">
      <c r="A336" s="3"/>
      <c r="B336" s="9"/>
      <c r="C336" s="9"/>
      <c r="D336" s="37" t="str">
        <f>IF(ISBLANK(A336),"",VLOOKUP(A336,'Справочник услуг'!C:D,2,FALSE))</f>
        <v/>
      </c>
      <c r="E336" s="32"/>
      <c r="F336" s="32"/>
      <c r="G336" s="32"/>
      <c r="H336" s="32"/>
    </row>
    <row r="337" spans="1:8" x14ac:dyDescent="0.25">
      <c r="A337" s="3"/>
      <c r="B337" s="9"/>
      <c r="C337" s="9"/>
      <c r="D337" s="37" t="str">
        <f>IF(ISBLANK(A337),"",VLOOKUP(A337,'Справочник услуг'!C:D,2,FALSE))</f>
        <v/>
      </c>
      <c r="E337" s="32"/>
      <c r="F337" s="32"/>
      <c r="G337" s="32"/>
      <c r="H337" s="32"/>
    </row>
    <row r="338" spans="1:8" x14ac:dyDescent="0.25">
      <c r="A338" s="3"/>
      <c r="B338" s="9"/>
      <c r="C338" s="9"/>
      <c r="D338" s="37" t="str">
        <f>IF(ISBLANK(A338),"",VLOOKUP(A338,'Справочник услуг'!C:D,2,FALSE))</f>
        <v/>
      </c>
      <c r="E338" s="32"/>
      <c r="F338" s="32"/>
      <c r="G338" s="32"/>
      <c r="H338" s="32"/>
    </row>
    <row r="339" spans="1:8" x14ac:dyDescent="0.25">
      <c r="A339" s="3"/>
      <c r="B339" s="9"/>
      <c r="C339" s="9"/>
      <c r="D339" s="37" t="str">
        <f>IF(ISBLANK(A339),"",VLOOKUP(A339,'Справочник услуг'!C:D,2,FALSE))</f>
        <v/>
      </c>
      <c r="E339" s="32"/>
      <c r="F339" s="32"/>
      <c r="G339" s="32"/>
      <c r="H339" s="32"/>
    </row>
    <row r="340" spans="1:8" x14ac:dyDescent="0.25">
      <c r="A340" s="3"/>
      <c r="B340" s="9"/>
      <c r="C340" s="9"/>
      <c r="D340" s="37" t="str">
        <f>IF(ISBLANK(A340),"",VLOOKUP(A340,'Справочник услуг'!C:D,2,FALSE))</f>
        <v/>
      </c>
      <c r="E340" s="32"/>
      <c r="F340" s="32"/>
      <c r="G340" s="32"/>
      <c r="H340" s="32"/>
    </row>
    <row r="341" spans="1:8" x14ac:dyDescent="0.25">
      <c r="A341" s="3"/>
      <c r="B341" s="9"/>
      <c r="C341" s="9"/>
      <c r="D341" s="37" t="str">
        <f>IF(ISBLANK(A341),"",VLOOKUP(A341,'Справочник услуг'!C:D,2,FALSE))</f>
        <v/>
      </c>
      <c r="E341" s="32"/>
      <c r="F341" s="32"/>
      <c r="G341" s="32"/>
      <c r="H341" s="32"/>
    </row>
    <row r="342" spans="1:8" x14ac:dyDescent="0.25">
      <c r="A342" s="3"/>
      <c r="B342" s="9"/>
      <c r="C342" s="9"/>
      <c r="D342" s="37" t="str">
        <f>IF(ISBLANK(A342),"",VLOOKUP(A342,'Справочник услуг'!C:D,2,FALSE))</f>
        <v/>
      </c>
      <c r="E342" s="32"/>
      <c r="F342" s="32"/>
      <c r="G342" s="32"/>
      <c r="H342" s="32"/>
    </row>
    <row r="343" spans="1:8" x14ac:dyDescent="0.25">
      <c r="A343" s="3"/>
      <c r="B343" s="9"/>
      <c r="C343" s="9"/>
      <c r="D343" s="37" t="str">
        <f>IF(ISBLANK(A343),"",VLOOKUP(A343,'Справочник услуг'!C:D,2,FALSE))</f>
        <v/>
      </c>
      <c r="E343" s="32"/>
      <c r="F343" s="32"/>
      <c r="G343" s="32"/>
      <c r="H343" s="32"/>
    </row>
    <row r="344" spans="1:8" x14ac:dyDescent="0.25">
      <c r="A344" s="3"/>
      <c r="B344" s="9"/>
      <c r="C344" s="9"/>
      <c r="D344" s="37" t="str">
        <f>IF(ISBLANK(A344),"",VLOOKUP(A344,'Справочник услуг'!C:D,2,FALSE))</f>
        <v/>
      </c>
      <c r="E344" s="32"/>
      <c r="F344" s="32"/>
      <c r="G344" s="32"/>
      <c r="H344" s="32"/>
    </row>
    <row r="345" spans="1:8" x14ac:dyDescent="0.25">
      <c r="A345" s="3"/>
      <c r="B345" s="9"/>
      <c r="C345" s="9"/>
      <c r="D345" s="37" t="str">
        <f>IF(ISBLANK(A345),"",VLOOKUP(A345,'Справочник услуг'!C:D,2,FALSE))</f>
        <v/>
      </c>
      <c r="E345" s="32"/>
      <c r="F345" s="32"/>
      <c r="G345" s="32"/>
      <c r="H345" s="32"/>
    </row>
    <row r="346" spans="1:8" x14ac:dyDescent="0.25">
      <c r="A346" s="3"/>
      <c r="B346" s="9"/>
      <c r="C346" s="9"/>
      <c r="D346" s="37" t="str">
        <f>IF(ISBLANK(A346),"",VLOOKUP(A346,'Справочник услуг'!C:D,2,FALSE))</f>
        <v/>
      </c>
      <c r="E346" s="32"/>
      <c r="F346" s="32"/>
      <c r="G346" s="32"/>
      <c r="H346" s="32"/>
    </row>
    <row r="347" spans="1:8" x14ac:dyDescent="0.25">
      <c r="A347" s="3"/>
      <c r="B347" s="9"/>
      <c r="C347" s="9"/>
      <c r="D347" s="37" t="str">
        <f>IF(ISBLANK(A347),"",VLOOKUP(A347,'Справочник услуг'!C:D,2,FALSE))</f>
        <v/>
      </c>
      <c r="E347" s="32"/>
      <c r="F347" s="32"/>
      <c r="G347" s="32"/>
      <c r="H347" s="32"/>
    </row>
    <row r="348" spans="1:8" x14ac:dyDescent="0.25">
      <c r="A348" s="3"/>
      <c r="B348" s="9"/>
      <c r="C348" s="9"/>
      <c r="D348" s="37" t="str">
        <f>IF(ISBLANK(A348),"",VLOOKUP(A348,'Справочник услуг'!C:D,2,FALSE))</f>
        <v/>
      </c>
      <c r="E348" s="32"/>
      <c r="F348" s="32"/>
      <c r="G348" s="32"/>
      <c r="H348" s="32"/>
    </row>
    <row r="349" spans="1:8" x14ac:dyDescent="0.25">
      <c r="A349" s="3"/>
      <c r="B349" s="9"/>
      <c r="C349" s="9"/>
      <c r="D349" s="37" t="str">
        <f>IF(ISBLANK(A349),"",VLOOKUP(A349,'Справочник услуг'!C:D,2,FALSE))</f>
        <v/>
      </c>
      <c r="E349" s="32"/>
      <c r="F349" s="32"/>
      <c r="G349" s="32"/>
      <c r="H349" s="32"/>
    </row>
    <row r="350" spans="1:8" x14ac:dyDescent="0.25">
      <c r="A350" s="3"/>
      <c r="B350" s="9"/>
      <c r="C350" s="9"/>
      <c r="D350" s="37" t="str">
        <f>IF(ISBLANK(A350),"",VLOOKUP(A350,'Справочник услуг'!C:D,2,FALSE))</f>
        <v/>
      </c>
      <c r="E350" s="32"/>
      <c r="F350" s="32"/>
      <c r="G350" s="32"/>
      <c r="H350" s="32"/>
    </row>
    <row r="351" spans="1:8" x14ac:dyDescent="0.25">
      <c r="A351" s="3"/>
      <c r="B351" s="9"/>
      <c r="C351" s="9"/>
      <c r="D351" s="37" t="str">
        <f>IF(ISBLANK(A351),"",VLOOKUP(A351,'Справочник услуг'!C:D,2,FALSE))</f>
        <v/>
      </c>
      <c r="E351" s="32"/>
      <c r="F351" s="32"/>
      <c r="G351" s="32"/>
      <c r="H351" s="32"/>
    </row>
    <row r="352" spans="1:8" x14ac:dyDescent="0.25">
      <c r="A352" s="3"/>
      <c r="B352" s="9"/>
      <c r="C352" s="9"/>
      <c r="D352" s="37" t="str">
        <f>IF(ISBLANK(A352),"",VLOOKUP(A352,'Справочник услуг'!C:D,2,FALSE))</f>
        <v/>
      </c>
      <c r="E352" s="32"/>
      <c r="F352" s="32"/>
      <c r="G352" s="32"/>
      <c r="H352" s="32"/>
    </row>
    <row r="353" spans="1:8" x14ac:dyDescent="0.25">
      <c r="A353" s="3"/>
      <c r="B353" s="9"/>
      <c r="C353" s="9"/>
      <c r="D353" s="37" t="str">
        <f>IF(ISBLANK(A353),"",VLOOKUP(A353,'Справочник услуг'!C:D,2,FALSE))</f>
        <v/>
      </c>
      <c r="E353" s="32"/>
      <c r="F353" s="32"/>
      <c r="G353" s="32"/>
      <c r="H353" s="32"/>
    </row>
    <row r="354" spans="1:8" x14ac:dyDescent="0.25">
      <c r="A354" s="3"/>
      <c r="B354" s="9"/>
      <c r="C354" s="9"/>
      <c r="D354" s="37" t="str">
        <f>IF(ISBLANK(A354),"",VLOOKUP(A354,'Справочник услуг'!C:D,2,FALSE))</f>
        <v/>
      </c>
      <c r="E354" s="32"/>
      <c r="F354" s="32"/>
      <c r="G354" s="32"/>
      <c r="H354" s="32"/>
    </row>
    <row r="355" spans="1:8" x14ac:dyDescent="0.25">
      <c r="A355" s="3"/>
      <c r="B355" s="9"/>
      <c r="C355" s="9"/>
      <c r="D355" s="37" t="str">
        <f>IF(ISBLANK(A355),"",VLOOKUP(A355,'Справочник услуг'!C:D,2,FALSE))</f>
        <v/>
      </c>
      <c r="E355" s="32"/>
      <c r="F355" s="32"/>
      <c r="G355" s="32"/>
      <c r="H355" s="32"/>
    </row>
    <row r="356" spans="1:8" x14ac:dyDescent="0.25">
      <c r="A356" s="3"/>
      <c r="B356" s="9"/>
      <c r="C356" s="9"/>
      <c r="D356" s="37" t="str">
        <f>IF(ISBLANK(A356),"",VLOOKUP(A356,'Справочник услуг'!C:D,2,FALSE))</f>
        <v/>
      </c>
      <c r="E356" s="32"/>
      <c r="F356" s="32"/>
      <c r="G356" s="32"/>
      <c r="H356" s="32"/>
    </row>
    <row r="357" spans="1:8" x14ac:dyDescent="0.25">
      <c r="A357" s="3"/>
      <c r="B357" s="9"/>
      <c r="C357" s="9"/>
      <c r="D357" s="37" t="str">
        <f>IF(ISBLANK(A357),"",VLOOKUP(A357,'Справочник услуг'!C:D,2,FALSE))</f>
        <v/>
      </c>
      <c r="E357" s="32"/>
      <c r="F357" s="32"/>
      <c r="G357" s="32"/>
      <c r="H357" s="32"/>
    </row>
    <row r="358" spans="1:8" x14ac:dyDescent="0.25">
      <c r="A358" s="3"/>
      <c r="B358" s="9"/>
      <c r="C358" s="9"/>
      <c r="D358" s="37" t="str">
        <f>IF(ISBLANK(A358),"",VLOOKUP(A358,'Справочник услуг'!C:D,2,FALSE))</f>
        <v/>
      </c>
      <c r="E358" s="32"/>
      <c r="F358" s="32"/>
      <c r="G358" s="32"/>
      <c r="H358" s="32"/>
    </row>
    <row r="359" spans="1:8" x14ac:dyDescent="0.25">
      <c r="A359" s="3"/>
      <c r="B359" s="9"/>
      <c r="C359" s="9"/>
      <c r="D359" s="37" t="str">
        <f>IF(ISBLANK(A359),"",VLOOKUP(A359,'Справочник услуг'!C:D,2,FALSE))</f>
        <v/>
      </c>
      <c r="E359" s="32"/>
      <c r="F359" s="32"/>
      <c r="G359" s="32"/>
      <c r="H359" s="32"/>
    </row>
    <row r="360" spans="1:8" x14ac:dyDescent="0.25">
      <c r="A360" s="3"/>
      <c r="B360" s="9"/>
      <c r="C360" s="9"/>
      <c r="D360" s="37" t="str">
        <f>IF(ISBLANK(A360),"",VLOOKUP(A360,'Справочник услуг'!C:D,2,FALSE))</f>
        <v/>
      </c>
      <c r="E360" s="32"/>
      <c r="F360" s="32"/>
      <c r="G360" s="32"/>
      <c r="H360" s="32"/>
    </row>
    <row r="361" spans="1:8" x14ac:dyDescent="0.25">
      <c r="A361" s="3"/>
      <c r="B361" s="9"/>
      <c r="C361" s="9"/>
      <c r="D361" s="37" t="str">
        <f>IF(ISBLANK(A361),"",VLOOKUP(A361,'Справочник услуг'!C:D,2,FALSE))</f>
        <v/>
      </c>
      <c r="E361" s="32"/>
      <c r="F361" s="32"/>
      <c r="G361" s="32"/>
      <c r="H361" s="32"/>
    </row>
    <row r="362" spans="1:8" x14ac:dyDescent="0.25">
      <c r="A362" s="3"/>
      <c r="B362" s="9"/>
      <c r="C362" s="9"/>
      <c r="D362" s="37" t="str">
        <f>IF(ISBLANK(A362),"",VLOOKUP(A362,'Справочник услуг'!C:D,2,FALSE))</f>
        <v/>
      </c>
      <c r="E362" s="32"/>
      <c r="F362" s="32"/>
      <c r="G362" s="32"/>
      <c r="H362" s="32"/>
    </row>
    <row r="363" spans="1:8" x14ac:dyDescent="0.25">
      <c r="A363" s="3"/>
      <c r="B363" s="9"/>
      <c r="C363" s="9"/>
      <c r="D363" s="37" t="str">
        <f>IF(ISBLANK(A363),"",VLOOKUP(A363,'Справочник услуг'!C:D,2,FALSE))</f>
        <v/>
      </c>
      <c r="E363" s="32"/>
      <c r="F363" s="32"/>
      <c r="G363" s="32"/>
      <c r="H363" s="32"/>
    </row>
    <row r="364" spans="1:8" x14ac:dyDescent="0.25">
      <c r="A364" s="3"/>
      <c r="B364" s="9"/>
      <c r="C364" s="9"/>
      <c r="D364" s="37" t="str">
        <f>IF(ISBLANK(A364),"",VLOOKUP(A364,'Справочник услуг'!C:D,2,FALSE))</f>
        <v/>
      </c>
      <c r="E364" s="32"/>
      <c r="F364" s="32"/>
      <c r="G364" s="32"/>
      <c r="H364" s="32"/>
    </row>
    <row r="365" spans="1:8" x14ac:dyDescent="0.25">
      <c r="A365" s="3"/>
      <c r="B365" s="9"/>
      <c r="C365" s="9"/>
      <c r="D365" s="37" t="str">
        <f>IF(ISBLANK(A365),"",VLOOKUP(A365,'Справочник услуг'!C:D,2,FALSE))</f>
        <v/>
      </c>
      <c r="E365" s="32"/>
      <c r="F365" s="32"/>
      <c r="G365" s="32"/>
      <c r="H365" s="32"/>
    </row>
    <row r="366" spans="1:8" x14ac:dyDescent="0.25">
      <c r="A366" s="3"/>
      <c r="B366" s="9"/>
      <c r="C366" s="9"/>
      <c r="D366" s="37" t="str">
        <f>IF(ISBLANK(A366),"",VLOOKUP(A366,'Справочник услуг'!C:D,2,FALSE))</f>
        <v/>
      </c>
      <c r="E366" s="32"/>
      <c r="F366" s="32"/>
      <c r="G366" s="32"/>
      <c r="H366" s="32"/>
    </row>
    <row r="367" spans="1:8" x14ac:dyDescent="0.25">
      <c r="A367" s="3"/>
      <c r="B367" s="9"/>
      <c r="C367" s="9"/>
      <c r="D367" s="37" t="str">
        <f>IF(ISBLANK(A367),"",VLOOKUP(A367,'Справочник услуг'!C:D,2,FALSE))</f>
        <v/>
      </c>
      <c r="E367" s="32"/>
      <c r="F367" s="32"/>
      <c r="G367" s="32"/>
      <c r="H367" s="32"/>
    </row>
    <row r="368" spans="1:8" x14ac:dyDescent="0.25">
      <c r="A368" s="3"/>
      <c r="B368" s="9"/>
      <c r="C368" s="9"/>
      <c r="D368" s="37" t="str">
        <f>IF(ISBLANK(A368),"",VLOOKUP(A368,'Справочник услуг'!C:D,2,FALSE))</f>
        <v/>
      </c>
      <c r="E368" s="32"/>
      <c r="F368" s="32"/>
      <c r="G368" s="32"/>
      <c r="H368" s="32"/>
    </row>
    <row r="369" spans="1:8" x14ac:dyDescent="0.25">
      <c r="A369" s="3"/>
      <c r="B369" s="9"/>
      <c r="C369" s="9"/>
      <c r="D369" s="37" t="str">
        <f>IF(ISBLANK(A369),"",VLOOKUP(A369,'Справочник услуг'!C:D,2,FALSE))</f>
        <v/>
      </c>
      <c r="E369" s="32"/>
      <c r="F369" s="32"/>
      <c r="G369" s="32"/>
      <c r="H369" s="32"/>
    </row>
    <row r="370" spans="1:8" x14ac:dyDescent="0.25">
      <c r="A370" s="3"/>
      <c r="B370" s="9"/>
      <c r="C370" s="9"/>
      <c r="D370" s="37" t="str">
        <f>IF(ISBLANK(A370),"",VLOOKUP(A370,'Справочник услуг'!C:D,2,FALSE))</f>
        <v/>
      </c>
      <c r="E370" s="32"/>
      <c r="F370" s="32"/>
      <c r="G370" s="32"/>
      <c r="H370" s="32"/>
    </row>
    <row r="371" spans="1:8" x14ac:dyDescent="0.25">
      <c r="A371" s="3"/>
      <c r="B371" s="9"/>
      <c r="C371" s="9"/>
      <c r="D371" s="37" t="str">
        <f>IF(ISBLANK(A371),"",VLOOKUP(A371,'Справочник услуг'!C:D,2,FALSE))</f>
        <v/>
      </c>
      <c r="E371" s="32"/>
      <c r="F371" s="32"/>
      <c r="G371" s="32"/>
      <c r="H371" s="32"/>
    </row>
    <row r="372" spans="1:8" x14ac:dyDescent="0.25">
      <c r="A372" s="3"/>
      <c r="B372" s="9"/>
      <c r="C372" s="9"/>
      <c r="D372" s="37" t="str">
        <f>IF(ISBLANK(A372),"",VLOOKUP(A372,'Справочник услуг'!C:D,2,FALSE))</f>
        <v/>
      </c>
      <c r="E372" s="32"/>
      <c r="F372" s="32"/>
      <c r="G372" s="32"/>
      <c r="H372" s="32"/>
    </row>
    <row r="373" spans="1:8" x14ac:dyDescent="0.25">
      <c r="A373" s="3"/>
      <c r="B373" s="9"/>
      <c r="C373" s="9"/>
      <c r="D373" s="37" t="str">
        <f>IF(ISBLANK(A373),"",VLOOKUP(A373,'Справочник услуг'!C:D,2,FALSE))</f>
        <v/>
      </c>
      <c r="E373" s="32"/>
      <c r="F373" s="32"/>
      <c r="G373" s="32"/>
      <c r="H373" s="32"/>
    </row>
    <row r="374" spans="1:8" x14ac:dyDescent="0.25">
      <c r="A374" s="3"/>
      <c r="B374" s="9"/>
      <c r="C374" s="9"/>
      <c r="D374" s="37" t="str">
        <f>IF(ISBLANK(A374),"",VLOOKUP(A374,'Справочник услуг'!C:D,2,FALSE))</f>
        <v/>
      </c>
      <c r="E374" s="32"/>
      <c r="F374" s="32"/>
      <c r="G374" s="32"/>
      <c r="H374" s="32"/>
    </row>
    <row r="375" spans="1:8" x14ac:dyDescent="0.25">
      <c r="A375" s="3"/>
      <c r="B375" s="9"/>
      <c r="C375" s="9"/>
      <c r="D375" s="37" t="str">
        <f>IF(ISBLANK(A375),"",VLOOKUP(A375,'Справочник услуг'!C:D,2,FALSE))</f>
        <v/>
      </c>
      <c r="E375" s="32"/>
      <c r="F375" s="32"/>
      <c r="G375" s="32"/>
      <c r="H375" s="32"/>
    </row>
    <row r="376" spans="1:8" x14ac:dyDescent="0.25">
      <c r="A376" s="3"/>
      <c r="B376" s="9"/>
      <c r="C376" s="9"/>
      <c r="D376" s="37" t="str">
        <f>IF(ISBLANK(A376),"",VLOOKUP(A376,'Справочник услуг'!C:D,2,FALSE))</f>
        <v/>
      </c>
      <c r="E376" s="32"/>
      <c r="F376" s="32"/>
      <c r="G376" s="32"/>
      <c r="H376" s="32"/>
    </row>
    <row r="377" spans="1:8" x14ac:dyDescent="0.25">
      <c r="A377" s="3"/>
      <c r="B377" s="9"/>
      <c r="C377" s="9"/>
      <c r="D377" s="37" t="str">
        <f>IF(ISBLANK(A377),"",VLOOKUP(A377,'Справочник услуг'!C:D,2,FALSE))</f>
        <v/>
      </c>
      <c r="E377" s="32"/>
      <c r="F377" s="32"/>
      <c r="G377" s="32"/>
      <c r="H377" s="32"/>
    </row>
    <row r="378" spans="1:8" x14ac:dyDescent="0.25">
      <c r="A378" s="3"/>
      <c r="B378" s="9"/>
      <c r="C378" s="9"/>
      <c r="D378" s="37" t="str">
        <f>IF(ISBLANK(A378),"",VLOOKUP(A378,'Справочник услуг'!C:D,2,FALSE))</f>
        <v/>
      </c>
      <c r="E378" s="32"/>
      <c r="F378" s="32"/>
      <c r="G378" s="32"/>
      <c r="H378" s="32"/>
    </row>
    <row r="379" spans="1:8" x14ac:dyDescent="0.25">
      <c r="A379" s="3"/>
      <c r="B379" s="9"/>
      <c r="C379" s="9"/>
      <c r="D379" s="37" t="str">
        <f>IF(ISBLANK(A379),"",VLOOKUP(A379,'Справочник услуг'!C:D,2,FALSE))</f>
        <v/>
      </c>
      <c r="E379" s="32"/>
      <c r="F379" s="32"/>
      <c r="G379" s="32"/>
      <c r="H379" s="32"/>
    </row>
    <row r="380" spans="1:8" x14ac:dyDescent="0.25">
      <c r="A380" s="3"/>
      <c r="B380" s="9"/>
      <c r="C380" s="9"/>
      <c r="D380" s="37" t="str">
        <f>IF(ISBLANK(A380),"",VLOOKUP(A380,'Справочник услуг'!C:D,2,FALSE))</f>
        <v/>
      </c>
      <c r="E380" s="32"/>
      <c r="F380" s="32"/>
      <c r="G380" s="32"/>
      <c r="H380" s="32"/>
    </row>
    <row r="381" spans="1:8" x14ac:dyDescent="0.25">
      <c r="A381" s="3"/>
      <c r="B381" s="9"/>
      <c r="C381" s="9"/>
      <c r="D381" s="37" t="str">
        <f>IF(ISBLANK(A381),"",VLOOKUP(A381,'Справочник услуг'!C:D,2,FALSE))</f>
        <v/>
      </c>
      <c r="E381" s="32"/>
      <c r="F381" s="32"/>
      <c r="G381" s="32"/>
      <c r="H381" s="32"/>
    </row>
    <row r="382" spans="1:8" x14ac:dyDescent="0.25">
      <c r="A382" s="3"/>
      <c r="B382" s="9"/>
      <c r="C382" s="9"/>
      <c r="D382" s="37" t="str">
        <f>IF(ISBLANK(A382),"",VLOOKUP(A382,'Справочник услуг'!C:D,2,FALSE))</f>
        <v/>
      </c>
      <c r="E382" s="32"/>
      <c r="F382" s="32"/>
      <c r="G382" s="32"/>
      <c r="H382" s="32"/>
    </row>
    <row r="383" spans="1:8" x14ac:dyDescent="0.25">
      <c r="A383" s="3"/>
      <c r="B383" s="9"/>
      <c r="C383" s="9"/>
      <c r="D383" s="37" t="str">
        <f>IF(ISBLANK(A383),"",VLOOKUP(A383,'Справочник услуг'!C:D,2,FALSE))</f>
        <v/>
      </c>
      <c r="E383" s="32"/>
      <c r="F383" s="32"/>
      <c r="G383" s="32"/>
      <c r="H383" s="32"/>
    </row>
    <row r="384" spans="1:8" x14ac:dyDescent="0.25">
      <c r="A384" s="3"/>
      <c r="B384" s="9"/>
      <c r="C384" s="9"/>
      <c r="D384" s="37" t="str">
        <f>IF(ISBLANK(A384),"",VLOOKUP(A384,'Справочник услуг'!C:D,2,FALSE))</f>
        <v/>
      </c>
      <c r="E384" s="32"/>
      <c r="F384" s="32"/>
      <c r="G384" s="32"/>
      <c r="H384" s="32"/>
    </row>
    <row r="385" spans="1:8" x14ac:dyDescent="0.25">
      <c r="A385" s="3"/>
      <c r="B385" s="9"/>
      <c r="C385" s="9"/>
      <c r="D385" s="37" t="str">
        <f>IF(ISBLANK(A385),"",VLOOKUP(A385,'Справочник услуг'!C:D,2,FALSE))</f>
        <v/>
      </c>
      <c r="E385" s="32"/>
      <c r="F385" s="32"/>
      <c r="G385" s="32"/>
      <c r="H385" s="32"/>
    </row>
    <row r="386" spans="1:8" x14ac:dyDescent="0.25">
      <c r="A386" s="3"/>
      <c r="B386" s="9"/>
      <c r="C386" s="9"/>
      <c r="D386" s="37" t="str">
        <f>IF(ISBLANK(A386),"",VLOOKUP(A386,'Справочник услуг'!C:D,2,FALSE))</f>
        <v/>
      </c>
      <c r="E386" s="32"/>
      <c r="F386" s="32"/>
      <c r="G386" s="32"/>
      <c r="H386" s="32"/>
    </row>
    <row r="387" spans="1:8" x14ac:dyDescent="0.25">
      <c r="A387" s="3"/>
      <c r="B387" s="9"/>
      <c r="C387" s="9"/>
      <c r="D387" s="37" t="str">
        <f>IF(ISBLANK(A387),"",VLOOKUP(A387,'Справочник услуг'!C:D,2,FALSE))</f>
        <v/>
      </c>
      <c r="E387" s="32"/>
      <c r="F387" s="32"/>
      <c r="G387" s="32"/>
      <c r="H387" s="32"/>
    </row>
    <row r="388" spans="1:8" x14ac:dyDescent="0.25">
      <c r="A388" s="3"/>
      <c r="B388" s="9"/>
      <c r="C388" s="9"/>
      <c r="D388" s="37" t="str">
        <f>IF(ISBLANK(A388),"",VLOOKUP(A388,'Справочник услуг'!C:D,2,FALSE))</f>
        <v/>
      </c>
      <c r="E388" s="32"/>
      <c r="F388" s="32"/>
      <c r="G388" s="32"/>
      <c r="H388" s="32"/>
    </row>
    <row r="389" spans="1:8" x14ac:dyDescent="0.25">
      <c r="A389" s="3"/>
      <c r="B389" s="9"/>
      <c r="C389" s="9"/>
      <c r="D389" s="37" t="str">
        <f>IF(ISBLANK(A389),"",VLOOKUP(A389,'Справочник услуг'!C:D,2,FALSE))</f>
        <v/>
      </c>
      <c r="E389" s="32"/>
      <c r="F389" s="32"/>
      <c r="G389" s="32"/>
      <c r="H389" s="32"/>
    </row>
    <row r="390" spans="1:8" x14ac:dyDescent="0.25">
      <c r="A390" s="3"/>
      <c r="B390" s="9"/>
      <c r="C390" s="9"/>
      <c r="D390" s="37" t="str">
        <f>IF(ISBLANK(A390),"",VLOOKUP(A390,'Справочник услуг'!C:D,2,FALSE))</f>
        <v/>
      </c>
      <c r="E390" s="32"/>
      <c r="F390" s="32"/>
      <c r="G390" s="32"/>
      <c r="H390" s="32"/>
    </row>
    <row r="391" spans="1:8" x14ac:dyDescent="0.25">
      <c r="A391" s="3"/>
      <c r="B391" s="9"/>
      <c r="C391" s="9"/>
      <c r="D391" s="37" t="str">
        <f>IF(ISBLANK(A391),"",VLOOKUP(A391,'Справочник услуг'!C:D,2,FALSE))</f>
        <v/>
      </c>
      <c r="E391" s="32"/>
      <c r="F391" s="32"/>
      <c r="G391" s="32"/>
      <c r="H391" s="32"/>
    </row>
    <row r="392" spans="1:8" x14ac:dyDescent="0.25">
      <c r="A392" s="3"/>
      <c r="B392" s="9"/>
      <c r="C392" s="9"/>
      <c r="D392" s="37" t="str">
        <f>IF(ISBLANK(A392),"",VLOOKUP(A392,'Справочник услуг'!C:D,2,FALSE))</f>
        <v/>
      </c>
      <c r="E392" s="32"/>
      <c r="F392" s="32"/>
      <c r="G392" s="32"/>
      <c r="H392" s="32"/>
    </row>
    <row r="393" spans="1:8" x14ac:dyDescent="0.25">
      <c r="A393" s="3"/>
      <c r="B393" s="9"/>
      <c r="C393" s="9"/>
      <c r="D393" s="37" t="str">
        <f>IF(ISBLANK(A393),"",VLOOKUP(A393,'Справочник услуг'!C:D,2,FALSE))</f>
        <v/>
      </c>
      <c r="E393" s="32"/>
      <c r="F393" s="32"/>
      <c r="G393" s="32"/>
      <c r="H393" s="32"/>
    </row>
    <row r="394" spans="1:8" x14ac:dyDescent="0.25">
      <c r="A394" s="3"/>
      <c r="B394" s="9"/>
      <c r="C394" s="9"/>
      <c r="D394" s="37" t="str">
        <f>IF(ISBLANK(A394),"",VLOOKUP(A394,'Справочник услуг'!C:D,2,FALSE))</f>
        <v/>
      </c>
      <c r="E394" s="32"/>
      <c r="F394" s="32"/>
      <c r="G394" s="32"/>
      <c r="H394" s="32"/>
    </row>
    <row r="395" spans="1:8" x14ac:dyDescent="0.25">
      <c r="A395" s="3"/>
      <c r="B395" s="9"/>
      <c r="C395" s="9"/>
      <c r="D395" s="37" t="str">
        <f>IF(ISBLANK(A395),"",VLOOKUP(A395,'Справочник услуг'!C:D,2,FALSE))</f>
        <v/>
      </c>
      <c r="E395" s="32"/>
      <c r="F395" s="32"/>
      <c r="G395" s="32"/>
      <c r="H395" s="32"/>
    </row>
    <row r="396" spans="1:8" x14ac:dyDescent="0.25">
      <c r="A396" s="3"/>
      <c r="B396" s="9"/>
      <c r="C396" s="9"/>
      <c r="D396" s="37" t="str">
        <f>IF(ISBLANK(A396),"",VLOOKUP(A396,'Справочник услуг'!C:D,2,FALSE))</f>
        <v/>
      </c>
      <c r="E396" s="32"/>
      <c r="F396" s="32"/>
      <c r="G396" s="32"/>
      <c r="H396" s="32"/>
    </row>
    <row r="397" spans="1:8" x14ac:dyDescent="0.25">
      <c r="A397" s="3"/>
      <c r="B397" s="9"/>
      <c r="C397" s="9"/>
      <c r="D397" s="37" t="str">
        <f>IF(ISBLANK(A397),"",VLOOKUP(A397,'Справочник услуг'!C:D,2,FALSE))</f>
        <v/>
      </c>
      <c r="E397" s="32"/>
      <c r="F397" s="32"/>
      <c r="G397" s="32"/>
      <c r="H397" s="32"/>
    </row>
    <row r="398" spans="1:8" x14ac:dyDescent="0.25">
      <c r="A398" s="3"/>
      <c r="B398" s="9"/>
      <c r="C398" s="9"/>
      <c r="D398" s="37" t="str">
        <f>IF(ISBLANK(A398),"",VLOOKUP(A398,'Справочник услуг'!C:D,2,FALSE))</f>
        <v/>
      </c>
      <c r="E398" s="32"/>
      <c r="F398" s="32"/>
      <c r="G398" s="32"/>
      <c r="H398" s="32"/>
    </row>
    <row r="399" spans="1:8" x14ac:dyDescent="0.25">
      <c r="A399" s="3"/>
      <c r="B399" s="9"/>
      <c r="C399" s="9"/>
      <c r="D399" s="37" t="str">
        <f>IF(ISBLANK(A399),"",VLOOKUP(A399,'Справочник услуг'!C:D,2,FALSE))</f>
        <v/>
      </c>
      <c r="E399" s="32"/>
      <c r="F399" s="32"/>
      <c r="G399" s="32"/>
      <c r="H399" s="32"/>
    </row>
    <row r="400" spans="1:8" x14ac:dyDescent="0.25">
      <c r="A400" s="3"/>
      <c r="B400" s="9"/>
      <c r="C400" s="9"/>
      <c r="D400" s="37" t="str">
        <f>IF(ISBLANK(A400),"",VLOOKUP(A400,'Справочник услуг'!C:D,2,FALSE))</f>
        <v/>
      </c>
      <c r="E400" s="32"/>
      <c r="F400" s="32"/>
      <c r="G400" s="32"/>
      <c r="H400" s="32"/>
    </row>
    <row r="401" spans="1:8" x14ac:dyDescent="0.25">
      <c r="A401" s="3"/>
      <c r="B401" s="9"/>
      <c r="C401" s="9"/>
      <c r="D401" s="37" t="str">
        <f>IF(ISBLANK(A401),"",VLOOKUP(A401,'Справочник услуг'!C:D,2,FALSE))</f>
        <v/>
      </c>
      <c r="E401" s="32"/>
      <c r="F401" s="32"/>
      <c r="G401" s="32"/>
      <c r="H401" s="32"/>
    </row>
    <row r="402" spans="1:8" x14ac:dyDescent="0.25">
      <c r="A402" s="3"/>
      <c r="B402" s="9"/>
      <c r="C402" s="9"/>
      <c r="D402" s="37" t="str">
        <f>IF(ISBLANK(A402),"",VLOOKUP(A402,'Справочник услуг'!C:D,2,FALSE))</f>
        <v/>
      </c>
      <c r="E402" s="32"/>
      <c r="F402" s="32"/>
      <c r="G402" s="32"/>
      <c r="H402" s="32"/>
    </row>
    <row r="403" spans="1:8" x14ac:dyDescent="0.25">
      <c r="A403" s="3"/>
      <c r="B403" s="9"/>
      <c r="C403" s="9"/>
      <c r="D403" s="37" t="str">
        <f>IF(ISBLANK(A403),"",VLOOKUP(A403,'Справочник услуг'!C:D,2,FALSE))</f>
        <v/>
      </c>
      <c r="E403" s="32"/>
      <c r="F403" s="32"/>
      <c r="G403" s="32"/>
      <c r="H403" s="32"/>
    </row>
    <row r="404" spans="1:8" x14ac:dyDescent="0.25">
      <c r="A404" s="3"/>
      <c r="B404" s="9"/>
      <c r="C404" s="9"/>
      <c r="D404" s="37" t="str">
        <f>IF(ISBLANK(A404),"",VLOOKUP(A404,'Справочник услуг'!C:D,2,FALSE))</f>
        <v/>
      </c>
      <c r="E404" s="32"/>
      <c r="F404" s="32"/>
      <c r="G404" s="32"/>
      <c r="H404" s="32"/>
    </row>
    <row r="405" spans="1:8" x14ac:dyDescent="0.25">
      <c r="A405" s="3"/>
      <c r="B405" s="9"/>
      <c r="C405" s="9"/>
      <c r="D405" s="37" t="str">
        <f>IF(ISBLANK(A405),"",VLOOKUP(A405,'Справочник услуг'!C:D,2,FALSE))</f>
        <v/>
      </c>
      <c r="E405" s="32"/>
      <c r="F405" s="32"/>
      <c r="G405" s="32"/>
      <c r="H405" s="32"/>
    </row>
    <row r="406" spans="1:8" x14ac:dyDescent="0.25">
      <c r="A406" s="3"/>
      <c r="B406" s="9"/>
      <c r="C406" s="9"/>
      <c r="D406" s="37" t="str">
        <f>IF(ISBLANK(A406),"",VLOOKUP(A406,'Справочник услуг'!C:D,2,FALSE))</f>
        <v/>
      </c>
      <c r="E406" s="32"/>
      <c r="F406" s="32"/>
      <c r="G406" s="32"/>
      <c r="H406" s="32"/>
    </row>
    <row r="407" spans="1:8" x14ac:dyDescent="0.25">
      <c r="A407" s="3"/>
      <c r="B407" s="9"/>
      <c r="C407" s="9"/>
      <c r="D407" s="37" t="str">
        <f>IF(ISBLANK(A407),"",VLOOKUP(A407,'Справочник услуг'!C:D,2,FALSE))</f>
        <v/>
      </c>
      <c r="E407" s="32"/>
      <c r="F407" s="32"/>
      <c r="G407" s="32"/>
      <c r="H407" s="32"/>
    </row>
    <row r="408" spans="1:8" x14ac:dyDescent="0.25">
      <c r="A408" s="3"/>
      <c r="B408" s="9"/>
      <c r="C408" s="9"/>
      <c r="D408" s="37" t="str">
        <f>IF(ISBLANK(A408),"",VLOOKUP(A408,'Справочник услуг'!C:D,2,FALSE))</f>
        <v/>
      </c>
      <c r="E408" s="32"/>
      <c r="F408" s="32"/>
      <c r="G408" s="32"/>
      <c r="H408" s="32"/>
    </row>
    <row r="409" spans="1:8" x14ac:dyDescent="0.25">
      <c r="A409" s="3"/>
      <c r="B409" s="9"/>
      <c r="C409" s="9"/>
      <c r="D409" s="37" t="str">
        <f>IF(ISBLANK(A409),"",VLOOKUP(A409,'Справочник услуг'!C:D,2,FALSE))</f>
        <v/>
      </c>
      <c r="E409" s="32"/>
      <c r="F409" s="32"/>
      <c r="G409" s="32"/>
      <c r="H409" s="32"/>
    </row>
    <row r="410" spans="1:8" x14ac:dyDescent="0.25">
      <c r="A410" s="3"/>
      <c r="B410" s="9"/>
      <c r="C410" s="9"/>
      <c r="D410" s="37" t="str">
        <f>IF(ISBLANK(A410),"",VLOOKUP(A410,'Справочник услуг'!C:D,2,FALSE))</f>
        <v/>
      </c>
      <c r="E410" s="32"/>
      <c r="F410" s="32"/>
      <c r="G410" s="32"/>
      <c r="H410" s="32"/>
    </row>
    <row r="411" spans="1:8" x14ac:dyDescent="0.25">
      <c r="A411" s="3"/>
      <c r="B411" s="9"/>
      <c r="C411" s="9"/>
      <c r="D411" s="37" t="str">
        <f>IF(ISBLANK(A411),"",VLOOKUP(A411,'Справочник услуг'!C:D,2,FALSE))</f>
        <v/>
      </c>
      <c r="E411" s="32"/>
      <c r="F411" s="32"/>
      <c r="G411" s="32"/>
      <c r="H411" s="32"/>
    </row>
    <row r="412" spans="1:8" x14ac:dyDescent="0.25">
      <c r="A412" s="3"/>
      <c r="B412" s="9"/>
      <c r="C412" s="9"/>
      <c r="D412" s="37" t="str">
        <f>IF(ISBLANK(A412),"",VLOOKUP(A412,'Справочник услуг'!C:D,2,FALSE))</f>
        <v/>
      </c>
      <c r="E412" s="32"/>
      <c r="F412" s="32"/>
      <c r="G412" s="32"/>
      <c r="H412" s="32"/>
    </row>
    <row r="413" spans="1:8" x14ac:dyDescent="0.25">
      <c r="A413" s="3"/>
      <c r="B413" s="9"/>
      <c r="C413" s="9"/>
      <c r="D413" s="37" t="str">
        <f>IF(ISBLANK(A413),"",VLOOKUP(A413,'Справочник услуг'!C:D,2,FALSE))</f>
        <v/>
      </c>
      <c r="E413" s="32"/>
      <c r="F413" s="32"/>
      <c r="G413" s="32"/>
      <c r="H413" s="32"/>
    </row>
    <row r="414" spans="1:8" x14ac:dyDescent="0.25">
      <c r="A414" s="3"/>
      <c r="B414" s="9"/>
      <c r="C414" s="9"/>
      <c r="D414" s="37" t="str">
        <f>IF(ISBLANK(A414),"",VLOOKUP(A414,'Справочник услуг'!C:D,2,FALSE))</f>
        <v/>
      </c>
      <c r="E414" s="32"/>
      <c r="F414" s="32"/>
      <c r="G414" s="32"/>
      <c r="H414" s="32"/>
    </row>
    <row r="415" spans="1:8" x14ac:dyDescent="0.25">
      <c r="A415" s="3"/>
      <c r="B415" s="9"/>
      <c r="C415" s="9"/>
      <c r="D415" s="37" t="str">
        <f>IF(ISBLANK(A415),"",VLOOKUP(A415,'Справочник услуг'!C:D,2,FALSE))</f>
        <v/>
      </c>
      <c r="E415" s="32"/>
      <c r="F415" s="32"/>
      <c r="G415" s="32"/>
      <c r="H415" s="32"/>
    </row>
    <row r="416" spans="1:8" x14ac:dyDescent="0.25">
      <c r="A416" s="3"/>
      <c r="B416" s="9"/>
      <c r="C416" s="9"/>
      <c r="D416" s="37" t="str">
        <f>IF(ISBLANK(A416),"",VLOOKUP(A416,'Справочник услуг'!C:D,2,FALSE))</f>
        <v/>
      </c>
      <c r="E416" s="32"/>
      <c r="F416" s="32"/>
      <c r="G416" s="32"/>
      <c r="H416" s="32"/>
    </row>
    <row r="417" spans="1:8" x14ac:dyDescent="0.25">
      <c r="A417" s="3"/>
      <c r="B417" s="9"/>
      <c r="C417" s="9"/>
      <c r="D417" s="37" t="str">
        <f>IF(ISBLANK(A417),"",VLOOKUP(A417,'Справочник услуг'!C:D,2,FALSE))</f>
        <v/>
      </c>
      <c r="E417" s="32"/>
      <c r="F417" s="32"/>
      <c r="G417" s="32"/>
      <c r="H417" s="32"/>
    </row>
    <row r="418" spans="1:8" x14ac:dyDescent="0.25">
      <c r="A418" s="3"/>
      <c r="B418" s="9"/>
      <c r="C418" s="9"/>
      <c r="D418" s="37" t="str">
        <f>IF(ISBLANK(A418),"",VLOOKUP(A418,'Справочник услуг'!C:D,2,FALSE))</f>
        <v/>
      </c>
      <c r="E418" s="32"/>
      <c r="F418" s="32"/>
      <c r="G418" s="32"/>
      <c r="H418" s="32"/>
    </row>
    <row r="419" spans="1:8" x14ac:dyDescent="0.25">
      <c r="A419" s="3"/>
      <c r="B419" s="9"/>
      <c r="C419" s="9"/>
      <c r="D419" s="37" t="str">
        <f>IF(ISBLANK(A419),"",VLOOKUP(A419,'Справочник услуг'!C:D,2,FALSE))</f>
        <v/>
      </c>
      <c r="E419" s="32"/>
      <c r="F419" s="32"/>
      <c r="G419" s="32"/>
      <c r="H419" s="32"/>
    </row>
    <row r="420" spans="1:8" x14ac:dyDescent="0.25">
      <c r="A420" s="3"/>
      <c r="B420" s="9"/>
      <c r="C420" s="9"/>
      <c r="D420" s="37" t="str">
        <f>IF(ISBLANK(A420),"",VLOOKUP(A420,'Справочник услуг'!C:D,2,FALSE))</f>
        <v/>
      </c>
      <c r="E420" s="32"/>
      <c r="F420" s="32"/>
      <c r="G420" s="32"/>
      <c r="H420" s="32"/>
    </row>
    <row r="421" spans="1:8" x14ac:dyDescent="0.25">
      <c r="A421" s="3"/>
      <c r="B421" s="9"/>
      <c r="C421" s="9"/>
      <c r="D421" s="37" t="str">
        <f>IF(ISBLANK(A421),"",VLOOKUP(A421,'Справочник услуг'!C:D,2,FALSE))</f>
        <v/>
      </c>
      <c r="E421" s="32"/>
      <c r="F421" s="32"/>
      <c r="G421" s="32"/>
      <c r="H421" s="32"/>
    </row>
    <row r="422" spans="1:8" x14ac:dyDescent="0.25">
      <c r="A422" s="3"/>
      <c r="B422" s="9"/>
      <c r="C422" s="9"/>
      <c r="D422" s="37" t="str">
        <f>IF(ISBLANK(A422),"",VLOOKUP(A422,'Справочник услуг'!C:D,2,FALSE))</f>
        <v/>
      </c>
      <c r="E422" s="32"/>
      <c r="F422" s="32"/>
      <c r="G422" s="32"/>
      <c r="H422" s="32"/>
    </row>
    <row r="423" spans="1:8" x14ac:dyDescent="0.25">
      <c r="A423" s="3"/>
      <c r="B423" s="9"/>
      <c r="C423" s="9"/>
      <c r="D423" s="37" t="str">
        <f>IF(ISBLANK(A423),"",VLOOKUP(A423,'Справочник услуг'!C:D,2,FALSE))</f>
        <v/>
      </c>
      <c r="E423" s="32"/>
      <c r="F423" s="32"/>
      <c r="G423" s="32"/>
      <c r="H423" s="32"/>
    </row>
    <row r="424" spans="1:8" x14ac:dyDescent="0.25">
      <c r="A424" s="3"/>
      <c r="B424" s="9"/>
      <c r="C424" s="9"/>
      <c r="D424" s="37" t="str">
        <f>IF(ISBLANK(A424),"",VLOOKUP(A424,'Справочник услуг'!C:D,2,FALSE))</f>
        <v/>
      </c>
      <c r="E424" s="32"/>
      <c r="F424" s="32"/>
      <c r="G424" s="32"/>
      <c r="H424" s="32"/>
    </row>
    <row r="425" spans="1:8" x14ac:dyDescent="0.25">
      <c r="A425" s="3"/>
      <c r="B425" s="9"/>
      <c r="C425" s="9"/>
      <c r="D425" s="37" t="str">
        <f>IF(ISBLANK(A425),"",VLOOKUP(A425,'Справочник услуг'!C:D,2,FALSE))</f>
        <v/>
      </c>
      <c r="E425" s="32"/>
      <c r="F425" s="32"/>
      <c r="G425" s="32"/>
      <c r="H425" s="32"/>
    </row>
    <row r="426" spans="1:8" x14ac:dyDescent="0.25">
      <c r="A426" s="3"/>
      <c r="B426" s="9"/>
      <c r="C426" s="9"/>
      <c r="D426" s="37" t="str">
        <f>IF(ISBLANK(A426),"",VLOOKUP(A426,'Справочник услуг'!C:D,2,FALSE))</f>
        <v/>
      </c>
      <c r="E426" s="32"/>
      <c r="F426" s="32"/>
      <c r="G426" s="32"/>
      <c r="H426" s="32"/>
    </row>
    <row r="427" spans="1:8" x14ac:dyDescent="0.25">
      <c r="A427" s="3"/>
      <c r="B427" s="9"/>
      <c r="C427" s="9"/>
      <c r="D427" s="37" t="str">
        <f>IF(ISBLANK(A427),"",VLOOKUP(A427,'Справочник услуг'!C:D,2,FALSE))</f>
        <v/>
      </c>
      <c r="E427" s="32"/>
      <c r="F427" s="32"/>
      <c r="G427" s="32"/>
      <c r="H427" s="32"/>
    </row>
    <row r="428" spans="1:8" x14ac:dyDescent="0.25">
      <c r="A428" s="3"/>
      <c r="B428" s="9"/>
      <c r="C428" s="9"/>
      <c r="D428" s="37" t="str">
        <f>IF(ISBLANK(A428),"",VLOOKUP(A428,'Справочник услуг'!C:D,2,FALSE))</f>
        <v/>
      </c>
      <c r="E428" s="32"/>
      <c r="F428" s="32"/>
      <c r="G428" s="32"/>
      <c r="H428" s="32"/>
    </row>
    <row r="429" spans="1:8" x14ac:dyDescent="0.25">
      <c r="A429" s="3"/>
      <c r="B429" s="9"/>
      <c r="C429" s="9"/>
      <c r="D429" s="37" t="str">
        <f>IF(ISBLANK(A429),"",VLOOKUP(A429,'Справочник услуг'!C:D,2,FALSE))</f>
        <v/>
      </c>
      <c r="E429" s="32"/>
      <c r="F429" s="32"/>
      <c r="G429" s="32"/>
      <c r="H429" s="32"/>
    </row>
    <row r="430" spans="1:8" x14ac:dyDescent="0.25">
      <c r="A430" s="3"/>
      <c r="B430" s="9"/>
      <c r="C430" s="9"/>
      <c r="D430" s="37" t="str">
        <f>IF(ISBLANK(A430),"",VLOOKUP(A430,'Справочник услуг'!C:D,2,FALSE))</f>
        <v/>
      </c>
      <c r="E430" s="32"/>
      <c r="F430" s="32"/>
      <c r="G430" s="32"/>
      <c r="H430" s="32"/>
    </row>
    <row r="431" spans="1:8" x14ac:dyDescent="0.25">
      <c r="A431" s="3"/>
      <c r="B431" s="9"/>
      <c r="C431" s="9"/>
      <c r="D431" s="37" t="str">
        <f>IF(ISBLANK(A431),"",VLOOKUP(A431,'Справочник услуг'!C:D,2,FALSE))</f>
        <v/>
      </c>
      <c r="E431" s="32"/>
      <c r="F431" s="32"/>
      <c r="G431" s="32"/>
      <c r="H431" s="32"/>
    </row>
    <row r="432" spans="1:8" x14ac:dyDescent="0.25">
      <c r="A432" s="3"/>
      <c r="B432" s="9"/>
      <c r="C432" s="9"/>
      <c r="D432" s="37" t="str">
        <f>IF(ISBLANK(A432),"",VLOOKUP(A432,'Справочник услуг'!C:D,2,FALSE))</f>
        <v/>
      </c>
      <c r="E432" s="32"/>
      <c r="F432" s="32"/>
      <c r="G432" s="32"/>
      <c r="H432" s="32"/>
    </row>
    <row r="433" spans="1:8" x14ac:dyDescent="0.25">
      <c r="A433" s="3"/>
      <c r="B433" s="9"/>
      <c r="C433" s="9"/>
      <c r="D433" s="37" t="str">
        <f>IF(ISBLANK(A433),"",VLOOKUP(A433,'Справочник услуг'!C:D,2,FALSE))</f>
        <v/>
      </c>
      <c r="E433" s="32"/>
      <c r="F433" s="32"/>
      <c r="G433" s="32"/>
      <c r="H433" s="32"/>
    </row>
    <row r="434" spans="1:8" x14ac:dyDescent="0.25">
      <c r="A434" s="3"/>
      <c r="B434" s="9"/>
      <c r="C434" s="9"/>
      <c r="D434" s="37" t="str">
        <f>IF(ISBLANK(A434),"",VLOOKUP(A434,'Справочник услуг'!C:D,2,FALSE))</f>
        <v/>
      </c>
      <c r="E434" s="32"/>
      <c r="F434" s="32"/>
      <c r="G434" s="32"/>
      <c r="H434" s="32"/>
    </row>
    <row r="435" spans="1:8" x14ac:dyDescent="0.25">
      <c r="A435" s="3"/>
      <c r="B435" s="9"/>
      <c r="C435" s="9"/>
      <c r="D435" s="37" t="str">
        <f>IF(ISBLANK(A435),"",VLOOKUP(A435,'Справочник услуг'!C:D,2,FALSE))</f>
        <v/>
      </c>
      <c r="E435" s="32"/>
      <c r="F435" s="32"/>
      <c r="G435" s="32"/>
      <c r="H435" s="32"/>
    </row>
    <row r="436" spans="1:8" x14ac:dyDescent="0.25">
      <c r="A436" s="3"/>
      <c r="B436" s="9"/>
      <c r="C436" s="9"/>
      <c r="D436" s="37" t="str">
        <f>IF(ISBLANK(A436),"",VLOOKUP(A436,'Справочник услуг'!C:D,2,FALSE))</f>
        <v/>
      </c>
      <c r="E436" s="32"/>
      <c r="F436" s="32"/>
      <c r="G436" s="32"/>
      <c r="H436" s="32"/>
    </row>
    <row r="437" spans="1:8" x14ac:dyDescent="0.25">
      <c r="A437" s="3"/>
      <c r="B437" s="9"/>
      <c r="C437" s="9"/>
      <c r="D437" s="37" t="str">
        <f>IF(ISBLANK(A437),"",VLOOKUP(A437,'Справочник услуг'!C:D,2,FALSE))</f>
        <v/>
      </c>
      <c r="E437" s="32"/>
      <c r="F437" s="32"/>
      <c r="G437" s="32"/>
      <c r="H437" s="32"/>
    </row>
    <row r="438" spans="1:8" x14ac:dyDescent="0.25">
      <c r="A438" s="3"/>
      <c r="B438" s="9"/>
      <c r="C438" s="9"/>
      <c r="D438" s="37" t="str">
        <f>IF(ISBLANK(A438),"",VLOOKUP(A438,'Справочник услуг'!C:D,2,FALSE))</f>
        <v/>
      </c>
      <c r="E438" s="32"/>
      <c r="F438" s="32"/>
      <c r="G438" s="32"/>
      <c r="H438" s="32"/>
    </row>
    <row r="439" spans="1:8" x14ac:dyDescent="0.25">
      <c r="A439" s="3"/>
      <c r="B439" s="9"/>
      <c r="C439" s="9"/>
      <c r="D439" s="37" t="str">
        <f>IF(ISBLANK(A439),"",VLOOKUP(A439,'Справочник услуг'!C:D,2,FALSE))</f>
        <v/>
      </c>
      <c r="E439" s="32"/>
      <c r="F439" s="32"/>
      <c r="G439" s="32"/>
      <c r="H439" s="32"/>
    </row>
    <row r="440" spans="1:8" x14ac:dyDescent="0.25">
      <c r="A440" s="3"/>
      <c r="B440" s="9"/>
      <c r="C440" s="9"/>
      <c r="D440" s="37" t="str">
        <f>IF(ISBLANK(A440),"",VLOOKUP(A440,'Справочник услуг'!C:D,2,FALSE))</f>
        <v/>
      </c>
      <c r="E440" s="32"/>
      <c r="F440" s="32"/>
      <c r="G440" s="32"/>
      <c r="H440" s="32"/>
    </row>
    <row r="441" spans="1:8" x14ac:dyDescent="0.25">
      <c r="A441" s="3"/>
      <c r="B441" s="9"/>
      <c r="C441" s="9"/>
      <c r="D441" s="37" t="str">
        <f>IF(ISBLANK(A441),"",VLOOKUP(A441,'Справочник услуг'!C:D,2,FALSE))</f>
        <v/>
      </c>
      <c r="E441" s="32"/>
      <c r="F441" s="32"/>
      <c r="G441" s="32"/>
      <c r="H441" s="32"/>
    </row>
    <row r="442" spans="1:8" x14ac:dyDescent="0.25">
      <c r="A442" s="3"/>
      <c r="B442" s="9"/>
      <c r="C442" s="9"/>
      <c r="D442" s="37" t="str">
        <f>IF(ISBLANK(A442),"",VLOOKUP(A442,'Справочник услуг'!C:D,2,FALSE))</f>
        <v/>
      </c>
      <c r="E442" s="32"/>
      <c r="F442" s="32"/>
      <c r="G442" s="32"/>
      <c r="H442" s="32"/>
    </row>
    <row r="443" spans="1:8" x14ac:dyDescent="0.25">
      <c r="A443" s="3"/>
      <c r="B443" s="9"/>
      <c r="C443" s="9"/>
      <c r="D443" s="37" t="str">
        <f>IF(ISBLANK(A443),"",VLOOKUP(A443,'Справочник услуг'!C:D,2,FALSE))</f>
        <v/>
      </c>
      <c r="E443" s="32"/>
      <c r="F443" s="32"/>
      <c r="G443" s="32"/>
      <c r="H443" s="32"/>
    </row>
    <row r="444" spans="1:8" x14ac:dyDescent="0.25">
      <c r="A444" s="3"/>
      <c r="B444" s="9"/>
      <c r="C444" s="9"/>
      <c r="D444" s="37" t="str">
        <f>IF(ISBLANK(A444),"",VLOOKUP(A444,'Справочник услуг'!C:D,2,FALSE))</f>
        <v/>
      </c>
      <c r="E444" s="32"/>
      <c r="F444" s="32"/>
      <c r="G444" s="32"/>
      <c r="H444" s="32"/>
    </row>
    <row r="445" spans="1:8" x14ac:dyDescent="0.25">
      <c r="A445" s="3"/>
      <c r="B445" s="9"/>
      <c r="C445" s="9"/>
      <c r="D445" s="37" t="str">
        <f>IF(ISBLANK(A445),"",VLOOKUP(A445,'Справочник услуг'!C:D,2,FALSE))</f>
        <v/>
      </c>
      <c r="E445" s="32"/>
      <c r="F445" s="32"/>
      <c r="G445" s="32"/>
      <c r="H445" s="32"/>
    </row>
    <row r="446" spans="1:8" x14ac:dyDescent="0.25">
      <c r="A446" s="3"/>
      <c r="B446" s="9"/>
      <c r="C446" s="9"/>
      <c r="D446" s="37" t="str">
        <f>IF(ISBLANK(A446),"",VLOOKUP(A446,'Справочник услуг'!C:D,2,FALSE))</f>
        <v/>
      </c>
      <c r="E446" s="32"/>
      <c r="F446" s="32"/>
      <c r="G446" s="32"/>
      <c r="H446" s="32"/>
    </row>
    <row r="447" spans="1:8" x14ac:dyDescent="0.25">
      <c r="A447" s="3"/>
      <c r="B447" s="9"/>
      <c r="C447" s="9"/>
      <c r="D447" s="37" t="str">
        <f>IF(ISBLANK(A447),"",VLOOKUP(A447,'Справочник услуг'!C:D,2,FALSE))</f>
        <v/>
      </c>
      <c r="E447" s="32"/>
      <c r="F447" s="32"/>
      <c r="G447" s="32"/>
      <c r="H447" s="32"/>
    </row>
    <row r="448" spans="1:8" x14ac:dyDescent="0.25">
      <c r="A448" s="3"/>
      <c r="B448" s="9"/>
      <c r="C448" s="9"/>
      <c r="D448" s="37" t="str">
        <f>IF(ISBLANK(A448),"",VLOOKUP(A448,'Справочник услуг'!C:D,2,FALSE))</f>
        <v/>
      </c>
      <c r="E448" s="32"/>
      <c r="F448" s="32"/>
      <c r="G448" s="32"/>
      <c r="H448" s="32"/>
    </row>
    <row r="449" spans="1:8" x14ac:dyDescent="0.25">
      <c r="A449" s="3"/>
      <c r="B449" s="9"/>
      <c r="C449" s="9"/>
      <c r="D449" s="37" t="str">
        <f>IF(ISBLANK(A449),"",VLOOKUP(A449,'Справочник услуг'!C:D,2,FALSE))</f>
        <v/>
      </c>
      <c r="E449" s="32"/>
      <c r="F449" s="32"/>
      <c r="G449" s="32"/>
      <c r="H449" s="32"/>
    </row>
    <row r="450" spans="1:8" x14ac:dyDescent="0.25">
      <c r="A450" s="3"/>
      <c r="B450" s="9"/>
      <c r="C450" s="9"/>
      <c r="D450" s="37" t="str">
        <f>IF(ISBLANK(A450),"",VLOOKUP(A450,'Справочник услуг'!C:D,2,FALSE))</f>
        <v/>
      </c>
      <c r="E450" s="32"/>
      <c r="F450" s="32"/>
      <c r="G450" s="32"/>
      <c r="H450" s="32"/>
    </row>
    <row r="451" spans="1:8" x14ac:dyDescent="0.25">
      <c r="A451" s="3"/>
      <c r="B451" s="9"/>
      <c r="C451" s="9"/>
      <c r="D451" s="37" t="str">
        <f>IF(ISBLANK(A451),"",VLOOKUP(A451,'Справочник услуг'!C:D,2,FALSE))</f>
        <v/>
      </c>
      <c r="E451" s="32"/>
      <c r="F451" s="32"/>
      <c r="G451" s="32"/>
      <c r="H451" s="32"/>
    </row>
    <row r="452" spans="1:8" x14ac:dyDescent="0.25">
      <c r="A452" s="3"/>
      <c r="B452" s="9"/>
      <c r="C452" s="9"/>
      <c r="D452" s="37" t="str">
        <f>IF(ISBLANK(A452),"",VLOOKUP(A452,'Справочник услуг'!C:D,2,FALSE))</f>
        <v/>
      </c>
      <c r="E452" s="32"/>
      <c r="F452" s="32"/>
      <c r="G452" s="32"/>
      <c r="H452" s="32"/>
    </row>
    <row r="453" spans="1:8" x14ac:dyDescent="0.25">
      <c r="A453" s="3"/>
      <c r="B453" s="9"/>
      <c r="C453" s="9"/>
      <c r="D453" s="37" t="str">
        <f>IF(ISBLANK(A453),"",VLOOKUP(A453,'Справочник услуг'!C:D,2,FALSE))</f>
        <v/>
      </c>
      <c r="E453" s="32"/>
      <c r="F453" s="32"/>
      <c r="G453" s="32"/>
      <c r="H453" s="32"/>
    </row>
    <row r="454" spans="1:8" x14ac:dyDescent="0.25">
      <c r="A454" s="3"/>
      <c r="B454" s="9"/>
      <c r="C454" s="9"/>
      <c r="D454" s="37" t="str">
        <f>IF(ISBLANK(A454),"",VLOOKUP(A454,'Справочник услуг'!C:D,2,FALSE))</f>
        <v/>
      </c>
      <c r="E454" s="32"/>
      <c r="F454" s="32"/>
      <c r="G454" s="32"/>
      <c r="H454" s="32"/>
    </row>
    <row r="455" spans="1:8" x14ac:dyDescent="0.25">
      <c r="A455" s="3"/>
      <c r="B455" s="9"/>
      <c r="C455" s="9"/>
      <c r="D455" s="37" t="str">
        <f>IF(ISBLANK(A455),"",VLOOKUP(A455,'Справочник услуг'!C:D,2,FALSE))</f>
        <v/>
      </c>
      <c r="E455" s="32"/>
      <c r="F455" s="32"/>
      <c r="G455" s="32"/>
      <c r="H455" s="32"/>
    </row>
    <row r="456" spans="1:8" x14ac:dyDescent="0.25">
      <c r="A456" s="3"/>
      <c r="B456" s="9"/>
      <c r="C456" s="9"/>
      <c r="D456" s="37" t="str">
        <f>IF(ISBLANK(A456),"",VLOOKUP(A456,'Справочник услуг'!C:D,2,FALSE))</f>
        <v/>
      </c>
      <c r="E456" s="32"/>
      <c r="F456" s="32"/>
      <c r="G456" s="32"/>
      <c r="H456" s="32"/>
    </row>
    <row r="457" spans="1:8" x14ac:dyDescent="0.25">
      <c r="A457" s="3"/>
      <c r="B457" s="9"/>
      <c r="C457" s="9"/>
      <c r="D457" s="37" t="str">
        <f>IF(ISBLANK(A457),"",VLOOKUP(A457,'Справочник услуг'!C:D,2,FALSE))</f>
        <v/>
      </c>
      <c r="E457" s="32"/>
      <c r="F457" s="32"/>
      <c r="G457" s="32"/>
      <c r="H457" s="32"/>
    </row>
    <row r="458" spans="1:8" x14ac:dyDescent="0.25">
      <c r="A458" s="3"/>
      <c r="B458" s="9"/>
      <c r="C458" s="9"/>
      <c r="D458" s="37" t="str">
        <f>IF(ISBLANK(A458),"",VLOOKUP(A458,'Справочник услуг'!C:D,2,FALSE))</f>
        <v/>
      </c>
      <c r="E458" s="32"/>
      <c r="F458" s="32"/>
      <c r="G458" s="32"/>
      <c r="H458" s="32"/>
    </row>
    <row r="459" spans="1:8" x14ac:dyDescent="0.25">
      <c r="A459" s="3"/>
      <c r="B459" s="9"/>
      <c r="C459" s="9"/>
      <c r="D459" s="37" t="str">
        <f>IF(ISBLANK(A459),"",VLOOKUP(A459,'Справочник услуг'!C:D,2,FALSE))</f>
        <v/>
      </c>
      <c r="E459" s="32"/>
      <c r="F459" s="32"/>
      <c r="G459" s="32"/>
      <c r="H459" s="32"/>
    </row>
    <row r="460" spans="1:8" x14ac:dyDescent="0.25">
      <c r="A460" s="3"/>
      <c r="B460" s="9"/>
      <c r="C460" s="9"/>
      <c r="D460" s="37" t="str">
        <f>IF(ISBLANK(A460),"",VLOOKUP(A460,'Справочник услуг'!C:D,2,FALSE))</f>
        <v/>
      </c>
      <c r="E460" s="32"/>
      <c r="F460" s="32"/>
      <c r="G460" s="32"/>
      <c r="H460" s="32"/>
    </row>
    <row r="461" spans="1:8" x14ac:dyDescent="0.25">
      <c r="A461" s="3"/>
      <c r="B461" s="9"/>
      <c r="C461" s="9"/>
      <c r="D461" s="37" t="str">
        <f>IF(ISBLANK(A461),"",VLOOKUP(A461,'Справочник услуг'!C:D,2,FALSE))</f>
        <v/>
      </c>
      <c r="E461" s="32"/>
      <c r="F461" s="32"/>
      <c r="G461" s="32"/>
      <c r="H461" s="32"/>
    </row>
    <row r="462" spans="1:8" x14ac:dyDescent="0.25">
      <c r="A462" s="3"/>
      <c r="B462" s="9"/>
      <c r="C462" s="9"/>
      <c r="D462" s="37" t="str">
        <f>IF(ISBLANK(A462),"",VLOOKUP(A462,'Справочник услуг'!C:D,2,FALSE))</f>
        <v/>
      </c>
      <c r="E462" s="32"/>
      <c r="F462" s="32"/>
      <c r="G462" s="32"/>
      <c r="H462" s="32"/>
    </row>
    <row r="463" spans="1:8" x14ac:dyDescent="0.25">
      <c r="A463" s="3"/>
      <c r="B463" s="9"/>
      <c r="C463" s="9"/>
      <c r="D463" s="37" t="str">
        <f>IF(ISBLANK(A463),"",VLOOKUP(A463,'Справочник услуг'!C:D,2,FALSE))</f>
        <v/>
      </c>
      <c r="E463" s="32"/>
      <c r="F463" s="32"/>
      <c r="G463" s="32"/>
      <c r="H463" s="32"/>
    </row>
    <row r="464" spans="1:8" x14ac:dyDescent="0.25">
      <c r="A464" s="3"/>
      <c r="B464" s="9"/>
      <c r="C464" s="9"/>
      <c r="D464" s="37" t="str">
        <f>IF(ISBLANK(A464),"",VLOOKUP(A464,'Справочник услуг'!C:D,2,FALSE))</f>
        <v/>
      </c>
      <c r="E464" s="32"/>
      <c r="F464" s="32"/>
      <c r="G464" s="32"/>
      <c r="H464" s="32"/>
    </row>
    <row r="465" spans="1:8" x14ac:dyDescent="0.25">
      <c r="A465" s="3"/>
      <c r="B465" s="9"/>
      <c r="C465" s="9"/>
      <c r="D465" s="37" t="str">
        <f>IF(ISBLANK(A465),"",VLOOKUP(A465,'Справочник услуг'!C:D,2,FALSE))</f>
        <v/>
      </c>
      <c r="E465" s="32"/>
      <c r="F465" s="32"/>
      <c r="G465" s="32"/>
      <c r="H465" s="32"/>
    </row>
    <row r="466" spans="1:8" x14ac:dyDescent="0.25">
      <c r="A466" s="3"/>
      <c r="B466" s="9"/>
      <c r="C466" s="9"/>
      <c r="D466" s="37" t="str">
        <f>IF(ISBLANK(A466),"",VLOOKUP(A466,'Справочник услуг'!C:D,2,FALSE))</f>
        <v/>
      </c>
      <c r="E466" s="32"/>
      <c r="F466" s="32"/>
      <c r="G466" s="32"/>
      <c r="H466" s="32"/>
    </row>
    <row r="467" spans="1:8" x14ac:dyDescent="0.25">
      <c r="A467" s="3"/>
      <c r="B467" s="9"/>
      <c r="C467" s="9"/>
      <c r="D467" s="37" t="str">
        <f>IF(ISBLANK(A467),"",VLOOKUP(A467,'Справочник услуг'!C:D,2,FALSE))</f>
        <v/>
      </c>
      <c r="E467" s="32"/>
      <c r="F467" s="32"/>
      <c r="G467" s="32"/>
      <c r="H467" s="32"/>
    </row>
    <row r="468" spans="1:8" x14ac:dyDescent="0.25">
      <c r="A468" s="3"/>
      <c r="B468" s="9"/>
      <c r="C468" s="9"/>
      <c r="D468" s="37" t="str">
        <f>IF(ISBLANK(A468),"",VLOOKUP(A468,'Справочник услуг'!C:D,2,FALSE))</f>
        <v/>
      </c>
      <c r="E468" s="32"/>
      <c r="F468" s="32"/>
      <c r="G468" s="32"/>
      <c r="H468" s="32"/>
    </row>
    <row r="469" spans="1:8" x14ac:dyDescent="0.25">
      <c r="A469" s="3"/>
      <c r="B469" s="9"/>
      <c r="C469" s="9"/>
      <c r="D469" s="37" t="str">
        <f>IF(ISBLANK(A469),"",VLOOKUP(A469,'Справочник услуг'!C:D,2,FALSE))</f>
        <v/>
      </c>
      <c r="E469" s="32"/>
      <c r="F469" s="32"/>
      <c r="G469" s="32"/>
      <c r="H469" s="32"/>
    </row>
    <row r="470" spans="1:8" x14ac:dyDescent="0.25">
      <c r="A470" s="3"/>
      <c r="B470" s="9"/>
      <c r="C470" s="9"/>
      <c r="D470" s="37" t="str">
        <f>IF(ISBLANK(A470),"",VLOOKUP(A470,'Справочник услуг'!C:D,2,FALSE))</f>
        <v/>
      </c>
      <c r="E470" s="32"/>
      <c r="F470" s="32"/>
      <c r="G470" s="32"/>
      <c r="H470" s="32"/>
    </row>
    <row r="471" spans="1:8" x14ac:dyDescent="0.25">
      <c r="A471" s="3"/>
      <c r="B471" s="9"/>
      <c r="C471" s="9"/>
      <c r="D471" s="37" t="str">
        <f>IF(ISBLANK(A471),"",VLOOKUP(A471,'Справочник услуг'!C:D,2,FALSE))</f>
        <v/>
      </c>
      <c r="E471" s="32"/>
      <c r="F471" s="32"/>
      <c r="G471" s="32"/>
      <c r="H471" s="32"/>
    </row>
    <row r="472" spans="1:8" x14ac:dyDescent="0.25">
      <c r="A472" s="3"/>
      <c r="B472" s="9"/>
      <c r="C472" s="9"/>
      <c r="D472" s="37" t="str">
        <f>IF(ISBLANK(A472),"",VLOOKUP(A472,'Справочник услуг'!C:D,2,FALSE))</f>
        <v/>
      </c>
      <c r="E472" s="32"/>
      <c r="F472" s="32"/>
      <c r="G472" s="32"/>
      <c r="H472" s="32"/>
    </row>
    <row r="473" spans="1:8" x14ac:dyDescent="0.25">
      <c r="A473" s="3"/>
      <c r="B473" s="9"/>
      <c r="C473" s="9"/>
      <c r="D473" s="37" t="str">
        <f>IF(ISBLANK(A473),"",VLOOKUP(A473,'Справочник услуг'!C:D,2,FALSE))</f>
        <v/>
      </c>
      <c r="E473" s="32"/>
      <c r="F473" s="32"/>
      <c r="G473" s="32"/>
      <c r="H473" s="32"/>
    </row>
    <row r="474" spans="1:8" x14ac:dyDescent="0.25">
      <c r="A474" s="3"/>
      <c r="B474" s="9"/>
      <c r="C474" s="9"/>
      <c r="D474" s="37" t="str">
        <f>IF(ISBLANK(A474),"",VLOOKUP(A474,'Справочник услуг'!C:D,2,FALSE))</f>
        <v/>
      </c>
      <c r="E474" s="32"/>
      <c r="F474" s="32"/>
      <c r="G474" s="32"/>
      <c r="H474" s="32"/>
    </row>
    <row r="475" spans="1:8" x14ac:dyDescent="0.25">
      <c r="A475" s="3"/>
      <c r="B475" s="9"/>
      <c r="C475" s="9"/>
      <c r="D475" s="37" t="str">
        <f>IF(ISBLANK(A475),"",VLOOKUP(A475,'Справочник услуг'!C:D,2,FALSE))</f>
        <v/>
      </c>
      <c r="E475" s="32"/>
      <c r="F475" s="32"/>
      <c r="G475" s="32"/>
      <c r="H475" s="32"/>
    </row>
    <row r="476" spans="1:8" x14ac:dyDescent="0.25">
      <c r="A476" s="3"/>
      <c r="B476" s="9"/>
      <c r="C476" s="9"/>
      <c r="D476" s="37" t="str">
        <f>IF(ISBLANK(A476),"",VLOOKUP(A476,'Справочник услуг'!C:D,2,FALSE))</f>
        <v/>
      </c>
      <c r="E476" s="32"/>
      <c r="F476" s="32"/>
      <c r="G476" s="32"/>
      <c r="H476" s="32"/>
    </row>
    <row r="477" spans="1:8" x14ac:dyDescent="0.25">
      <c r="A477" s="3"/>
      <c r="B477" s="9"/>
      <c r="C477" s="9"/>
      <c r="D477" s="37" t="str">
        <f>IF(ISBLANK(A477),"",VLOOKUP(A477,'Справочник услуг'!C:D,2,FALSE))</f>
        <v/>
      </c>
      <c r="E477" s="32"/>
      <c r="F477" s="32"/>
      <c r="G477" s="32"/>
      <c r="H477" s="32"/>
    </row>
    <row r="478" spans="1:8" x14ac:dyDescent="0.25">
      <c r="A478" s="3"/>
      <c r="B478" s="9"/>
      <c r="C478" s="9"/>
      <c r="D478" s="37" t="str">
        <f>IF(ISBLANK(A478),"",VLOOKUP(A478,'Справочник услуг'!C:D,2,FALSE))</f>
        <v/>
      </c>
      <c r="E478" s="32"/>
      <c r="F478" s="32"/>
      <c r="G478" s="32"/>
      <c r="H478" s="32"/>
    </row>
    <row r="479" spans="1:8" x14ac:dyDescent="0.25">
      <c r="A479" s="3"/>
      <c r="B479" s="9"/>
      <c r="C479" s="9"/>
      <c r="D479" s="37" t="str">
        <f>IF(ISBLANK(A479),"",VLOOKUP(A479,'Справочник услуг'!C:D,2,FALSE))</f>
        <v/>
      </c>
      <c r="E479" s="32"/>
      <c r="F479" s="32"/>
      <c r="G479" s="32"/>
      <c r="H479" s="32"/>
    </row>
    <row r="480" spans="1:8" x14ac:dyDescent="0.25">
      <c r="A480" s="3"/>
      <c r="B480" s="9"/>
      <c r="C480" s="9"/>
      <c r="D480" s="37" t="str">
        <f>IF(ISBLANK(A480),"",VLOOKUP(A480,'Справочник услуг'!C:D,2,FALSE))</f>
        <v/>
      </c>
      <c r="E480" s="32"/>
      <c r="F480" s="32"/>
      <c r="G480" s="32"/>
      <c r="H480" s="32"/>
    </row>
    <row r="481" spans="1:8" x14ac:dyDescent="0.25">
      <c r="A481" s="3"/>
      <c r="B481" s="9"/>
      <c r="C481" s="9"/>
      <c r="D481" s="37" t="str">
        <f>IF(ISBLANK(A481),"",VLOOKUP(A481,'Справочник услуг'!C:D,2,FALSE))</f>
        <v/>
      </c>
      <c r="E481" s="32"/>
      <c r="F481" s="32"/>
      <c r="G481" s="32"/>
      <c r="H481" s="32"/>
    </row>
    <row r="482" spans="1:8" x14ac:dyDescent="0.25">
      <c r="A482" s="3"/>
      <c r="B482" s="9"/>
      <c r="C482" s="9"/>
      <c r="D482" s="37" t="str">
        <f>IF(ISBLANK(A482),"",VLOOKUP(A482,'Справочник услуг'!C:D,2,FALSE))</f>
        <v/>
      </c>
      <c r="E482" s="32"/>
      <c r="F482" s="32"/>
      <c r="G482" s="32"/>
      <c r="H482" s="32"/>
    </row>
    <row r="483" spans="1:8" x14ac:dyDescent="0.25">
      <c r="A483" s="3"/>
      <c r="B483" s="9"/>
      <c r="C483" s="9"/>
      <c r="D483" s="37" t="str">
        <f>IF(ISBLANK(A483),"",VLOOKUP(A483,'Справочник услуг'!C:D,2,FALSE))</f>
        <v/>
      </c>
      <c r="E483" s="32"/>
      <c r="F483" s="32"/>
      <c r="G483" s="32"/>
      <c r="H483" s="32"/>
    </row>
    <row r="484" spans="1:8" x14ac:dyDescent="0.25">
      <c r="A484" s="3"/>
      <c r="B484" s="9"/>
      <c r="C484" s="9"/>
      <c r="D484" s="37" t="str">
        <f>IF(ISBLANK(A484),"",VLOOKUP(A484,'Справочник услуг'!C:D,2,FALSE))</f>
        <v/>
      </c>
      <c r="E484" s="32"/>
      <c r="F484" s="32"/>
      <c r="G484" s="32"/>
      <c r="H484" s="32"/>
    </row>
    <row r="485" spans="1:8" x14ac:dyDescent="0.25">
      <c r="A485" s="3"/>
      <c r="B485" s="9"/>
      <c r="C485" s="9"/>
      <c r="D485" s="37" t="str">
        <f>IF(ISBLANK(A485),"",VLOOKUP(A485,'Справочник услуг'!C:D,2,FALSE))</f>
        <v/>
      </c>
      <c r="E485" s="32"/>
      <c r="F485" s="32"/>
      <c r="G485" s="32"/>
      <c r="H485" s="32"/>
    </row>
    <row r="486" spans="1:8" x14ac:dyDescent="0.25">
      <c r="A486" s="3"/>
      <c r="B486" s="9"/>
      <c r="C486" s="9"/>
      <c r="D486" s="37" t="str">
        <f>IF(ISBLANK(A486),"",VLOOKUP(A486,'Справочник услуг'!C:D,2,FALSE))</f>
        <v/>
      </c>
      <c r="E486" s="32"/>
      <c r="F486" s="32"/>
      <c r="G486" s="32"/>
      <c r="H486" s="32"/>
    </row>
    <row r="487" spans="1:8" x14ac:dyDescent="0.25">
      <c r="A487" s="3"/>
      <c r="B487" s="9"/>
      <c r="C487" s="9"/>
      <c r="D487" s="37" t="str">
        <f>IF(ISBLANK(A487),"",VLOOKUP(A487,'Справочник услуг'!C:D,2,FALSE))</f>
        <v/>
      </c>
      <c r="E487" s="32"/>
      <c r="F487" s="32"/>
      <c r="G487" s="32"/>
      <c r="H487" s="32"/>
    </row>
    <row r="488" spans="1:8" x14ac:dyDescent="0.25">
      <c r="A488" s="3"/>
      <c r="B488" s="9"/>
      <c r="C488" s="9"/>
      <c r="D488" s="37" t="str">
        <f>IF(ISBLANK(A488),"",VLOOKUP(A488,'Справочник услуг'!C:D,2,FALSE))</f>
        <v/>
      </c>
      <c r="E488" s="32"/>
      <c r="F488" s="32"/>
      <c r="G488" s="32"/>
      <c r="H488" s="32"/>
    </row>
    <row r="489" spans="1:8" x14ac:dyDescent="0.25">
      <c r="A489" s="3"/>
      <c r="B489" s="9"/>
      <c r="C489" s="9"/>
      <c r="D489" s="37" t="str">
        <f>IF(ISBLANK(A489),"",VLOOKUP(A489,'Справочник услуг'!C:D,2,FALSE))</f>
        <v/>
      </c>
      <c r="E489" s="32"/>
      <c r="F489" s="32"/>
      <c r="G489" s="32"/>
      <c r="H489" s="32"/>
    </row>
    <row r="490" spans="1:8" x14ac:dyDescent="0.25">
      <c r="A490" s="3"/>
      <c r="B490" s="9"/>
      <c r="C490" s="9"/>
      <c r="D490" s="37" t="str">
        <f>IF(ISBLANK(A490),"",VLOOKUP(A490,'Справочник услуг'!C:D,2,FALSE))</f>
        <v/>
      </c>
      <c r="E490" s="32"/>
      <c r="F490" s="32"/>
      <c r="G490" s="32"/>
      <c r="H490" s="32"/>
    </row>
    <row r="491" spans="1:8" x14ac:dyDescent="0.25">
      <c r="A491" s="3"/>
      <c r="B491" s="9"/>
      <c r="C491" s="9"/>
      <c r="D491" s="37" t="str">
        <f>IF(ISBLANK(A491),"",VLOOKUP(A491,'Справочник услуг'!C:D,2,FALSE))</f>
        <v/>
      </c>
      <c r="E491" s="32"/>
      <c r="F491" s="32"/>
      <c r="G491" s="32"/>
      <c r="H491" s="32"/>
    </row>
    <row r="492" spans="1:8" x14ac:dyDescent="0.25">
      <c r="A492" s="3"/>
      <c r="B492" s="9"/>
      <c r="C492" s="9"/>
      <c r="D492" s="37" t="str">
        <f>IF(ISBLANK(A492),"",VLOOKUP(A492,'Справочник услуг'!C:D,2,FALSE))</f>
        <v/>
      </c>
      <c r="E492" s="32"/>
      <c r="F492" s="32"/>
      <c r="G492" s="32"/>
      <c r="H492" s="32"/>
    </row>
    <row r="493" spans="1:8" x14ac:dyDescent="0.25">
      <c r="A493" s="3"/>
      <c r="B493" s="9"/>
      <c r="C493" s="9"/>
      <c r="D493" s="37" t="str">
        <f>IF(ISBLANK(A493),"",VLOOKUP(A493,'Справочник услуг'!C:D,2,FALSE))</f>
        <v/>
      </c>
      <c r="E493" s="32"/>
      <c r="F493" s="32"/>
      <c r="G493" s="32"/>
      <c r="H493" s="32"/>
    </row>
    <row r="494" spans="1:8" x14ac:dyDescent="0.25">
      <c r="A494" s="3"/>
      <c r="B494" s="9"/>
      <c r="C494" s="9"/>
      <c r="D494" s="37" t="str">
        <f>IF(ISBLANK(A494),"",VLOOKUP(A494,'Справочник услуг'!C:D,2,FALSE))</f>
        <v/>
      </c>
      <c r="E494" s="32"/>
      <c r="F494" s="32"/>
      <c r="G494" s="32"/>
      <c r="H494" s="32"/>
    </row>
    <row r="495" spans="1:8" x14ac:dyDescent="0.25">
      <c r="A495" s="3"/>
      <c r="B495" s="9"/>
      <c r="C495" s="9"/>
      <c r="D495" s="37" t="str">
        <f>IF(ISBLANK(A495),"",VLOOKUP(A495,'Справочник услуг'!C:D,2,FALSE))</f>
        <v/>
      </c>
      <c r="E495" s="32"/>
      <c r="F495" s="32"/>
      <c r="G495" s="32"/>
      <c r="H495" s="32"/>
    </row>
    <row r="496" spans="1:8" x14ac:dyDescent="0.25">
      <c r="A496" s="3"/>
      <c r="B496" s="9"/>
      <c r="C496" s="9"/>
      <c r="D496" s="37" t="str">
        <f>IF(ISBLANK(A496),"",VLOOKUP(A496,'Справочник услуг'!C:D,2,FALSE))</f>
        <v/>
      </c>
      <c r="E496" s="32"/>
      <c r="F496" s="32"/>
      <c r="G496" s="32"/>
      <c r="H496" s="32"/>
    </row>
    <row r="497" spans="1:8" x14ac:dyDescent="0.25">
      <c r="A497" s="3"/>
      <c r="B497" s="9"/>
      <c r="C497" s="9"/>
      <c r="D497" s="37" t="str">
        <f>IF(ISBLANK(A497),"",VLOOKUP(A497,'Справочник услуг'!C:D,2,FALSE))</f>
        <v/>
      </c>
      <c r="E497" s="32"/>
      <c r="F497" s="32"/>
      <c r="G497" s="32"/>
      <c r="H497" s="32"/>
    </row>
    <row r="498" spans="1:8" x14ac:dyDescent="0.25">
      <c r="A498" s="3"/>
      <c r="B498" s="9"/>
      <c r="C498" s="9"/>
      <c r="D498" s="37" t="str">
        <f>IF(ISBLANK(A498),"",VLOOKUP(A498,'Справочник услуг'!C:D,2,FALSE))</f>
        <v/>
      </c>
      <c r="E498" s="32"/>
      <c r="F498" s="32"/>
      <c r="G498" s="32"/>
      <c r="H498" s="32"/>
    </row>
    <row r="499" spans="1:8" x14ac:dyDescent="0.25">
      <c r="A499" s="3"/>
      <c r="B499" s="9"/>
      <c r="C499" s="9"/>
      <c r="D499" s="37" t="str">
        <f>IF(ISBLANK(A499),"",VLOOKUP(A499,'Справочник услуг'!C:D,2,FALSE))</f>
        <v/>
      </c>
      <c r="E499" s="32"/>
      <c r="F499" s="32"/>
      <c r="G499" s="32"/>
      <c r="H499" s="32"/>
    </row>
    <row r="500" spans="1:8" x14ac:dyDescent="0.25">
      <c r="A500" s="3"/>
      <c r="B500" s="9"/>
      <c r="C500" s="9"/>
      <c r="D500" s="37" t="str">
        <f>IF(ISBLANK(A500),"",VLOOKUP(A500,'Справочник услуг'!C:D,2,FALSE))</f>
        <v/>
      </c>
      <c r="E500" s="32"/>
      <c r="F500" s="32"/>
      <c r="G500" s="32"/>
      <c r="H500" s="32"/>
    </row>
    <row r="501" spans="1:8" x14ac:dyDescent="0.25">
      <c r="A501" s="3"/>
      <c r="B501" s="9"/>
      <c r="C501" s="9"/>
      <c r="D501" s="37" t="str">
        <f>IF(ISBLANK(A501),"",VLOOKUP(A501,'Справочник услуг'!C:D,2,FALSE))</f>
        <v/>
      </c>
      <c r="E501" s="32"/>
      <c r="F501" s="32"/>
      <c r="G501" s="32"/>
      <c r="H501" s="32"/>
    </row>
    <row r="502" spans="1:8" x14ac:dyDescent="0.25">
      <c r="A502" s="3"/>
      <c r="B502" s="9"/>
      <c r="C502" s="9"/>
      <c r="D502" s="37" t="str">
        <f>IF(ISBLANK(A502),"",VLOOKUP(A502,'Справочник услуг'!C:D,2,FALSE))</f>
        <v/>
      </c>
      <c r="E502" s="32"/>
      <c r="F502" s="32"/>
      <c r="G502" s="32"/>
      <c r="H502" s="3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2711</v>
      </c>
    </row>
    <row r="2" spans="1:1" x14ac:dyDescent="0.25">
      <c r="A2" t="s">
        <v>2712</v>
      </c>
    </row>
    <row r="3" spans="1:1" x14ac:dyDescent="0.25">
      <c r="A3" t="s">
        <v>2713</v>
      </c>
    </row>
    <row r="4" spans="1:1" x14ac:dyDescent="0.25">
      <c r="A4" t="s">
        <v>2714</v>
      </c>
    </row>
    <row r="6" spans="1:1" x14ac:dyDescent="0.25">
      <c r="A6" t="s">
        <v>2715</v>
      </c>
    </row>
    <row r="7" spans="1:1" x14ac:dyDescent="0.25">
      <c r="A7" t="s">
        <v>2716</v>
      </c>
    </row>
    <row r="8" spans="1:1" x14ac:dyDescent="0.25">
      <c r="A8" t="s">
        <v>2720</v>
      </c>
    </row>
    <row r="10" spans="1:1" x14ac:dyDescent="0.25">
      <c r="A10" t="s">
        <v>2717</v>
      </c>
    </row>
    <row r="11" spans="1:1" x14ac:dyDescent="0.25">
      <c r="A11" t="s">
        <v>2718</v>
      </c>
    </row>
    <row r="12" spans="1:1" x14ac:dyDescent="0.25">
      <c r="A12" t="s">
        <v>2719</v>
      </c>
    </row>
    <row r="13" spans="1:1" x14ac:dyDescent="0.25">
      <c r="A13" t="s">
        <v>2720</v>
      </c>
    </row>
  </sheetData>
  <sheetProtection password="C71F"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3"/>
  <sheetViews>
    <sheetView workbookViewId="0">
      <selection activeCell="B9" sqref="B9"/>
    </sheetView>
  </sheetViews>
  <sheetFormatPr defaultRowHeight="15" x14ac:dyDescent="0.25"/>
  <cols>
    <col min="1" max="1" width="19.42578125" style="4" customWidth="1"/>
    <col min="2" max="3" width="10" style="7" customWidth="1"/>
    <col min="4" max="4" width="126.5703125" style="1" customWidth="1"/>
  </cols>
  <sheetData>
    <row r="1" spans="1:8" ht="18.75" x14ac:dyDescent="0.3">
      <c r="A1" s="30" t="s">
        <v>13557</v>
      </c>
      <c r="B1" s="59"/>
      <c r="C1" s="59"/>
      <c r="D1" s="39"/>
      <c r="E1" s="31"/>
      <c r="F1" s="32"/>
      <c r="G1" s="32"/>
      <c r="H1" s="32"/>
    </row>
    <row r="2" spans="1:8" ht="18.75" x14ac:dyDescent="0.3">
      <c r="A2" s="34" t="s">
        <v>13560</v>
      </c>
      <c r="B2" s="59"/>
      <c r="C2" s="59"/>
      <c r="D2" s="39"/>
      <c r="E2" s="31"/>
      <c r="F2" s="32"/>
      <c r="G2" s="32"/>
      <c r="H2" s="32"/>
    </row>
    <row r="3" spans="1:8" ht="77.25" customHeight="1" x14ac:dyDescent="0.25">
      <c r="A3" s="53" t="s">
        <v>238</v>
      </c>
      <c r="B3" s="65" t="s">
        <v>13558</v>
      </c>
      <c r="C3" s="69" t="s">
        <v>13559</v>
      </c>
      <c r="D3" s="38" t="s">
        <v>239</v>
      </c>
      <c r="E3" s="32"/>
      <c r="F3" s="32"/>
      <c r="G3" s="32"/>
      <c r="H3" s="32"/>
    </row>
    <row r="4" spans="1:8" x14ac:dyDescent="0.25">
      <c r="A4" t="s">
        <v>5682</v>
      </c>
      <c r="B4">
        <v>0.2</v>
      </c>
      <c r="C4">
        <v>10</v>
      </c>
      <c r="D4" s="37" t="str">
        <f>IF(ISBLANK(A4),"",VLOOKUP(A4,'Справочник услуг'!C:D,2,FALSE))</f>
        <v>Миоэлектростимуляция</v>
      </c>
      <c r="E4" s="32"/>
      <c r="F4" s="32"/>
      <c r="G4" s="32"/>
      <c r="H4" s="32"/>
    </row>
    <row r="5" spans="1:8" x14ac:dyDescent="0.25">
      <c r="A5" t="s">
        <v>5771</v>
      </c>
      <c r="B5">
        <v>1</v>
      </c>
      <c r="C5">
        <v>14</v>
      </c>
      <c r="D5" s="37" t="str">
        <f>IF(ISBLANK(A5),"",VLOOKUP(A5,'Справочник услуг'!C:D,2,FALSE))</f>
        <v>Лечебная физкультура при заболеваниях и травмах суставов</v>
      </c>
      <c r="E5" s="32"/>
      <c r="F5" s="32"/>
      <c r="G5" s="32"/>
      <c r="H5" s="32"/>
    </row>
    <row r="6" spans="1:8" x14ac:dyDescent="0.25">
      <c r="A6" t="s">
        <v>5851</v>
      </c>
      <c r="B6">
        <v>0.2</v>
      </c>
      <c r="C6">
        <v>10</v>
      </c>
      <c r="D6" s="37" t="str">
        <f>IF(ISBLANK(A6),"",VLOOKUP(A6,'Справочник услуг'!C:D,2,FALSE))</f>
        <v>Массаж шеи</v>
      </c>
      <c r="E6" s="32"/>
      <c r="F6" s="32"/>
      <c r="G6" s="32"/>
      <c r="H6" s="32"/>
    </row>
    <row r="7" spans="1:8" x14ac:dyDescent="0.25">
      <c r="A7" t="s">
        <v>5852</v>
      </c>
      <c r="B7">
        <v>0.2</v>
      </c>
      <c r="C7">
        <v>10</v>
      </c>
      <c r="D7" s="37" t="str">
        <f>IF(ISBLANK(A7),"",VLOOKUP(A7,'Справочник услуг'!C:D,2,FALSE))</f>
        <v>Массаж рук</v>
      </c>
      <c r="E7" s="32"/>
      <c r="F7" s="32"/>
      <c r="G7" s="32"/>
      <c r="H7" s="32"/>
    </row>
    <row r="8" spans="1:8" x14ac:dyDescent="0.25">
      <c r="A8" t="s">
        <v>5857</v>
      </c>
      <c r="B8">
        <v>0.2</v>
      </c>
      <c r="C8">
        <v>10</v>
      </c>
      <c r="D8" s="37" t="str">
        <f>IF(ISBLANK(A8),"",VLOOKUP(A8,'Справочник услуг'!C:D,2,FALSE))</f>
        <v>Массаж ног</v>
      </c>
      <c r="E8" s="32"/>
      <c r="F8" s="32"/>
      <c r="G8" s="32"/>
      <c r="H8" s="32"/>
    </row>
    <row r="9" spans="1:8" x14ac:dyDescent="0.25">
      <c r="A9" t="s">
        <v>5927</v>
      </c>
      <c r="B9">
        <v>0.1</v>
      </c>
      <c r="C9">
        <v>10</v>
      </c>
      <c r="D9" s="37" t="str">
        <f>IF(ISBLANK(A9),"",VLOOKUP(A9,'Справочник услуг'!C:D,2,FALSE))</f>
        <v>Воздействие низкоинтенсивным лазерным излучением при заболеваниях суставов</v>
      </c>
      <c r="E9" s="32"/>
      <c r="F9" s="32"/>
      <c r="G9" s="32"/>
      <c r="H9" s="32"/>
    </row>
    <row r="10" spans="1:8" x14ac:dyDescent="0.25">
      <c r="A10" s="3"/>
      <c r="B10" s="9"/>
      <c r="C10" s="9"/>
      <c r="D10" s="37" t="str">
        <f>IF(ISBLANK(A10),"",VLOOKUP(A10,'Справочник услуг'!C:D,2,FALSE))</f>
        <v/>
      </c>
      <c r="E10" s="32"/>
      <c r="F10" s="32"/>
      <c r="G10" s="32"/>
      <c r="H10" s="32"/>
    </row>
    <row r="11" spans="1:8" x14ac:dyDescent="0.25">
      <c r="A11" s="3"/>
      <c r="B11" s="9"/>
      <c r="C11" s="9"/>
      <c r="D11" s="37" t="str">
        <f>IF(ISBLANK(A11),"",VLOOKUP(A11,'Справочник услуг'!C:D,2,FALSE))</f>
        <v/>
      </c>
      <c r="E11" s="32"/>
      <c r="F11" s="32"/>
      <c r="G11" s="32"/>
      <c r="H11" s="32"/>
    </row>
    <row r="12" spans="1:8" x14ac:dyDescent="0.25">
      <c r="A12" s="3"/>
      <c r="B12" s="9"/>
      <c r="C12" s="9"/>
      <c r="D12" s="37" t="str">
        <f>IF(ISBLANK(A12),"",VLOOKUP(A12,'Справочник услуг'!C:D,2,FALSE))</f>
        <v/>
      </c>
      <c r="E12" s="32"/>
      <c r="F12" s="32"/>
      <c r="G12" s="32"/>
      <c r="H12" s="32"/>
    </row>
    <row r="13" spans="1:8" x14ac:dyDescent="0.25">
      <c r="A13" s="5"/>
      <c r="B13" s="9"/>
      <c r="C13" s="9"/>
      <c r="D13" s="37" t="str">
        <f>IF(ISBLANK(A13),"",VLOOKUP(A13,'Справочник услуг'!C:D,2,FALSE))</f>
        <v/>
      </c>
      <c r="E13" s="32"/>
      <c r="F13" s="32"/>
      <c r="G13" s="32"/>
      <c r="H13" s="32"/>
    </row>
    <row r="14" spans="1:8" x14ac:dyDescent="0.25">
      <c r="A14" s="3"/>
      <c r="B14" s="9"/>
      <c r="C14" s="9"/>
      <c r="D14" s="37" t="str">
        <f>IF(ISBLANK(A14),"",VLOOKUP(A14,'Справочник услуг'!C:D,2,FALSE))</f>
        <v/>
      </c>
      <c r="E14" s="32"/>
      <c r="F14" s="32"/>
      <c r="G14" s="32"/>
      <c r="H14" s="32"/>
    </row>
    <row r="15" spans="1:8" x14ac:dyDescent="0.25">
      <c r="A15" s="3"/>
      <c r="B15" s="9"/>
      <c r="C15" s="9"/>
      <c r="D15" s="37" t="str">
        <f>IF(ISBLANK(A15),"",VLOOKUP(A15,'Справочник услуг'!C:D,2,FALSE))</f>
        <v/>
      </c>
      <c r="E15" s="32"/>
      <c r="F15" s="32"/>
      <c r="G15" s="32"/>
      <c r="H15" s="32"/>
    </row>
    <row r="16" spans="1:8" x14ac:dyDescent="0.25">
      <c r="A16" s="3"/>
      <c r="B16" s="9"/>
      <c r="C16" s="9"/>
      <c r="D16" s="37" t="str">
        <f>IF(ISBLANK(A16),"",VLOOKUP(A16,'Справочник услуг'!C:D,2,FALSE))</f>
        <v/>
      </c>
      <c r="E16" s="32"/>
      <c r="F16" s="32"/>
      <c r="G16" s="32"/>
      <c r="H16" s="32"/>
    </row>
    <row r="17" spans="1:8" x14ac:dyDescent="0.25">
      <c r="A17" s="3"/>
      <c r="B17" s="9"/>
      <c r="C17" s="9"/>
      <c r="D17" s="37" t="str">
        <f>IF(ISBLANK(A17),"",VLOOKUP(A17,'Справочник услуг'!C:D,2,FALSE))</f>
        <v/>
      </c>
      <c r="E17" s="32"/>
      <c r="F17" s="32"/>
      <c r="G17" s="32"/>
      <c r="H17" s="32"/>
    </row>
    <row r="18" spans="1:8" x14ac:dyDescent="0.25">
      <c r="A18" s="3"/>
      <c r="B18" s="9"/>
      <c r="C18" s="9"/>
      <c r="D18" s="37" t="str">
        <f>IF(ISBLANK(A18),"",VLOOKUP(A18,'Справочник услуг'!C:D,2,FALSE))</f>
        <v/>
      </c>
      <c r="E18" s="32"/>
      <c r="F18" s="32"/>
      <c r="G18" s="32"/>
      <c r="H18" s="32"/>
    </row>
    <row r="19" spans="1:8" x14ac:dyDescent="0.25">
      <c r="A19" s="3"/>
      <c r="B19" s="9"/>
      <c r="C19" s="9"/>
      <c r="D19" s="37" t="str">
        <f>IF(ISBLANK(A19),"",VLOOKUP(A19,'Справочник услуг'!C:D,2,FALSE))</f>
        <v/>
      </c>
      <c r="E19" s="32"/>
      <c r="F19" s="32"/>
      <c r="G19" s="32"/>
      <c r="H19" s="32"/>
    </row>
    <row r="20" spans="1:8" x14ac:dyDescent="0.25">
      <c r="A20" s="3"/>
      <c r="B20" s="9"/>
      <c r="C20" s="9"/>
      <c r="D20" s="37" t="str">
        <f>IF(ISBLANK(A20),"",VLOOKUP(A20,'Справочник услуг'!C:D,2,FALSE))</f>
        <v/>
      </c>
      <c r="E20" s="32"/>
      <c r="F20" s="32"/>
      <c r="G20" s="32"/>
      <c r="H20" s="32"/>
    </row>
    <row r="21" spans="1:8" x14ac:dyDescent="0.25">
      <c r="A21" s="3"/>
      <c r="B21" s="9"/>
      <c r="C21" s="9"/>
      <c r="D21" s="37" t="str">
        <f>IF(ISBLANK(A21),"",VLOOKUP(A21,'Справочник услуг'!C:D,2,FALSE))</f>
        <v/>
      </c>
      <c r="E21" s="32"/>
      <c r="F21" s="32"/>
      <c r="G21" s="32"/>
      <c r="H21" s="32"/>
    </row>
    <row r="22" spans="1:8" x14ac:dyDescent="0.25">
      <c r="A22" s="3"/>
      <c r="B22" s="9"/>
      <c r="C22" s="9"/>
      <c r="D22" s="37" t="str">
        <f>IF(ISBLANK(A22),"",VLOOKUP(A22,'Справочник услуг'!C:D,2,FALSE))</f>
        <v/>
      </c>
      <c r="E22" s="32"/>
      <c r="F22" s="32"/>
      <c r="G22" s="32"/>
      <c r="H22" s="32"/>
    </row>
    <row r="23" spans="1:8" x14ac:dyDescent="0.25">
      <c r="A23" s="3"/>
      <c r="B23" s="9"/>
      <c r="C23" s="9"/>
      <c r="D23" s="37" t="str">
        <f>IF(ISBLANK(A23),"",VLOOKUP(A23,'Справочник услуг'!C:D,2,FALSE))</f>
        <v/>
      </c>
      <c r="E23" s="32"/>
      <c r="F23" s="32"/>
      <c r="G23" s="32"/>
      <c r="H23" s="32"/>
    </row>
    <row r="24" spans="1:8" x14ac:dyDescent="0.25">
      <c r="A24" s="3"/>
      <c r="B24" s="9"/>
      <c r="C24" s="9"/>
      <c r="D24" s="37" t="str">
        <f>IF(ISBLANK(A24),"",VLOOKUP(A24,'Справочник услуг'!C:D,2,FALSE))</f>
        <v/>
      </c>
      <c r="E24" s="32"/>
      <c r="F24" s="32"/>
      <c r="G24" s="32"/>
      <c r="H24" s="32"/>
    </row>
    <row r="25" spans="1:8" x14ac:dyDescent="0.25">
      <c r="A25" s="3"/>
      <c r="B25" s="9"/>
      <c r="C25" s="9"/>
      <c r="D25" s="37" t="str">
        <f>IF(ISBLANK(A25),"",VLOOKUP(A25,'Справочник услуг'!C:D,2,FALSE))</f>
        <v/>
      </c>
      <c r="E25" s="32"/>
      <c r="F25" s="32"/>
      <c r="G25" s="32"/>
      <c r="H25" s="32"/>
    </row>
    <row r="26" spans="1:8" x14ac:dyDescent="0.25">
      <c r="A26" s="3"/>
      <c r="B26" s="9"/>
      <c r="C26" s="9"/>
      <c r="D26" s="37" t="str">
        <f>IF(ISBLANK(A26),"",VLOOKUP(A26,'Справочник услуг'!C:D,2,FALSE))</f>
        <v/>
      </c>
      <c r="E26" s="32"/>
      <c r="F26" s="32"/>
      <c r="G26" s="32"/>
      <c r="H26" s="32"/>
    </row>
    <row r="27" spans="1:8" x14ac:dyDescent="0.25">
      <c r="A27" s="3"/>
      <c r="B27" s="9"/>
      <c r="C27" s="9"/>
      <c r="D27" s="37" t="str">
        <f>IF(ISBLANK(A27),"",VLOOKUP(A27,'Справочник услуг'!C:D,2,FALSE))</f>
        <v/>
      </c>
      <c r="E27" s="32"/>
      <c r="F27" s="32"/>
      <c r="G27" s="32"/>
      <c r="H27" s="32"/>
    </row>
    <row r="28" spans="1:8" x14ac:dyDescent="0.25">
      <c r="A28" s="3"/>
      <c r="B28" s="9"/>
      <c r="C28" s="9"/>
      <c r="D28" s="37" t="str">
        <f>IF(ISBLANK(A28),"",VLOOKUP(A28,'Справочник услуг'!C:D,2,FALSE))</f>
        <v/>
      </c>
      <c r="E28" s="32"/>
      <c r="F28" s="32"/>
      <c r="G28" s="32"/>
      <c r="H28" s="32"/>
    </row>
    <row r="29" spans="1:8" x14ac:dyDescent="0.25">
      <c r="A29" s="3"/>
      <c r="B29" s="9"/>
      <c r="C29" s="9"/>
      <c r="D29" s="37" t="str">
        <f>IF(ISBLANK(A29),"",VLOOKUP(A29,'Справочник услуг'!C:D,2,FALSE))</f>
        <v/>
      </c>
      <c r="E29" s="32"/>
      <c r="F29" s="32"/>
      <c r="G29" s="32"/>
      <c r="H29" s="32"/>
    </row>
    <row r="30" spans="1:8" x14ac:dyDescent="0.25">
      <c r="A30" s="3"/>
      <c r="B30" s="9"/>
      <c r="C30" s="9"/>
      <c r="D30" s="37" t="str">
        <f>IF(ISBLANK(A30),"",VLOOKUP(A30,'Справочник услуг'!C:D,2,FALSE))</f>
        <v/>
      </c>
      <c r="E30" s="32"/>
      <c r="F30" s="32"/>
      <c r="G30" s="32"/>
      <c r="H30" s="32"/>
    </row>
    <row r="31" spans="1:8" x14ac:dyDescent="0.25">
      <c r="A31" s="3"/>
      <c r="B31" s="9"/>
      <c r="C31" s="9"/>
      <c r="D31" s="37" t="str">
        <f>IF(ISBLANK(A31),"",VLOOKUP(A31,'Справочник услуг'!C:D,2,FALSE))</f>
        <v/>
      </c>
      <c r="E31" s="32"/>
      <c r="F31" s="32"/>
      <c r="G31" s="32"/>
      <c r="H31" s="32"/>
    </row>
    <row r="32" spans="1:8" x14ac:dyDescent="0.25">
      <c r="A32" s="3"/>
      <c r="B32" s="9"/>
      <c r="C32" s="9"/>
      <c r="D32" s="37" t="str">
        <f>IF(ISBLANK(A32),"",VLOOKUP(A32,'Справочник услуг'!C:D,2,FALSE))</f>
        <v/>
      </c>
      <c r="E32" s="32"/>
      <c r="F32" s="32"/>
      <c r="G32" s="32"/>
      <c r="H32" s="32"/>
    </row>
    <row r="33" spans="1:8" x14ac:dyDescent="0.25">
      <c r="A33" s="3"/>
      <c r="B33" s="9"/>
      <c r="C33" s="9"/>
      <c r="D33" s="37" t="str">
        <f>IF(ISBLANK(A33),"",VLOOKUP(A33,'Справочник услуг'!C:D,2,FALSE))</f>
        <v/>
      </c>
      <c r="E33" s="32"/>
      <c r="F33" s="32"/>
      <c r="G33" s="32"/>
      <c r="H33" s="32"/>
    </row>
    <row r="34" spans="1:8" x14ac:dyDescent="0.25">
      <c r="A34" s="3"/>
      <c r="B34" s="9"/>
      <c r="C34" s="9"/>
      <c r="D34" s="37" t="str">
        <f>IF(ISBLANK(A34),"",VLOOKUP(A34,'Справочник услуг'!C:D,2,FALSE))</f>
        <v/>
      </c>
      <c r="E34" s="32"/>
      <c r="F34" s="32"/>
      <c r="G34" s="32"/>
      <c r="H34" s="32"/>
    </row>
    <row r="35" spans="1:8" x14ac:dyDescent="0.25">
      <c r="A35" s="3"/>
      <c r="B35" s="9"/>
      <c r="C35" s="9"/>
      <c r="D35" s="37" t="str">
        <f>IF(ISBLANK(A35),"",VLOOKUP(A35,'Справочник услуг'!C:D,2,FALSE))</f>
        <v/>
      </c>
      <c r="E35" s="32"/>
      <c r="F35" s="32"/>
      <c r="G35" s="32"/>
      <c r="H35" s="32"/>
    </row>
    <row r="36" spans="1:8" x14ac:dyDescent="0.25">
      <c r="A36" s="3"/>
      <c r="B36" s="9"/>
      <c r="C36" s="9"/>
      <c r="D36" s="37" t="str">
        <f>IF(ISBLANK(A36),"",VLOOKUP(A36,'Справочник услуг'!C:D,2,FALSE))</f>
        <v/>
      </c>
      <c r="E36" s="32"/>
      <c r="F36" s="32"/>
      <c r="G36" s="32"/>
      <c r="H36" s="32"/>
    </row>
    <row r="37" spans="1:8" x14ac:dyDescent="0.25">
      <c r="A37" s="3"/>
      <c r="B37" s="9"/>
      <c r="C37" s="9"/>
      <c r="D37" s="37" t="str">
        <f>IF(ISBLANK(A37),"",VLOOKUP(A37,'Справочник услуг'!C:D,2,FALSE))</f>
        <v/>
      </c>
      <c r="E37" s="32"/>
      <c r="F37" s="32"/>
      <c r="G37" s="32"/>
      <c r="H37" s="32"/>
    </row>
    <row r="38" spans="1:8" x14ac:dyDescent="0.25">
      <c r="A38" s="3"/>
      <c r="B38" s="9"/>
      <c r="C38" s="9"/>
      <c r="D38" s="37" t="str">
        <f>IF(ISBLANK(A38),"",VLOOKUP(A38,'Справочник услуг'!C:D,2,FALSE))</f>
        <v/>
      </c>
      <c r="E38" s="32"/>
      <c r="F38" s="32"/>
      <c r="G38" s="32"/>
      <c r="H38" s="32"/>
    </row>
    <row r="39" spans="1:8" x14ac:dyDescent="0.25">
      <c r="A39" s="3"/>
      <c r="B39" s="9"/>
      <c r="C39" s="9"/>
      <c r="D39" s="37" t="str">
        <f>IF(ISBLANK(A39),"",VLOOKUP(A39,'Справочник услуг'!C:D,2,FALSE))</f>
        <v/>
      </c>
      <c r="E39" s="32"/>
      <c r="F39" s="32"/>
      <c r="G39" s="32"/>
      <c r="H39" s="32"/>
    </row>
    <row r="40" spans="1:8" x14ac:dyDescent="0.25">
      <c r="A40" s="3"/>
      <c r="B40" s="9"/>
      <c r="C40" s="9"/>
      <c r="D40" s="37" t="str">
        <f>IF(ISBLANK(A40),"",VLOOKUP(A40,'Справочник услуг'!C:D,2,FALSE))</f>
        <v/>
      </c>
      <c r="E40" s="32"/>
      <c r="F40" s="32"/>
      <c r="G40" s="32"/>
      <c r="H40" s="32"/>
    </row>
    <row r="41" spans="1:8" x14ac:dyDescent="0.25">
      <c r="A41" s="3"/>
      <c r="B41" s="9"/>
      <c r="C41" s="9"/>
      <c r="D41" s="37" t="str">
        <f>IF(ISBLANK(A41),"",VLOOKUP(A41,'Справочник услуг'!C:D,2,FALSE))</f>
        <v/>
      </c>
      <c r="E41" s="32"/>
      <c r="F41" s="32"/>
      <c r="G41" s="32"/>
      <c r="H41" s="32"/>
    </row>
    <row r="42" spans="1:8" x14ac:dyDescent="0.25">
      <c r="A42" s="3"/>
      <c r="B42" s="9"/>
      <c r="C42" s="9"/>
      <c r="D42" s="37" t="str">
        <f>IF(ISBLANK(A42),"",VLOOKUP(A42,'Справочник услуг'!C:D,2,FALSE))</f>
        <v/>
      </c>
      <c r="E42" s="32"/>
      <c r="F42" s="32"/>
      <c r="G42" s="32"/>
      <c r="H42" s="32"/>
    </row>
    <row r="43" spans="1:8" x14ac:dyDescent="0.25">
      <c r="A43" s="3"/>
      <c r="B43" s="9"/>
      <c r="C43" s="9"/>
      <c r="D43" s="37" t="str">
        <f>IF(ISBLANK(A43),"",VLOOKUP(A43,'Справочник услуг'!C:D,2,FALSE))</f>
        <v/>
      </c>
      <c r="E43" s="32"/>
      <c r="F43" s="32"/>
      <c r="G43" s="32"/>
      <c r="H43" s="32"/>
    </row>
    <row r="44" spans="1:8" x14ac:dyDescent="0.25">
      <c r="A44" s="3"/>
      <c r="B44" s="9"/>
      <c r="C44" s="9"/>
      <c r="D44" s="37" t="str">
        <f>IF(ISBLANK(A44),"",VLOOKUP(A44,'Справочник услуг'!C:D,2,FALSE))</f>
        <v/>
      </c>
      <c r="E44" s="32"/>
      <c r="F44" s="32"/>
      <c r="G44" s="32"/>
      <c r="H44" s="32"/>
    </row>
    <row r="45" spans="1:8" x14ac:dyDescent="0.25">
      <c r="A45" s="3"/>
      <c r="B45" s="9"/>
      <c r="C45" s="9"/>
      <c r="D45" s="37" t="str">
        <f>IF(ISBLANK(A45),"",VLOOKUP(A45,'Справочник услуг'!C:D,2,FALSE))</f>
        <v/>
      </c>
      <c r="E45" s="32"/>
      <c r="F45" s="32"/>
      <c r="G45" s="32"/>
      <c r="H45" s="32"/>
    </row>
    <row r="46" spans="1:8" x14ac:dyDescent="0.25">
      <c r="A46" s="3"/>
      <c r="B46" s="9"/>
      <c r="C46" s="9"/>
      <c r="D46" s="37" t="str">
        <f>IF(ISBLANK(A46),"",VLOOKUP(A46,'Справочник услуг'!C:D,2,FALSE))</f>
        <v/>
      </c>
      <c r="E46" s="32"/>
      <c r="F46" s="32"/>
      <c r="G46" s="32"/>
      <c r="H46" s="32"/>
    </row>
    <row r="47" spans="1:8" x14ac:dyDescent="0.25">
      <c r="A47" s="3"/>
      <c r="B47" s="9"/>
      <c r="C47" s="9"/>
      <c r="D47" s="37" t="str">
        <f>IF(ISBLANK(A47),"",VLOOKUP(A47,'Справочник услуг'!C:D,2,FALSE))</f>
        <v/>
      </c>
      <c r="E47" s="32"/>
      <c r="F47" s="32"/>
      <c r="G47" s="32"/>
      <c r="H47" s="32"/>
    </row>
    <row r="48" spans="1:8" x14ac:dyDescent="0.25">
      <c r="A48" s="3"/>
      <c r="B48" s="9"/>
      <c r="C48" s="9"/>
      <c r="D48" s="37" t="str">
        <f>IF(ISBLANK(A48),"",VLOOKUP(A48,'Справочник услуг'!C:D,2,FALSE))</f>
        <v/>
      </c>
      <c r="E48" s="32"/>
      <c r="F48" s="32"/>
      <c r="G48" s="32"/>
      <c r="H48" s="32"/>
    </row>
    <row r="49" spans="1:8" x14ac:dyDescent="0.25">
      <c r="A49" s="3"/>
      <c r="B49" s="9"/>
      <c r="C49" s="9"/>
      <c r="D49" s="37" t="str">
        <f>IF(ISBLANK(A49),"",VLOOKUP(A49,'Справочник услуг'!C:D,2,FALSE))</f>
        <v/>
      </c>
      <c r="E49" s="32"/>
      <c r="F49" s="32"/>
      <c r="G49" s="32"/>
      <c r="H49" s="32"/>
    </row>
    <row r="50" spans="1:8" x14ac:dyDescent="0.25">
      <c r="A50" s="3"/>
      <c r="B50" s="9"/>
      <c r="C50" s="9"/>
      <c r="D50" s="37" t="str">
        <f>IF(ISBLANK(A50),"",VLOOKUP(A50,'Справочник услуг'!C:D,2,FALSE))</f>
        <v/>
      </c>
      <c r="E50" s="32"/>
      <c r="F50" s="32"/>
      <c r="G50" s="32"/>
      <c r="H50" s="32"/>
    </row>
    <row r="51" spans="1:8" x14ac:dyDescent="0.25">
      <c r="A51" s="3"/>
      <c r="B51" s="9"/>
      <c r="C51" s="9"/>
      <c r="D51" s="37" t="str">
        <f>IF(ISBLANK(A51),"",VLOOKUP(A51,'Справочник услуг'!C:D,2,FALSE))</f>
        <v/>
      </c>
      <c r="E51" s="32"/>
      <c r="F51" s="32"/>
      <c r="G51" s="32"/>
      <c r="H51" s="32"/>
    </row>
    <row r="52" spans="1:8" x14ac:dyDescent="0.25">
      <c r="A52" s="3"/>
      <c r="B52" s="9"/>
      <c r="C52" s="9"/>
      <c r="D52" s="37" t="str">
        <f>IF(ISBLANK(A52),"",VLOOKUP(A52,'Справочник услуг'!C:D,2,FALSE))</f>
        <v/>
      </c>
      <c r="E52" s="32"/>
      <c r="F52" s="32"/>
      <c r="G52" s="32"/>
      <c r="H52" s="32"/>
    </row>
    <row r="53" spans="1:8" x14ac:dyDescent="0.25">
      <c r="A53" s="3"/>
      <c r="B53" s="9"/>
      <c r="C53" s="9"/>
      <c r="D53" s="37" t="str">
        <f>IF(ISBLANK(A53),"",VLOOKUP(A53,'Справочник услуг'!C:D,2,FALSE))</f>
        <v/>
      </c>
      <c r="E53" s="32"/>
      <c r="F53" s="32"/>
      <c r="G53" s="32"/>
      <c r="H53" s="32"/>
    </row>
    <row r="54" spans="1:8" x14ac:dyDescent="0.25">
      <c r="A54" s="3"/>
      <c r="B54" s="9"/>
      <c r="C54" s="9"/>
      <c r="D54" s="37" t="str">
        <f>IF(ISBLANK(A54),"",VLOOKUP(A54,'Справочник услуг'!C:D,2,FALSE))</f>
        <v/>
      </c>
      <c r="E54" s="32"/>
      <c r="F54" s="32"/>
      <c r="G54" s="32"/>
      <c r="H54" s="32"/>
    </row>
    <row r="55" spans="1:8" x14ac:dyDescent="0.25">
      <c r="A55" s="3"/>
      <c r="B55" s="9"/>
      <c r="C55" s="9"/>
      <c r="D55" s="37" t="str">
        <f>IF(ISBLANK(A55),"",VLOOKUP(A55,'Справочник услуг'!C:D,2,FALSE))</f>
        <v/>
      </c>
      <c r="E55" s="32"/>
      <c r="F55" s="32"/>
      <c r="G55" s="32"/>
      <c r="H55" s="32"/>
    </row>
    <row r="56" spans="1:8" x14ac:dyDescent="0.25">
      <c r="A56" s="3"/>
      <c r="B56" s="9"/>
      <c r="C56" s="9"/>
      <c r="D56" s="37" t="str">
        <f>IF(ISBLANK(A56),"",VLOOKUP(A56,'Справочник услуг'!C:D,2,FALSE))</f>
        <v/>
      </c>
      <c r="E56" s="32"/>
      <c r="F56" s="32"/>
      <c r="G56" s="32"/>
      <c r="H56" s="32"/>
    </row>
    <row r="57" spans="1:8" x14ac:dyDescent="0.25">
      <c r="A57" s="3"/>
      <c r="B57" s="9"/>
      <c r="C57" s="9"/>
      <c r="D57" s="37" t="str">
        <f>IF(ISBLANK(A57),"",VLOOKUP(A57,'Справочник услуг'!C:D,2,FALSE))</f>
        <v/>
      </c>
      <c r="E57" s="32"/>
      <c r="F57" s="32"/>
      <c r="G57" s="32"/>
      <c r="H57" s="32"/>
    </row>
    <row r="58" spans="1:8" x14ac:dyDescent="0.25">
      <c r="A58" s="3"/>
      <c r="B58" s="9"/>
      <c r="C58" s="9"/>
      <c r="D58" s="37" t="str">
        <f>IF(ISBLANK(A58),"",VLOOKUP(A58,'Справочник услуг'!C:D,2,FALSE))</f>
        <v/>
      </c>
      <c r="E58" s="32"/>
      <c r="F58" s="32"/>
      <c r="G58" s="32"/>
      <c r="H58" s="32"/>
    </row>
    <row r="59" spans="1:8" x14ac:dyDescent="0.25">
      <c r="A59" s="3"/>
      <c r="B59" s="9"/>
      <c r="C59" s="9"/>
      <c r="D59" s="37" t="str">
        <f>IF(ISBLANK(A59),"",VLOOKUP(A59,'Справочник услуг'!C:D,2,FALSE))</f>
        <v/>
      </c>
      <c r="E59" s="32"/>
      <c r="F59" s="32"/>
      <c r="G59" s="32"/>
      <c r="H59" s="32"/>
    </row>
    <row r="60" spans="1:8" x14ac:dyDescent="0.25">
      <c r="A60" s="3"/>
      <c r="B60" s="9"/>
      <c r="C60" s="9"/>
      <c r="D60" s="37" t="str">
        <f>IF(ISBLANK(A60),"",VLOOKUP(A60,'Справочник услуг'!C:D,2,FALSE))</f>
        <v/>
      </c>
      <c r="E60" s="32"/>
      <c r="F60" s="32"/>
      <c r="G60" s="32"/>
      <c r="H60" s="32"/>
    </row>
    <row r="61" spans="1:8" x14ac:dyDescent="0.25">
      <c r="A61" s="3"/>
      <c r="B61" s="9"/>
      <c r="C61" s="9"/>
      <c r="D61" s="37" t="str">
        <f>IF(ISBLANK(A61),"",VLOOKUP(A61,'Справочник услуг'!C:D,2,FALSE))</f>
        <v/>
      </c>
      <c r="E61" s="32"/>
      <c r="F61" s="32"/>
      <c r="G61" s="32"/>
      <c r="H61" s="32"/>
    </row>
    <row r="62" spans="1:8" x14ac:dyDescent="0.25">
      <c r="A62" s="3"/>
      <c r="B62" s="9"/>
      <c r="C62" s="9"/>
      <c r="D62" s="37" t="str">
        <f>IF(ISBLANK(A62),"",VLOOKUP(A62,'Справочник услуг'!C:D,2,FALSE))</f>
        <v/>
      </c>
      <c r="E62" s="32"/>
      <c r="F62" s="32"/>
      <c r="G62" s="32"/>
      <c r="H62" s="32"/>
    </row>
    <row r="63" spans="1:8" x14ac:dyDescent="0.25">
      <c r="A63" s="3"/>
      <c r="B63" s="9"/>
      <c r="C63" s="9"/>
      <c r="D63" s="37" t="str">
        <f>IF(ISBLANK(A63),"",VLOOKUP(A63,'Справочник услуг'!C:D,2,FALSE))</f>
        <v/>
      </c>
      <c r="E63" s="32"/>
      <c r="F63" s="32"/>
      <c r="G63" s="32"/>
      <c r="H63" s="32"/>
    </row>
    <row r="64" spans="1:8" x14ac:dyDescent="0.25">
      <c r="A64" s="3"/>
      <c r="B64" s="9"/>
      <c r="C64" s="9"/>
      <c r="D64" s="37" t="str">
        <f>IF(ISBLANK(A64),"",VLOOKUP(A64,'Справочник услуг'!C:D,2,FALSE))</f>
        <v/>
      </c>
      <c r="E64" s="32"/>
      <c r="F64" s="32"/>
      <c r="G64" s="32"/>
      <c r="H64" s="32"/>
    </row>
    <row r="65" spans="1:8" x14ac:dyDescent="0.25">
      <c r="A65" s="3"/>
      <c r="B65" s="9"/>
      <c r="C65" s="9"/>
      <c r="D65" s="37" t="str">
        <f>IF(ISBLANK(A65),"",VLOOKUP(A65,'Справочник услуг'!C:D,2,FALSE))</f>
        <v/>
      </c>
      <c r="E65" s="32"/>
      <c r="F65" s="32"/>
      <c r="G65" s="32"/>
      <c r="H65" s="32"/>
    </row>
    <row r="66" spans="1:8" x14ac:dyDescent="0.25">
      <c r="A66" s="3"/>
      <c r="B66" s="9"/>
      <c r="C66" s="9"/>
      <c r="D66" s="37" t="str">
        <f>IF(ISBLANK(A66),"",VLOOKUP(A66,'Справочник услуг'!C:D,2,FALSE))</f>
        <v/>
      </c>
      <c r="E66" s="32"/>
      <c r="F66" s="32"/>
      <c r="G66" s="32"/>
      <c r="H66" s="32"/>
    </row>
    <row r="67" spans="1:8" x14ac:dyDescent="0.25">
      <c r="A67" s="3"/>
      <c r="B67" s="9"/>
      <c r="C67" s="9"/>
      <c r="D67" s="37" t="str">
        <f>IF(ISBLANK(A67),"",VLOOKUP(A67,'Справочник услуг'!C:D,2,FALSE))</f>
        <v/>
      </c>
      <c r="E67" s="32"/>
      <c r="F67" s="32"/>
      <c r="G67" s="32"/>
      <c r="H67" s="32"/>
    </row>
    <row r="68" spans="1:8" x14ac:dyDescent="0.25">
      <c r="A68" s="3"/>
      <c r="B68" s="9"/>
      <c r="C68" s="9"/>
      <c r="D68" s="37" t="str">
        <f>IF(ISBLANK(A68),"",VLOOKUP(A68,'Справочник услуг'!C:D,2,FALSE))</f>
        <v/>
      </c>
      <c r="E68" s="32"/>
      <c r="F68" s="32"/>
      <c r="G68" s="32"/>
      <c r="H68" s="32"/>
    </row>
    <row r="69" spans="1:8" x14ac:dyDescent="0.25">
      <c r="A69" s="3"/>
      <c r="B69" s="9"/>
      <c r="C69" s="9"/>
      <c r="D69" s="37" t="str">
        <f>IF(ISBLANK(A69),"",VLOOKUP(A69,'Справочник услуг'!C:D,2,FALSE))</f>
        <v/>
      </c>
      <c r="E69" s="32"/>
      <c r="F69" s="32"/>
      <c r="G69" s="32"/>
      <c r="H69" s="32"/>
    </row>
    <row r="70" spans="1:8" x14ac:dyDescent="0.25">
      <c r="A70" s="3"/>
      <c r="B70" s="9"/>
      <c r="C70" s="9"/>
      <c r="D70" s="37" t="str">
        <f>IF(ISBLANK(A70),"",VLOOKUP(A70,'Справочник услуг'!C:D,2,FALSE))</f>
        <v/>
      </c>
      <c r="E70" s="32"/>
      <c r="F70" s="32"/>
      <c r="G70" s="32"/>
      <c r="H70" s="32"/>
    </row>
    <row r="71" spans="1:8" x14ac:dyDescent="0.25">
      <c r="A71" s="3"/>
      <c r="B71" s="9"/>
      <c r="C71" s="9"/>
      <c r="D71" s="37" t="str">
        <f>IF(ISBLANK(A71),"",VLOOKUP(A71,'Справочник услуг'!C:D,2,FALSE))</f>
        <v/>
      </c>
      <c r="E71" s="32"/>
      <c r="F71" s="32"/>
      <c r="G71" s="32"/>
      <c r="H71" s="32"/>
    </row>
    <row r="72" spans="1:8" x14ac:dyDescent="0.25">
      <c r="A72" s="3"/>
      <c r="B72" s="9"/>
      <c r="C72" s="9"/>
      <c r="D72" s="37" t="str">
        <f>IF(ISBLANK(A72),"",VLOOKUP(A72,'Справочник услуг'!C:D,2,FALSE))</f>
        <v/>
      </c>
      <c r="E72" s="32"/>
      <c r="F72" s="32"/>
      <c r="G72" s="32"/>
      <c r="H72" s="32"/>
    </row>
    <row r="73" spans="1:8" x14ac:dyDescent="0.25">
      <c r="A73" s="3"/>
      <c r="B73" s="9"/>
      <c r="C73" s="9"/>
      <c r="D73" s="37" t="str">
        <f>IF(ISBLANK(A73),"",VLOOKUP(A73,'Справочник услуг'!C:D,2,FALSE))</f>
        <v/>
      </c>
      <c r="E73" s="32"/>
      <c r="F73" s="32"/>
      <c r="G73" s="32"/>
      <c r="H73" s="32"/>
    </row>
    <row r="74" spans="1:8" x14ac:dyDescent="0.25">
      <c r="A74" s="3"/>
      <c r="B74" s="9"/>
      <c r="C74" s="9"/>
      <c r="D74" s="37" t="str">
        <f>IF(ISBLANK(A74),"",VLOOKUP(A74,'Справочник услуг'!C:D,2,FALSE))</f>
        <v/>
      </c>
      <c r="E74" s="32"/>
      <c r="F74" s="32"/>
      <c r="G74" s="32"/>
      <c r="H74" s="32"/>
    </row>
    <row r="75" spans="1:8" x14ac:dyDescent="0.25">
      <c r="A75" s="3"/>
      <c r="B75" s="9"/>
      <c r="C75" s="9"/>
      <c r="D75" s="37" t="str">
        <f>IF(ISBLANK(A75),"",VLOOKUP(A75,'Справочник услуг'!C:D,2,FALSE))</f>
        <v/>
      </c>
      <c r="E75" s="32"/>
      <c r="F75" s="32"/>
      <c r="G75" s="32"/>
      <c r="H75" s="32"/>
    </row>
    <row r="76" spans="1:8" x14ac:dyDescent="0.25">
      <c r="A76" s="3"/>
      <c r="B76" s="9"/>
      <c r="C76" s="9"/>
      <c r="D76" s="37" t="str">
        <f>IF(ISBLANK(A76),"",VLOOKUP(A76,'Справочник услуг'!C:D,2,FALSE))</f>
        <v/>
      </c>
      <c r="E76" s="32"/>
      <c r="F76" s="32"/>
      <c r="G76" s="32"/>
      <c r="H76" s="32"/>
    </row>
    <row r="77" spans="1:8" x14ac:dyDescent="0.25">
      <c r="A77" s="3"/>
      <c r="B77" s="9"/>
      <c r="C77" s="9"/>
      <c r="D77" s="37" t="str">
        <f>IF(ISBLANK(A77),"",VLOOKUP(A77,'Справочник услуг'!C:D,2,FALSE))</f>
        <v/>
      </c>
      <c r="E77" s="32"/>
      <c r="F77" s="32"/>
      <c r="G77" s="32"/>
      <c r="H77" s="32"/>
    </row>
    <row r="78" spans="1:8" x14ac:dyDescent="0.25">
      <c r="A78" s="3"/>
      <c r="B78" s="9"/>
      <c r="C78" s="9"/>
      <c r="D78" s="37" t="str">
        <f>IF(ISBLANK(A78),"",VLOOKUP(A78,'Справочник услуг'!C:D,2,FALSE))</f>
        <v/>
      </c>
      <c r="E78" s="32"/>
      <c r="F78" s="32"/>
      <c r="G78" s="32"/>
      <c r="H78" s="32"/>
    </row>
    <row r="79" spans="1:8" x14ac:dyDescent="0.25">
      <c r="A79" s="3"/>
      <c r="B79" s="9"/>
      <c r="C79" s="9"/>
      <c r="D79" s="37" t="str">
        <f>IF(ISBLANK(A79),"",VLOOKUP(A79,'Справочник услуг'!C:D,2,FALSE))</f>
        <v/>
      </c>
      <c r="E79" s="32"/>
      <c r="F79" s="32"/>
      <c r="G79" s="32"/>
      <c r="H79" s="32"/>
    </row>
    <row r="80" spans="1:8" x14ac:dyDescent="0.25">
      <c r="A80" s="3"/>
      <c r="B80" s="9"/>
      <c r="C80" s="9"/>
      <c r="D80" s="37" t="str">
        <f>IF(ISBLANK(A80),"",VLOOKUP(A80,'Справочник услуг'!C:D,2,FALSE))</f>
        <v/>
      </c>
      <c r="E80" s="32"/>
      <c r="F80" s="32"/>
      <c r="G80" s="32"/>
      <c r="H80" s="32"/>
    </row>
    <row r="81" spans="1:8" x14ac:dyDescent="0.25">
      <c r="A81" s="3"/>
      <c r="B81" s="9"/>
      <c r="C81" s="9"/>
      <c r="D81" s="37" t="str">
        <f>IF(ISBLANK(A81),"",VLOOKUP(A81,'Справочник услуг'!C:D,2,FALSE))</f>
        <v/>
      </c>
      <c r="E81" s="32"/>
      <c r="F81" s="32"/>
      <c r="G81" s="32"/>
      <c r="H81" s="32"/>
    </row>
    <row r="82" spans="1:8" x14ac:dyDescent="0.25">
      <c r="A82" s="3"/>
      <c r="B82" s="9"/>
      <c r="C82" s="9"/>
      <c r="D82" s="37" t="str">
        <f>IF(ISBLANK(A82),"",VLOOKUP(A82,'Справочник услуг'!C:D,2,FALSE))</f>
        <v/>
      </c>
      <c r="E82" s="32"/>
      <c r="F82" s="32"/>
      <c r="G82" s="32"/>
      <c r="H82" s="32"/>
    </row>
    <row r="83" spans="1:8" x14ac:dyDescent="0.25">
      <c r="A83" s="3"/>
      <c r="B83" s="9"/>
      <c r="C83" s="9"/>
      <c r="D83" s="37" t="str">
        <f>IF(ISBLANK(A83),"",VLOOKUP(A83,'Справочник услуг'!C:D,2,FALSE))</f>
        <v/>
      </c>
      <c r="E83" s="32"/>
      <c r="F83" s="32"/>
      <c r="G83" s="32"/>
      <c r="H83" s="32"/>
    </row>
    <row r="84" spans="1:8" x14ac:dyDescent="0.25">
      <c r="A84" s="3"/>
      <c r="B84" s="9"/>
      <c r="C84" s="9"/>
      <c r="D84" s="37" t="str">
        <f>IF(ISBLANK(A84),"",VLOOKUP(A84,'Справочник услуг'!C:D,2,FALSE))</f>
        <v/>
      </c>
      <c r="E84" s="32"/>
      <c r="F84" s="32"/>
      <c r="G84" s="32"/>
      <c r="H84" s="32"/>
    </row>
    <row r="85" spans="1:8" x14ac:dyDescent="0.25">
      <c r="A85" s="3"/>
      <c r="B85" s="9"/>
      <c r="C85" s="9"/>
      <c r="D85" s="37" t="str">
        <f>IF(ISBLANK(A85),"",VLOOKUP(A85,'Справочник услуг'!C:D,2,FALSE))</f>
        <v/>
      </c>
      <c r="E85" s="32"/>
      <c r="F85" s="32"/>
      <c r="G85" s="32"/>
      <c r="H85" s="32"/>
    </row>
    <row r="86" spans="1:8" x14ac:dyDescent="0.25">
      <c r="A86" s="3"/>
      <c r="B86" s="9"/>
      <c r="C86" s="9"/>
      <c r="D86" s="37" t="str">
        <f>IF(ISBLANK(A86),"",VLOOKUP(A86,'Справочник услуг'!C:D,2,FALSE))</f>
        <v/>
      </c>
      <c r="E86" s="32"/>
      <c r="F86" s="32"/>
      <c r="G86" s="32"/>
      <c r="H86" s="32"/>
    </row>
    <row r="87" spans="1:8" x14ac:dyDescent="0.25">
      <c r="A87" s="3"/>
      <c r="B87" s="9"/>
      <c r="C87" s="9"/>
      <c r="D87" s="37" t="str">
        <f>IF(ISBLANK(A87),"",VLOOKUP(A87,'Справочник услуг'!C:D,2,FALSE))</f>
        <v/>
      </c>
      <c r="E87" s="32"/>
      <c r="F87" s="32"/>
      <c r="G87" s="32"/>
      <c r="H87" s="32"/>
    </row>
    <row r="88" spans="1:8" x14ac:dyDescent="0.25">
      <c r="A88" s="3"/>
      <c r="B88" s="9"/>
      <c r="C88" s="9"/>
      <c r="D88" s="37" t="str">
        <f>IF(ISBLANK(A88),"",VLOOKUP(A88,'Справочник услуг'!C:D,2,FALSE))</f>
        <v/>
      </c>
      <c r="E88" s="32"/>
      <c r="F88" s="32"/>
      <c r="G88" s="32"/>
      <c r="H88" s="32"/>
    </row>
    <row r="89" spans="1:8" x14ac:dyDescent="0.25">
      <c r="A89" s="3"/>
      <c r="B89" s="9"/>
      <c r="C89" s="9"/>
      <c r="D89" s="37" t="str">
        <f>IF(ISBLANK(A89),"",VLOOKUP(A89,'Справочник услуг'!C:D,2,FALSE))</f>
        <v/>
      </c>
      <c r="E89" s="32"/>
      <c r="F89" s="32"/>
      <c r="G89" s="32"/>
      <c r="H89" s="32"/>
    </row>
    <row r="90" spans="1:8" x14ac:dyDescent="0.25">
      <c r="A90" s="3"/>
      <c r="B90" s="9"/>
      <c r="C90" s="9"/>
      <c r="D90" s="37" t="str">
        <f>IF(ISBLANK(A90),"",VLOOKUP(A90,'Справочник услуг'!C:D,2,FALSE))</f>
        <v/>
      </c>
      <c r="E90" s="32"/>
      <c r="F90" s="32"/>
      <c r="G90" s="32"/>
      <c r="H90" s="32"/>
    </row>
    <row r="91" spans="1:8" x14ac:dyDescent="0.25">
      <c r="A91" s="3"/>
      <c r="B91" s="9"/>
      <c r="C91" s="9"/>
      <c r="D91" s="37" t="str">
        <f>IF(ISBLANK(A91),"",VLOOKUP(A91,'Справочник услуг'!C:D,2,FALSE))</f>
        <v/>
      </c>
      <c r="E91" s="32"/>
      <c r="F91" s="32"/>
      <c r="G91" s="32"/>
      <c r="H91" s="32"/>
    </row>
    <row r="92" spans="1:8" x14ac:dyDescent="0.25">
      <c r="A92" s="3"/>
      <c r="B92" s="9"/>
      <c r="C92" s="9"/>
      <c r="D92" s="37" t="str">
        <f>IF(ISBLANK(A92),"",VLOOKUP(A92,'Справочник услуг'!C:D,2,FALSE))</f>
        <v/>
      </c>
      <c r="E92" s="32"/>
      <c r="F92" s="32"/>
      <c r="G92" s="32"/>
      <c r="H92" s="32"/>
    </row>
    <row r="93" spans="1:8" x14ac:dyDescent="0.25">
      <c r="A93" s="3"/>
      <c r="B93" s="9"/>
      <c r="C93" s="9"/>
      <c r="D93" s="37" t="str">
        <f>IF(ISBLANK(A93),"",VLOOKUP(A93,'Справочник услуг'!C:D,2,FALSE))</f>
        <v/>
      </c>
      <c r="E93" s="32"/>
      <c r="F93" s="32"/>
      <c r="G93" s="32"/>
      <c r="H93" s="32"/>
    </row>
    <row r="94" spans="1:8" x14ac:dyDescent="0.25">
      <c r="A94" s="3"/>
      <c r="B94" s="9"/>
      <c r="C94" s="9"/>
      <c r="D94" s="37" t="str">
        <f>IF(ISBLANK(A94),"",VLOOKUP(A94,'Справочник услуг'!C:D,2,FALSE))</f>
        <v/>
      </c>
      <c r="E94" s="32"/>
      <c r="F94" s="32"/>
      <c r="G94" s="32"/>
      <c r="H94" s="32"/>
    </row>
    <row r="95" spans="1:8" x14ac:dyDescent="0.25">
      <c r="A95" s="3"/>
      <c r="B95" s="9"/>
      <c r="C95" s="9"/>
      <c r="D95" s="37" t="str">
        <f>IF(ISBLANK(A95),"",VLOOKUP(A95,'Справочник услуг'!C:D,2,FALSE))</f>
        <v/>
      </c>
      <c r="E95" s="32"/>
      <c r="F95" s="32"/>
      <c r="G95" s="32"/>
      <c r="H95" s="32"/>
    </row>
    <row r="96" spans="1:8" x14ac:dyDescent="0.25">
      <c r="A96" s="3"/>
      <c r="B96" s="9"/>
      <c r="C96" s="9"/>
      <c r="D96" s="37" t="str">
        <f>IF(ISBLANK(A96),"",VLOOKUP(A96,'Справочник услуг'!C:D,2,FALSE))</f>
        <v/>
      </c>
      <c r="E96" s="32"/>
      <c r="F96" s="32"/>
      <c r="G96" s="32"/>
      <c r="H96" s="32"/>
    </row>
    <row r="97" spans="1:8" x14ac:dyDescent="0.25">
      <c r="A97" s="3"/>
      <c r="B97" s="9"/>
      <c r="C97" s="9"/>
      <c r="D97" s="37" t="str">
        <f>IF(ISBLANK(A97),"",VLOOKUP(A97,'Справочник услуг'!C:D,2,FALSE))</f>
        <v/>
      </c>
      <c r="E97" s="32"/>
      <c r="F97" s="32"/>
      <c r="G97" s="32"/>
      <c r="H97" s="32"/>
    </row>
    <row r="98" spans="1:8" x14ac:dyDescent="0.25">
      <c r="A98" s="3"/>
      <c r="B98" s="9"/>
      <c r="C98" s="9"/>
      <c r="D98" s="37" t="str">
        <f>IF(ISBLANK(A98),"",VLOOKUP(A98,'Справочник услуг'!C:D,2,FALSE))</f>
        <v/>
      </c>
      <c r="E98" s="32"/>
      <c r="F98" s="32"/>
      <c r="G98" s="32"/>
      <c r="H98" s="32"/>
    </row>
    <row r="99" spans="1:8" x14ac:dyDescent="0.25">
      <c r="A99" s="3"/>
      <c r="B99" s="9"/>
      <c r="C99" s="9"/>
      <c r="D99" s="37" t="str">
        <f>IF(ISBLANK(A99),"",VLOOKUP(A99,'Справочник услуг'!C:D,2,FALSE))</f>
        <v/>
      </c>
      <c r="E99" s="32"/>
      <c r="F99" s="32"/>
      <c r="G99" s="32"/>
      <c r="H99" s="32"/>
    </row>
    <row r="100" spans="1:8" x14ac:dyDescent="0.25">
      <c r="A100" s="3"/>
      <c r="B100" s="9"/>
      <c r="C100" s="9"/>
      <c r="D100" s="37" t="str">
        <f>IF(ISBLANK(A100),"",VLOOKUP(A100,'Справочник услуг'!C:D,2,FALSE))</f>
        <v/>
      </c>
      <c r="E100" s="32"/>
      <c r="F100" s="32"/>
      <c r="G100" s="32"/>
      <c r="H100" s="32"/>
    </row>
    <row r="101" spans="1:8" x14ac:dyDescent="0.25">
      <c r="A101" s="3"/>
      <c r="B101" s="9"/>
      <c r="C101" s="9"/>
      <c r="D101" s="37" t="str">
        <f>IF(ISBLANK(A101),"",VLOOKUP(A101,'Справочник услуг'!C:D,2,FALSE))</f>
        <v/>
      </c>
      <c r="E101" s="32"/>
      <c r="F101" s="32"/>
      <c r="G101" s="32"/>
      <c r="H101" s="32"/>
    </row>
    <row r="102" spans="1:8" x14ac:dyDescent="0.25">
      <c r="A102" s="3"/>
      <c r="B102" s="9"/>
      <c r="C102" s="9"/>
      <c r="D102" s="37" t="str">
        <f>IF(ISBLANK(A102),"",VLOOKUP(A102,'Справочник услуг'!C:D,2,FALSE))</f>
        <v/>
      </c>
      <c r="E102" s="32"/>
      <c r="F102" s="32"/>
      <c r="G102" s="32"/>
      <c r="H102" s="32"/>
    </row>
    <row r="103" spans="1:8" x14ac:dyDescent="0.25">
      <c r="A103" s="3"/>
      <c r="B103" s="9"/>
      <c r="C103" s="9"/>
      <c r="D103" s="37" t="str">
        <f>IF(ISBLANK(A103),"",VLOOKUP(A103,'Справочник услуг'!C:D,2,FALSE))</f>
        <v/>
      </c>
      <c r="E103" s="32"/>
      <c r="F103" s="32"/>
      <c r="G103" s="32"/>
      <c r="H103" s="32"/>
    </row>
    <row r="104" spans="1:8" x14ac:dyDescent="0.25">
      <c r="A104" s="3"/>
      <c r="B104" s="9"/>
      <c r="C104" s="9"/>
      <c r="D104" s="37" t="str">
        <f>IF(ISBLANK(A104),"",VLOOKUP(A104,'Справочник услуг'!C:D,2,FALSE))</f>
        <v/>
      </c>
      <c r="E104" s="32"/>
      <c r="F104" s="32"/>
      <c r="G104" s="32"/>
      <c r="H104" s="32"/>
    </row>
    <row r="105" spans="1:8" x14ac:dyDescent="0.25">
      <c r="A105" s="3"/>
      <c r="B105" s="9"/>
      <c r="C105" s="9"/>
      <c r="D105" s="37" t="str">
        <f>IF(ISBLANK(A105),"",VLOOKUP(A105,'Справочник услуг'!C:D,2,FALSE))</f>
        <v/>
      </c>
      <c r="E105" s="32"/>
      <c r="F105" s="32"/>
      <c r="G105" s="32"/>
      <c r="H105" s="32"/>
    </row>
    <row r="106" spans="1:8" x14ac:dyDescent="0.25">
      <c r="A106" s="3"/>
      <c r="B106" s="9"/>
      <c r="C106" s="9"/>
      <c r="D106" s="37" t="str">
        <f>IF(ISBLANK(A106),"",VLOOKUP(A106,'Справочник услуг'!C:D,2,FALSE))</f>
        <v/>
      </c>
      <c r="E106" s="32"/>
      <c r="F106" s="32"/>
      <c r="G106" s="32"/>
      <c r="H106" s="32"/>
    </row>
    <row r="107" spans="1:8" x14ac:dyDescent="0.25">
      <c r="A107" s="3"/>
      <c r="B107" s="9"/>
      <c r="C107" s="9"/>
      <c r="D107" s="37" t="str">
        <f>IF(ISBLANK(A107),"",VLOOKUP(A107,'Справочник услуг'!C:D,2,FALSE))</f>
        <v/>
      </c>
      <c r="E107" s="32"/>
      <c r="F107" s="32"/>
      <c r="G107" s="32"/>
      <c r="H107" s="32"/>
    </row>
    <row r="108" spans="1:8" x14ac:dyDescent="0.25">
      <c r="A108" s="3"/>
      <c r="B108" s="9"/>
      <c r="C108" s="9"/>
      <c r="D108" s="37" t="str">
        <f>IF(ISBLANK(A108),"",VLOOKUP(A108,'Справочник услуг'!C:D,2,FALSE))</f>
        <v/>
      </c>
      <c r="E108" s="32"/>
      <c r="F108" s="32"/>
      <c r="G108" s="32"/>
      <c r="H108" s="32"/>
    </row>
    <row r="109" spans="1:8" x14ac:dyDescent="0.25">
      <c r="A109" s="3"/>
      <c r="B109" s="9"/>
      <c r="C109" s="9"/>
      <c r="D109" s="37" t="str">
        <f>IF(ISBLANK(A109),"",VLOOKUP(A109,'Справочник услуг'!C:D,2,FALSE))</f>
        <v/>
      </c>
      <c r="E109" s="32"/>
      <c r="F109" s="32"/>
      <c r="G109" s="32"/>
      <c r="H109" s="32"/>
    </row>
    <row r="110" spans="1:8" x14ac:dyDescent="0.25">
      <c r="A110" s="3"/>
      <c r="B110" s="9"/>
      <c r="C110" s="9"/>
      <c r="D110" s="37" t="str">
        <f>IF(ISBLANK(A110),"",VLOOKUP(A110,'Справочник услуг'!C:D,2,FALSE))</f>
        <v/>
      </c>
      <c r="E110" s="32"/>
      <c r="F110" s="32"/>
      <c r="G110" s="32"/>
      <c r="H110" s="32"/>
    </row>
    <row r="111" spans="1:8" x14ac:dyDescent="0.25">
      <c r="A111" s="3"/>
      <c r="B111" s="9"/>
      <c r="C111" s="9"/>
      <c r="D111" s="37" t="str">
        <f>IF(ISBLANK(A111),"",VLOOKUP(A111,'Справочник услуг'!C:D,2,FALSE))</f>
        <v/>
      </c>
      <c r="E111" s="32"/>
      <c r="F111" s="32"/>
      <c r="G111" s="32"/>
      <c r="H111" s="32"/>
    </row>
    <row r="112" spans="1:8" x14ac:dyDescent="0.25">
      <c r="A112" s="3"/>
      <c r="B112" s="9"/>
      <c r="C112" s="9"/>
      <c r="D112" s="37" t="str">
        <f>IF(ISBLANK(A112),"",VLOOKUP(A112,'Справочник услуг'!C:D,2,FALSE))</f>
        <v/>
      </c>
      <c r="E112" s="32"/>
      <c r="F112" s="32"/>
      <c r="G112" s="32"/>
      <c r="H112" s="32"/>
    </row>
    <row r="113" spans="1:8" x14ac:dyDescent="0.25">
      <c r="A113" s="3"/>
      <c r="B113" s="9"/>
      <c r="C113" s="9"/>
      <c r="D113" s="37" t="str">
        <f>IF(ISBLANK(A113),"",VLOOKUP(A113,'Справочник услуг'!C:D,2,FALSE))</f>
        <v/>
      </c>
      <c r="E113" s="32"/>
      <c r="F113" s="32"/>
      <c r="G113" s="32"/>
      <c r="H113" s="32"/>
    </row>
    <row r="114" spans="1:8" x14ac:dyDescent="0.25">
      <c r="A114" s="3"/>
      <c r="B114" s="9"/>
      <c r="C114" s="9"/>
      <c r="D114" s="37" t="str">
        <f>IF(ISBLANK(A114),"",VLOOKUP(A114,'Справочник услуг'!C:D,2,FALSE))</f>
        <v/>
      </c>
      <c r="E114" s="32"/>
      <c r="F114" s="32"/>
      <c r="G114" s="32"/>
      <c r="H114" s="32"/>
    </row>
    <row r="115" spans="1:8" x14ac:dyDescent="0.25">
      <c r="A115" s="3"/>
      <c r="B115" s="9"/>
      <c r="C115" s="9"/>
      <c r="D115" s="37" t="str">
        <f>IF(ISBLANK(A115),"",VLOOKUP(A115,'Справочник услуг'!C:D,2,FALSE))</f>
        <v/>
      </c>
      <c r="E115" s="32"/>
      <c r="F115" s="32"/>
      <c r="G115" s="32"/>
      <c r="H115" s="32"/>
    </row>
    <row r="116" spans="1:8" x14ac:dyDescent="0.25">
      <c r="A116" s="3"/>
      <c r="B116" s="9"/>
      <c r="C116" s="9"/>
      <c r="D116" s="37" t="str">
        <f>IF(ISBLANK(A116),"",VLOOKUP(A116,'Справочник услуг'!C:D,2,FALSE))</f>
        <v/>
      </c>
      <c r="E116" s="32"/>
      <c r="F116" s="32"/>
      <c r="G116" s="32"/>
      <c r="H116" s="32"/>
    </row>
    <row r="117" spans="1:8" x14ac:dyDescent="0.25">
      <c r="A117" s="3"/>
      <c r="B117" s="9"/>
      <c r="C117" s="9"/>
      <c r="D117" s="37" t="str">
        <f>IF(ISBLANK(A117),"",VLOOKUP(A117,'Справочник услуг'!C:D,2,FALSE))</f>
        <v/>
      </c>
      <c r="E117" s="32"/>
      <c r="F117" s="32"/>
      <c r="G117" s="32"/>
      <c r="H117" s="32"/>
    </row>
    <row r="118" spans="1:8" x14ac:dyDescent="0.25">
      <c r="A118" s="3"/>
      <c r="B118" s="9"/>
      <c r="C118" s="9"/>
      <c r="D118" s="37" t="str">
        <f>IF(ISBLANK(A118),"",VLOOKUP(A118,'Справочник услуг'!C:D,2,FALSE))</f>
        <v/>
      </c>
      <c r="E118" s="32"/>
      <c r="F118" s="32"/>
      <c r="G118" s="32"/>
      <c r="H118" s="32"/>
    </row>
    <row r="119" spans="1:8" x14ac:dyDescent="0.25">
      <c r="A119" s="3"/>
      <c r="B119" s="9"/>
      <c r="C119" s="9"/>
      <c r="D119" s="37" t="str">
        <f>IF(ISBLANK(A119),"",VLOOKUP(A119,'Справочник услуг'!C:D,2,FALSE))</f>
        <v/>
      </c>
      <c r="E119" s="32"/>
      <c r="F119" s="32"/>
      <c r="G119" s="32"/>
      <c r="H119" s="32"/>
    </row>
    <row r="120" spans="1:8" x14ac:dyDescent="0.25">
      <c r="A120" s="3"/>
      <c r="B120" s="9"/>
      <c r="C120" s="9"/>
      <c r="D120" s="37" t="str">
        <f>IF(ISBLANK(A120),"",VLOOKUP(A120,'Справочник услуг'!C:D,2,FALSE))</f>
        <v/>
      </c>
      <c r="E120" s="32"/>
      <c r="F120" s="32"/>
      <c r="G120" s="32"/>
      <c r="H120" s="32"/>
    </row>
    <row r="121" spans="1:8" x14ac:dyDescent="0.25">
      <c r="A121" s="3"/>
      <c r="B121" s="9"/>
      <c r="C121" s="9"/>
      <c r="D121" s="37" t="str">
        <f>IF(ISBLANK(A121),"",VLOOKUP(A121,'Справочник услуг'!C:D,2,FALSE))</f>
        <v/>
      </c>
      <c r="E121" s="32"/>
      <c r="F121" s="32"/>
      <c r="G121" s="32"/>
      <c r="H121" s="32"/>
    </row>
    <row r="122" spans="1:8" x14ac:dyDescent="0.25">
      <c r="A122" s="3"/>
      <c r="B122" s="9"/>
      <c r="C122" s="9"/>
      <c r="D122" s="37" t="str">
        <f>IF(ISBLANK(A122),"",VLOOKUP(A122,'Справочник услуг'!C:D,2,FALSE))</f>
        <v/>
      </c>
      <c r="E122" s="32"/>
      <c r="F122" s="32"/>
      <c r="G122" s="32"/>
      <c r="H122" s="32"/>
    </row>
    <row r="123" spans="1:8" x14ac:dyDescent="0.25">
      <c r="A123" s="3"/>
      <c r="B123" s="9"/>
      <c r="C123" s="9"/>
      <c r="D123" s="37" t="str">
        <f>IF(ISBLANK(A123),"",VLOOKUP(A123,'Справочник услуг'!C:D,2,FALSE))</f>
        <v/>
      </c>
      <c r="E123" s="32"/>
      <c r="F123" s="32"/>
      <c r="G123" s="32"/>
      <c r="H123" s="32"/>
    </row>
    <row r="124" spans="1:8" x14ac:dyDescent="0.25">
      <c r="A124" s="3"/>
      <c r="B124" s="9"/>
      <c r="C124" s="9"/>
      <c r="D124" s="37" t="str">
        <f>IF(ISBLANK(A124),"",VLOOKUP(A124,'Справочник услуг'!C:D,2,FALSE))</f>
        <v/>
      </c>
      <c r="E124" s="32"/>
      <c r="F124" s="32"/>
      <c r="G124" s="32"/>
      <c r="H124" s="32"/>
    </row>
    <row r="125" spans="1:8" x14ac:dyDescent="0.25">
      <c r="A125" s="3"/>
      <c r="B125" s="9"/>
      <c r="C125" s="9"/>
      <c r="D125" s="37" t="str">
        <f>IF(ISBLANK(A125),"",VLOOKUP(A125,'Справочник услуг'!C:D,2,FALSE))</f>
        <v/>
      </c>
      <c r="E125" s="32"/>
      <c r="F125" s="32"/>
      <c r="G125" s="32"/>
      <c r="H125" s="32"/>
    </row>
    <row r="126" spans="1:8" x14ac:dyDescent="0.25">
      <c r="A126" s="3"/>
      <c r="B126" s="9"/>
      <c r="C126" s="9"/>
      <c r="D126" s="37" t="str">
        <f>IF(ISBLANK(A126),"",VLOOKUP(A126,'Справочник услуг'!C:D,2,FALSE))</f>
        <v/>
      </c>
      <c r="E126" s="32"/>
      <c r="F126" s="32"/>
      <c r="G126" s="32"/>
      <c r="H126" s="32"/>
    </row>
    <row r="127" spans="1:8" x14ac:dyDescent="0.25">
      <c r="A127" s="3"/>
      <c r="B127" s="9"/>
      <c r="C127" s="9"/>
      <c r="D127" s="37" t="str">
        <f>IF(ISBLANK(A127),"",VLOOKUP(A127,'Справочник услуг'!C:D,2,FALSE))</f>
        <v/>
      </c>
      <c r="E127" s="32"/>
      <c r="F127" s="32"/>
      <c r="G127" s="32"/>
      <c r="H127" s="32"/>
    </row>
    <row r="128" spans="1:8" x14ac:dyDescent="0.25">
      <c r="A128" s="3"/>
      <c r="B128" s="9"/>
      <c r="C128" s="9"/>
      <c r="D128" s="37" t="str">
        <f>IF(ISBLANK(A128),"",VLOOKUP(A128,'Справочник услуг'!C:D,2,FALSE))</f>
        <v/>
      </c>
      <c r="E128" s="32"/>
      <c r="F128" s="32"/>
      <c r="G128" s="32"/>
      <c r="H128" s="32"/>
    </row>
    <row r="129" spans="1:8" x14ac:dyDescent="0.25">
      <c r="A129" s="3"/>
      <c r="B129" s="9"/>
      <c r="C129" s="9"/>
      <c r="D129" s="37" t="str">
        <f>IF(ISBLANK(A129),"",VLOOKUP(A129,'Справочник услуг'!C:D,2,FALSE))</f>
        <v/>
      </c>
      <c r="E129" s="32"/>
      <c r="F129" s="32"/>
      <c r="G129" s="32"/>
      <c r="H129" s="32"/>
    </row>
    <row r="130" spans="1:8" x14ac:dyDescent="0.25">
      <c r="A130" s="3"/>
      <c r="B130" s="9"/>
      <c r="C130" s="9"/>
      <c r="D130" s="37" t="str">
        <f>IF(ISBLANK(A130),"",VLOOKUP(A130,'Справочник услуг'!C:D,2,FALSE))</f>
        <v/>
      </c>
      <c r="E130" s="32"/>
      <c r="F130" s="32"/>
      <c r="G130" s="32"/>
      <c r="H130" s="32"/>
    </row>
    <row r="131" spans="1:8" x14ac:dyDescent="0.25">
      <c r="A131" s="3"/>
      <c r="B131" s="9"/>
      <c r="C131" s="9"/>
      <c r="D131" s="37" t="str">
        <f>IF(ISBLANK(A131),"",VLOOKUP(A131,'Справочник услуг'!C:D,2,FALSE))</f>
        <v/>
      </c>
      <c r="E131" s="32"/>
      <c r="F131" s="32"/>
      <c r="G131" s="32"/>
      <c r="H131" s="32"/>
    </row>
    <row r="132" spans="1:8" x14ac:dyDescent="0.25">
      <c r="A132" s="3"/>
      <c r="B132" s="9"/>
      <c r="C132" s="9"/>
      <c r="D132" s="37" t="str">
        <f>IF(ISBLANK(A132),"",VLOOKUP(A132,'Справочник услуг'!C:D,2,FALSE))</f>
        <v/>
      </c>
      <c r="E132" s="32"/>
      <c r="F132" s="32"/>
      <c r="G132" s="32"/>
      <c r="H132" s="32"/>
    </row>
    <row r="133" spans="1:8" x14ac:dyDescent="0.25">
      <c r="A133" s="3"/>
      <c r="B133" s="9"/>
      <c r="C133" s="9"/>
      <c r="D133" s="37" t="str">
        <f>IF(ISBLANK(A133),"",VLOOKUP(A133,'Справочник услуг'!C:D,2,FALSE))</f>
        <v/>
      </c>
      <c r="E133" s="32"/>
      <c r="F133" s="32"/>
      <c r="G133" s="32"/>
      <c r="H133" s="32"/>
    </row>
    <row r="134" spans="1:8" x14ac:dyDescent="0.25">
      <c r="A134" s="3"/>
      <c r="B134" s="9"/>
      <c r="C134" s="9"/>
      <c r="D134" s="37" t="str">
        <f>IF(ISBLANK(A134),"",VLOOKUP(A134,'Справочник услуг'!C:D,2,FALSE))</f>
        <v/>
      </c>
      <c r="E134" s="32"/>
      <c r="F134" s="32"/>
      <c r="G134" s="32"/>
      <c r="H134" s="32"/>
    </row>
    <row r="135" spans="1:8" x14ac:dyDescent="0.25">
      <c r="A135" s="3"/>
      <c r="B135" s="9"/>
      <c r="C135" s="9"/>
      <c r="D135" s="37" t="str">
        <f>IF(ISBLANK(A135),"",VLOOKUP(A135,'Справочник услуг'!C:D,2,FALSE))</f>
        <v/>
      </c>
      <c r="E135" s="32"/>
      <c r="F135" s="32"/>
      <c r="G135" s="32"/>
      <c r="H135" s="32"/>
    </row>
    <row r="136" spans="1:8" x14ac:dyDescent="0.25">
      <c r="A136" s="3"/>
      <c r="B136" s="9"/>
      <c r="C136" s="9"/>
      <c r="D136" s="37" t="str">
        <f>IF(ISBLANK(A136),"",VLOOKUP(A136,'Справочник услуг'!C:D,2,FALSE))</f>
        <v/>
      </c>
      <c r="E136" s="32"/>
      <c r="F136" s="32"/>
      <c r="G136" s="32"/>
      <c r="H136" s="32"/>
    </row>
    <row r="137" spans="1:8" x14ac:dyDescent="0.25">
      <c r="A137" s="3"/>
      <c r="B137" s="9"/>
      <c r="C137" s="9"/>
      <c r="D137" s="37" t="str">
        <f>IF(ISBLANK(A137),"",VLOOKUP(A137,'Справочник услуг'!C:D,2,FALSE))</f>
        <v/>
      </c>
      <c r="E137" s="32"/>
      <c r="F137" s="32"/>
      <c r="G137" s="32"/>
      <c r="H137" s="32"/>
    </row>
    <row r="138" spans="1:8" x14ac:dyDescent="0.25">
      <c r="A138" s="3"/>
      <c r="B138" s="9"/>
      <c r="C138" s="9"/>
      <c r="D138" s="37" t="str">
        <f>IF(ISBLANK(A138),"",VLOOKUP(A138,'Справочник услуг'!C:D,2,FALSE))</f>
        <v/>
      </c>
      <c r="E138" s="32"/>
      <c r="F138" s="32"/>
      <c r="G138" s="32"/>
      <c r="H138" s="32"/>
    </row>
    <row r="139" spans="1:8" x14ac:dyDescent="0.25">
      <c r="A139" s="3"/>
      <c r="B139" s="9"/>
      <c r="C139" s="9"/>
      <c r="D139" s="37" t="str">
        <f>IF(ISBLANK(A139),"",VLOOKUP(A139,'Справочник услуг'!C:D,2,FALSE))</f>
        <v/>
      </c>
      <c r="E139" s="32"/>
      <c r="F139" s="32"/>
      <c r="G139" s="32"/>
      <c r="H139" s="32"/>
    </row>
    <row r="140" spans="1:8" x14ac:dyDescent="0.25">
      <c r="A140" s="3"/>
      <c r="B140" s="9"/>
      <c r="C140" s="9"/>
      <c r="D140" s="37" t="str">
        <f>IF(ISBLANK(A140),"",VLOOKUP(A140,'Справочник услуг'!C:D,2,FALSE))</f>
        <v/>
      </c>
      <c r="E140" s="32"/>
      <c r="F140" s="32"/>
      <c r="G140" s="32"/>
      <c r="H140" s="32"/>
    </row>
    <row r="141" spans="1:8" x14ac:dyDescent="0.25">
      <c r="A141" s="3"/>
      <c r="B141" s="9"/>
      <c r="C141" s="9"/>
      <c r="D141" s="37" t="str">
        <f>IF(ISBLANK(A141),"",VLOOKUP(A141,'Справочник услуг'!C:D,2,FALSE))</f>
        <v/>
      </c>
      <c r="E141" s="32"/>
      <c r="F141" s="32"/>
      <c r="G141" s="32"/>
      <c r="H141" s="32"/>
    </row>
    <row r="142" spans="1:8" x14ac:dyDescent="0.25">
      <c r="A142" s="3"/>
      <c r="B142" s="9"/>
      <c r="C142" s="9"/>
      <c r="D142" s="37" t="str">
        <f>IF(ISBLANK(A142),"",VLOOKUP(A142,'Справочник услуг'!C:D,2,FALSE))</f>
        <v/>
      </c>
      <c r="E142" s="32"/>
      <c r="F142" s="32"/>
      <c r="G142" s="32"/>
      <c r="H142" s="32"/>
    </row>
    <row r="143" spans="1:8" x14ac:dyDescent="0.25">
      <c r="A143" s="3"/>
      <c r="B143" s="9"/>
      <c r="C143" s="9"/>
      <c r="D143" s="37" t="str">
        <f>IF(ISBLANK(A143),"",VLOOKUP(A143,'Справочник услуг'!C:D,2,FALSE))</f>
        <v/>
      </c>
      <c r="E143" s="32"/>
      <c r="F143" s="32"/>
      <c r="G143" s="32"/>
      <c r="H143" s="32"/>
    </row>
    <row r="144" spans="1:8" x14ac:dyDescent="0.25">
      <c r="A144" s="3"/>
      <c r="B144" s="9"/>
      <c r="C144" s="9"/>
      <c r="D144" s="37" t="str">
        <f>IF(ISBLANK(A144),"",VLOOKUP(A144,'Справочник услуг'!C:D,2,FALSE))</f>
        <v/>
      </c>
      <c r="E144" s="32"/>
      <c r="F144" s="32"/>
      <c r="G144" s="32"/>
      <c r="H144" s="32"/>
    </row>
    <row r="145" spans="1:8" x14ac:dyDescent="0.25">
      <c r="A145" s="3"/>
      <c r="B145" s="9"/>
      <c r="C145" s="9"/>
      <c r="D145" s="37" t="str">
        <f>IF(ISBLANK(A145),"",VLOOKUP(A145,'Справочник услуг'!C:D,2,FALSE))</f>
        <v/>
      </c>
      <c r="E145" s="32"/>
      <c r="F145" s="32"/>
      <c r="G145" s="32"/>
      <c r="H145" s="32"/>
    </row>
    <row r="146" spans="1:8" x14ac:dyDescent="0.25">
      <c r="A146" s="3"/>
      <c r="B146" s="9"/>
      <c r="C146" s="9"/>
      <c r="D146" s="37" t="str">
        <f>IF(ISBLANK(A146),"",VLOOKUP(A146,'Справочник услуг'!C:D,2,FALSE))</f>
        <v/>
      </c>
      <c r="E146" s="32"/>
      <c r="F146" s="32"/>
      <c r="G146" s="32"/>
      <c r="H146" s="32"/>
    </row>
    <row r="147" spans="1:8" x14ac:dyDescent="0.25">
      <c r="A147" s="3"/>
      <c r="B147" s="9"/>
      <c r="C147" s="9"/>
      <c r="D147" s="37" t="str">
        <f>IF(ISBLANK(A147),"",VLOOKUP(A147,'Справочник услуг'!C:D,2,FALSE))</f>
        <v/>
      </c>
      <c r="E147" s="32"/>
      <c r="F147" s="32"/>
      <c r="G147" s="32"/>
      <c r="H147" s="32"/>
    </row>
    <row r="148" spans="1:8" x14ac:dyDescent="0.25">
      <c r="A148" s="3"/>
      <c r="B148" s="9"/>
      <c r="C148" s="9"/>
      <c r="D148" s="37" t="str">
        <f>IF(ISBLANK(A148),"",VLOOKUP(A148,'Справочник услуг'!C:D,2,FALSE))</f>
        <v/>
      </c>
      <c r="E148" s="32"/>
      <c r="F148" s="32"/>
      <c r="G148" s="32"/>
      <c r="H148" s="32"/>
    </row>
    <row r="149" spans="1:8" x14ac:dyDescent="0.25">
      <c r="A149" s="3"/>
      <c r="B149" s="9"/>
      <c r="C149" s="9"/>
      <c r="D149" s="37" t="str">
        <f>IF(ISBLANK(A149),"",VLOOKUP(A149,'Справочник услуг'!C:D,2,FALSE))</f>
        <v/>
      </c>
      <c r="E149" s="32"/>
      <c r="F149" s="32"/>
      <c r="G149" s="32"/>
      <c r="H149" s="32"/>
    </row>
    <row r="150" spans="1:8" x14ac:dyDescent="0.25">
      <c r="A150" s="3"/>
      <c r="B150" s="9"/>
      <c r="C150" s="9"/>
      <c r="D150" s="37" t="str">
        <f>IF(ISBLANK(A150),"",VLOOKUP(A150,'Справочник услуг'!C:D,2,FALSE))</f>
        <v/>
      </c>
      <c r="E150" s="32"/>
      <c r="F150" s="32"/>
      <c r="G150" s="32"/>
      <c r="H150" s="32"/>
    </row>
    <row r="151" spans="1:8" x14ac:dyDescent="0.25">
      <c r="A151" s="3"/>
      <c r="B151" s="9"/>
      <c r="C151" s="9"/>
      <c r="D151" s="37" t="str">
        <f>IF(ISBLANK(A151),"",VLOOKUP(A151,'Справочник услуг'!C:D,2,FALSE))</f>
        <v/>
      </c>
      <c r="E151" s="32"/>
      <c r="F151" s="32"/>
      <c r="G151" s="32"/>
      <c r="H151" s="32"/>
    </row>
    <row r="152" spans="1:8" x14ac:dyDescent="0.25">
      <c r="A152" s="3"/>
      <c r="B152" s="9"/>
      <c r="C152" s="9"/>
      <c r="D152" s="37" t="str">
        <f>IF(ISBLANK(A152),"",VLOOKUP(A152,'Справочник услуг'!C:D,2,FALSE))</f>
        <v/>
      </c>
      <c r="E152" s="32"/>
      <c r="F152" s="32"/>
      <c r="G152" s="32"/>
      <c r="H152" s="32"/>
    </row>
    <row r="153" spans="1:8" x14ac:dyDescent="0.25">
      <c r="A153" s="3"/>
      <c r="B153" s="9"/>
      <c r="C153" s="9"/>
      <c r="D153" s="37" t="str">
        <f>IF(ISBLANK(A153),"",VLOOKUP(A153,'Справочник услуг'!C:D,2,FALSE))</f>
        <v/>
      </c>
      <c r="E153" s="32"/>
      <c r="F153" s="32"/>
      <c r="G153" s="32"/>
      <c r="H153" s="32"/>
    </row>
    <row r="154" spans="1:8" x14ac:dyDescent="0.25">
      <c r="A154" s="3"/>
      <c r="B154" s="9"/>
      <c r="C154" s="9"/>
      <c r="D154" s="37" t="str">
        <f>IF(ISBLANK(A154),"",VLOOKUP(A154,'Справочник услуг'!C:D,2,FALSE))</f>
        <v/>
      </c>
      <c r="E154" s="32"/>
      <c r="F154" s="32"/>
      <c r="G154" s="32"/>
      <c r="H154" s="32"/>
    </row>
    <row r="155" spans="1:8" x14ac:dyDescent="0.25">
      <c r="A155" s="3"/>
      <c r="B155" s="9"/>
      <c r="C155" s="9"/>
      <c r="D155" s="37" t="str">
        <f>IF(ISBLANK(A155),"",VLOOKUP(A155,'Справочник услуг'!C:D,2,FALSE))</f>
        <v/>
      </c>
      <c r="E155" s="32"/>
      <c r="F155" s="32"/>
      <c r="G155" s="32"/>
      <c r="H155" s="32"/>
    </row>
    <row r="156" spans="1:8" x14ac:dyDescent="0.25">
      <c r="A156" s="3"/>
      <c r="B156" s="9"/>
      <c r="C156" s="9"/>
      <c r="D156" s="37" t="str">
        <f>IF(ISBLANK(A156),"",VLOOKUP(A156,'Справочник услуг'!C:D,2,FALSE))</f>
        <v/>
      </c>
      <c r="E156" s="32"/>
      <c r="F156" s="32"/>
      <c r="G156" s="32"/>
      <c r="H156" s="32"/>
    </row>
    <row r="157" spans="1:8" x14ac:dyDescent="0.25">
      <c r="A157" s="3"/>
      <c r="B157" s="9"/>
      <c r="C157" s="9"/>
      <c r="D157" s="37" t="str">
        <f>IF(ISBLANK(A157),"",VLOOKUP(A157,'Справочник услуг'!C:D,2,FALSE))</f>
        <v/>
      </c>
      <c r="E157" s="32"/>
      <c r="F157" s="32"/>
      <c r="G157" s="32"/>
      <c r="H157" s="32"/>
    </row>
    <row r="158" spans="1:8" x14ac:dyDescent="0.25">
      <c r="A158" s="3"/>
      <c r="B158" s="9"/>
      <c r="C158" s="9"/>
      <c r="D158" s="37" t="str">
        <f>IF(ISBLANK(A158),"",VLOOKUP(A158,'Справочник услуг'!C:D,2,FALSE))</f>
        <v/>
      </c>
      <c r="E158" s="32"/>
      <c r="F158" s="32"/>
      <c r="G158" s="32"/>
      <c r="H158" s="32"/>
    </row>
    <row r="159" spans="1:8" x14ac:dyDescent="0.25">
      <c r="A159" s="3"/>
      <c r="B159" s="9"/>
      <c r="C159" s="9"/>
      <c r="D159" s="37" t="str">
        <f>IF(ISBLANK(A159),"",VLOOKUP(A159,'Справочник услуг'!C:D,2,FALSE))</f>
        <v/>
      </c>
      <c r="E159" s="32"/>
      <c r="F159" s="32"/>
      <c r="G159" s="32"/>
      <c r="H159" s="32"/>
    </row>
    <row r="160" spans="1:8" x14ac:dyDescent="0.25">
      <c r="A160" s="3"/>
      <c r="B160" s="9"/>
      <c r="C160" s="9"/>
      <c r="D160" s="37" t="str">
        <f>IF(ISBLANK(A160),"",VLOOKUP(A160,'Справочник услуг'!C:D,2,FALSE))</f>
        <v/>
      </c>
      <c r="E160" s="32"/>
      <c r="F160" s="32"/>
      <c r="G160" s="32"/>
      <c r="H160" s="32"/>
    </row>
    <row r="161" spans="1:8" x14ac:dyDescent="0.25">
      <c r="A161" s="3"/>
      <c r="B161" s="9"/>
      <c r="C161" s="9"/>
      <c r="D161" s="37" t="str">
        <f>IF(ISBLANK(A161),"",VLOOKUP(A161,'Справочник услуг'!C:D,2,FALSE))</f>
        <v/>
      </c>
      <c r="E161" s="32"/>
      <c r="F161" s="32"/>
      <c r="G161" s="32"/>
      <c r="H161" s="32"/>
    </row>
    <row r="162" spans="1:8" x14ac:dyDescent="0.25">
      <c r="A162" s="3"/>
      <c r="B162" s="9"/>
      <c r="C162" s="9"/>
      <c r="D162" s="37" t="str">
        <f>IF(ISBLANK(A162),"",VLOOKUP(A162,'Справочник услуг'!C:D,2,FALSE))</f>
        <v/>
      </c>
      <c r="E162" s="32"/>
      <c r="F162" s="32"/>
      <c r="G162" s="32"/>
      <c r="H162" s="32"/>
    </row>
    <row r="163" spans="1:8" x14ac:dyDescent="0.25">
      <c r="A163" s="3"/>
      <c r="B163" s="9"/>
      <c r="C163" s="9"/>
      <c r="D163" s="37" t="str">
        <f>IF(ISBLANK(A163),"",VLOOKUP(A163,'Справочник услуг'!C:D,2,FALSE))</f>
        <v/>
      </c>
      <c r="E163" s="32"/>
      <c r="F163" s="32"/>
      <c r="G163" s="32"/>
      <c r="H163" s="32"/>
    </row>
    <row r="164" spans="1:8" x14ac:dyDescent="0.25">
      <c r="A164" s="3"/>
      <c r="B164" s="9"/>
      <c r="C164" s="9"/>
      <c r="D164" s="37" t="str">
        <f>IF(ISBLANK(A164),"",VLOOKUP(A164,'Справочник услуг'!C:D,2,FALSE))</f>
        <v/>
      </c>
      <c r="E164" s="32"/>
      <c r="F164" s="32"/>
      <c r="G164" s="32"/>
      <c r="H164" s="32"/>
    </row>
    <row r="165" spans="1:8" x14ac:dyDescent="0.25">
      <c r="A165" s="3"/>
      <c r="B165" s="9"/>
      <c r="C165" s="9"/>
      <c r="D165" s="37" t="str">
        <f>IF(ISBLANK(A165),"",VLOOKUP(A165,'Справочник услуг'!C:D,2,FALSE))</f>
        <v/>
      </c>
      <c r="E165" s="32"/>
      <c r="F165" s="32"/>
      <c r="G165" s="32"/>
      <c r="H165" s="32"/>
    </row>
    <row r="166" spans="1:8" x14ac:dyDescent="0.25">
      <c r="A166" s="3"/>
      <c r="B166" s="9"/>
      <c r="C166" s="9"/>
      <c r="D166" s="37" t="str">
        <f>IF(ISBLANK(A166),"",VLOOKUP(A166,'Справочник услуг'!C:D,2,FALSE))</f>
        <v/>
      </c>
      <c r="E166" s="32"/>
      <c r="F166" s="32"/>
      <c r="G166" s="32"/>
      <c r="H166" s="32"/>
    </row>
    <row r="167" spans="1:8" x14ac:dyDescent="0.25">
      <c r="A167" s="3"/>
      <c r="B167" s="9"/>
      <c r="C167" s="9"/>
      <c r="D167" s="37" t="str">
        <f>IF(ISBLANK(A167),"",VLOOKUP(A167,'Справочник услуг'!C:D,2,FALSE))</f>
        <v/>
      </c>
      <c r="E167" s="32"/>
      <c r="F167" s="32"/>
      <c r="G167" s="32"/>
      <c r="H167" s="32"/>
    </row>
    <row r="168" spans="1:8" x14ac:dyDescent="0.25">
      <c r="A168" s="3"/>
      <c r="B168" s="9"/>
      <c r="C168" s="9"/>
      <c r="D168" s="37" t="str">
        <f>IF(ISBLANK(A168),"",VLOOKUP(A168,'Справочник услуг'!C:D,2,FALSE))</f>
        <v/>
      </c>
      <c r="E168" s="32"/>
      <c r="F168" s="32"/>
      <c r="G168" s="32"/>
      <c r="H168" s="32"/>
    </row>
    <row r="169" spans="1:8" x14ac:dyDescent="0.25">
      <c r="A169" s="3"/>
      <c r="B169" s="9"/>
      <c r="C169" s="9"/>
      <c r="D169" s="37" t="str">
        <f>IF(ISBLANK(A169),"",VLOOKUP(A169,'Справочник услуг'!C:D,2,FALSE))</f>
        <v/>
      </c>
      <c r="E169" s="32"/>
      <c r="F169" s="32"/>
      <c r="G169" s="32"/>
      <c r="H169" s="32"/>
    </row>
    <row r="170" spans="1:8" x14ac:dyDescent="0.25">
      <c r="A170" s="3"/>
      <c r="B170" s="9"/>
      <c r="C170" s="9"/>
      <c r="D170" s="37" t="str">
        <f>IF(ISBLANK(A170),"",VLOOKUP(A170,'Справочник услуг'!C:D,2,FALSE))</f>
        <v/>
      </c>
      <c r="E170" s="32"/>
      <c r="F170" s="32"/>
      <c r="G170" s="32"/>
      <c r="H170" s="32"/>
    </row>
    <row r="171" spans="1:8" x14ac:dyDescent="0.25">
      <c r="A171" s="3"/>
      <c r="B171" s="9"/>
      <c r="C171" s="9"/>
      <c r="D171" s="37" t="str">
        <f>IF(ISBLANK(A171),"",VLOOKUP(A171,'Справочник услуг'!C:D,2,FALSE))</f>
        <v/>
      </c>
      <c r="E171" s="32"/>
      <c r="F171" s="32"/>
      <c r="G171" s="32"/>
      <c r="H171" s="32"/>
    </row>
    <row r="172" spans="1:8" x14ac:dyDescent="0.25">
      <c r="A172" s="3"/>
      <c r="B172" s="9"/>
      <c r="C172" s="9"/>
      <c r="D172" s="37" t="str">
        <f>IF(ISBLANK(A172),"",VLOOKUP(A172,'Справочник услуг'!C:D,2,FALSE))</f>
        <v/>
      </c>
      <c r="E172" s="32"/>
      <c r="F172" s="32"/>
      <c r="G172" s="32"/>
      <c r="H172" s="32"/>
    </row>
    <row r="173" spans="1:8" x14ac:dyDescent="0.25">
      <c r="A173" s="3"/>
      <c r="B173" s="9"/>
      <c r="C173" s="9"/>
      <c r="D173" s="37" t="str">
        <f>IF(ISBLANK(A173),"",VLOOKUP(A173,'Справочник услуг'!C:D,2,FALSE))</f>
        <v/>
      </c>
      <c r="E173" s="32"/>
      <c r="F173" s="32"/>
      <c r="G173" s="32"/>
      <c r="H173" s="32"/>
    </row>
    <row r="174" spans="1:8" x14ac:dyDescent="0.25">
      <c r="A174" s="3"/>
      <c r="B174" s="9"/>
      <c r="C174" s="9"/>
      <c r="D174" s="37" t="str">
        <f>IF(ISBLANK(A174),"",VLOOKUP(A174,'Справочник услуг'!C:D,2,FALSE))</f>
        <v/>
      </c>
      <c r="E174" s="32"/>
      <c r="F174" s="32"/>
      <c r="G174" s="32"/>
      <c r="H174" s="32"/>
    </row>
    <row r="175" spans="1:8" x14ac:dyDescent="0.25">
      <c r="A175" s="3"/>
      <c r="B175" s="9"/>
      <c r="C175" s="9"/>
      <c r="D175" s="37" t="str">
        <f>IF(ISBLANK(A175),"",VLOOKUP(A175,'Справочник услуг'!C:D,2,FALSE))</f>
        <v/>
      </c>
      <c r="E175" s="32"/>
      <c r="F175" s="32"/>
      <c r="G175" s="32"/>
      <c r="H175" s="32"/>
    </row>
    <row r="176" spans="1:8" x14ac:dyDescent="0.25">
      <c r="A176" s="3"/>
      <c r="B176" s="9"/>
      <c r="C176" s="9"/>
      <c r="D176" s="37" t="str">
        <f>IF(ISBLANK(A176),"",VLOOKUP(A176,'Справочник услуг'!C:D,2,FALSE))</f>
        <v/>
      </c>
      <c r="E176" s="32"/>
      <c r="F176" s="32"/>
      <c r="G176" s="32"/>
      <c r="H176" s="32"/>
    </row>
    <row r="177" spans="1:8" x14ac:dyDescent="0.25">
      <c r="A177" s="3"/>
      <c r="B177" s="9"/>
      <c r="C177" s="9"/>
      <c r="D177" s="37" t="str">
        <f>IF(ISBLANK(A177),"",VLOOKUP(A177,'Справочник услуг'!C:D,2,FALSE))</f>
        <v/>
      </c>
      <c r="E177" s="32"/>
      <c r="F177" s="32"/>
      <c r="G177" s="32"/>
      <c r="H177" s="32"/>
    </row>
    <row r="178" spans="1:8" x14ac:dyDescent="0.25">
      <c r="A178" s="3"/>
      <c r="B178" s="9"/>
      <c r="C178" s="9"/>
      <c r="D178" s="37" t="str">
        <f>IF(ISBLANK(A178),"",VLOOKUP(A178,'Справочник услуг'!C:D,2,FALSE))</f>
        <v/>
      </c>
      <c r="E178" s="32"/>
      <c r="F178" s="32"/>
      <c r="G178" s="32"/>
      <c r="H178" s="32"/>
    </row>
    <row r="179" spans="1:8" x14ac:dyDescent="0.25">
      <c r="A179" s="3"/>
      <c r="B179" s="9"/>
      <c r="C179" s="9"/>
      <c r="D179" s="37" t="str">
        <f>IF(ISBLANK(A179),"",VLOOKUP(A179,'Справочник услуг'!C:D,2,FALSE))</f>
        <v/>
      </c>
      <c r="E179" s="32"/>
      <c r="F179" s="32"/>
      <c r="G179" s="32"/>
      <c r="H179" s="32"/>
    </row>
    <row r="180" spans="1:8" x14ac:dyDescent="0.25">
      <c r="A180" s="3"/>
      <c r="B180" s="9"/>
      <c r="C180" s="9"/>
      <c r="D180" s="37" t="str">
        <f>IF(ISBLANK(A180),"",VLOOKUP(A180,'Справочник услуг'!C:D,2,FALSE))</f>
        <v/>
      </c>
      <c r="E180" s="32"/>
      <c r="F180" s="32"/>
      <c r="G180" s="32"/>
      <c r="H180" s="32"/>
    </row>
    <row r="181" spans="1:8" x14ac:dyDescent="0.25">
      <c r="A181" s="3"/>
      <c r="B181" s="9"/>
      <c r="C181" s="9"/>
      <c r="D181" s="37" t="str">
        <f>IF(ISBLANK(A181),"",VLOOKUP(A181,'Справочник услуг'!C:D,2,FALSE))</f>
        <v/>
      </c>
      <c r="E181" s="32"/>
      <c r="F181" s="32"/>
      <c r="G181" s="32"/>
      <c r="H181" s="32"/>
    </row>
    <row r="182" spans="1:8" x14ac:dyDescent="0.25">
      <c r="A182" s="3"/>
      <c r="B182" s="9"/>
      <c r="C182" s="9"/>
      <c r="D182" s="37" t="str">
        <f>IF(ISBLANK(A182),"",VLOOKUP(A182,'Справочник услуг'!C:D,2,FALSE))</f>
        <v/>
      </c>
      <c r="E182" s="32"/>
      <c r="F182" s="32"/>
      <c r="G182" s="32"/>
      <c r="H182" s="32"/>
    </row>
    <row r="183" spans="1:8" x14ac:dyDescent="0.25">
      <c r="A183" s="3"/>
      <c r="B183" s="9"/>
      <c r="C183" s="9"/>
      <c r="D183" s="37" t="str">
        <f>IF(ISBLANK(A183),"",VLOOKUP(A183,'Справочник услуг'!C:D,2,FALSE))</f>
        <v/>
      </c>
      <c r="E183" s="32"/>
      <c r="F183" s="32"/>
      <c r="G183" s="32"/>
      <c r="H183" s="32"/>
    </row>
    <row r="184" spans="1:8" x14ac:dyDescent="0.25">
      <c r="A184" s="3"/>
      <c r="B184" s="9"/>
      <c r="C184" s="9"/>
      <c r="D184" s="37" t="str">
        <f>IF(ISBLANK(A184),"",VLOOKUP(A184,'Справочник услуг'!C:D,2,FALSE))</f>
        <v/>
      </c>
      <c r="E184" s="32"/>
      <c r="F184" s="32"/>
      <c r="G184" s="32"/>
      <c r="H184" s="32"/>
    </row>
    <row r="185" spans="1:8" x14ac:dyDescent="0.25">
      <c r="A185" s="3"/>
      <c r="B185" s="9"/>
      <c r="C185" s="9"/>
      <c r="D185" s="37" t="str">
        <f>IF(ISBLANK(A185),"",VLOOKUP(A185,'Справочник услуг'!C:D,2,FALSE))</f>
        <v/>
      </c>
      <c r="E185" s="32"/>
      <c r="F185" s="32"/>
      <c r="G185" s="32"/>
      <c r="H185" s="32"/>
    </row>
    <row r="186" spans="1:8" x14ac:dyDescent="0.25">
      <c r="A186" s="3"/>
      <c r="B186" s="9"/>
      <c r="C186" s="9"/>
      <c r="D186" s="37" t="str">
        <f>IF(ISBLANK(A186),"",VLOOKUP(A186,'Справочник услуг'!C:D,2,FALSE))</f>
        <v/>
      </c>
      <c r="E186" s="32"/>
      <c r="F186" s="32"/>
      <c r="G186" s="32"/>
      <c r="H186" s="32"/>
    </row>
    <row r="187" spans="1:8" x14ac:dyDescent="0.25">
      <c r="A187" s="3"/>
      <c r="B187" s="9"/>
      <c r="C187" s="9"/>
      <c r="D187" s="37" t="str">
        <f>IF(ISBLANK(A187),"",VLOOKUP(A187,'Справочник услуг'!C:D,2,FALSE))</f>
        <v/>
      </c>
      <c r="E187" s="32"/>
      <c r="F187" s="32"/>
      <c r="G187" s="32"/>
      <c r="H187" s="32"/>
    </row>
    <row r="188" spans="1:8" x14ac:dyDescent="0.25">
      <c r="A188" s="3"/>
      <c r="B188" s="9"/>
      <c r="C188" s="9"/>
      <c r="D188" s="37" t="str">
        <f>IF(ISBLANK(A188),"",VLOOKUP(A188,'Справочник услуг'!C:D,2,FALSE))</f>
        <v/>
      </c>
      <c r="E188" s="32"/>
      <c r="F188" s="32"/>
      <c r="G188" s="32"/>
      <c r="H188" s="32"/>
    </row>
    <row r="189" spans="1:8" x14ac:dyDescent="0.25">
      <c r="A189" s="3"/>
      <c r="B189" s="9"/>
      <c r="C189" s="9"/>
      <c r="D189" s="37" t="str">
        <f>IF(ISBLANK(A189),"",VLOOKUP(A189,'Справочник услуг'!C:D,2,FALSE))</f>
        <v/>
      </c>
      <c r="E189" s="32"/>
      <c r="F189" s="32"/>
      <c r="G189" s="32"/>
      <c r="H189" s="32"/>
    </row>
    <row r="190" spans="1:8" x14ac:dyDescent="0.25">
      <c r="A190" s="3"/>
      <c r="B190" s="9"/>
      <c r="C190" s="9"/>
      <c r="D190" s="37" t="str">
        <f>IF(ISBLANK(A190),"",VLOOKUP(A190,'Справочник услуг'!C:D,2,FALSE))</f>
        <v/>
      </c>
      <c r="E190" s="32"/>
      <c r="F190" s="32"/>
      <c r="G190" s="32"/>
      <c r="H190" s="32"/>
    </row>
    <row r="191" spans="1:8" x14ac:dyDescent="0.25">
      <c r="A191" s="3"/>
      <c r="B191" s="9"/>
      <c r="C191" s="9"/>
      <c r="D191" s="37" t="str">
        <f>IF(ISBLANK(A191),"",VLOOKUP(A191,'Справочник услуг'!C:D,2,FALSE))</f>
        <v/>
      </c>
      <c r="E191" s="32"/>
      <c r="F191" s="32"/>
      <c r="G191" s="32"/>
      <c r="H191" s="32"/>
    </row>
    <row r="192" spans="1:8" x14ac:dyDescent="0.25">
      <c r="A192" s="3"/>
      <c r="B192" s="9"/>
      <c r="C192" s="9"/>
      <c r="D192" s="37" t="str">
        <f>IF(ISBLANK(A192),"",VLOOKUP(A192,'Справочник услуг'!C:D,2,FALSE))</f>
        <v/>
      </c>
      <c r="E192" s="32"/>
      <c r="F192" s="32"/>
      <c r="G192" s="32"/>
      <c r="H192" s="32"/>
    </row>
    <row r="193" spans="1:8" x14ac:dyDescent="0.25">
      <c r="A193" s="3"/>
      <c r="B193" s="9"/>
      <c r="C193" s="9"/>
      <c r="D193" s="37" t="str">
        <f>IF(ISBLANK(A193),"",VLOOKUP(A193,'Справочник услуг'!C:D,2,FALSE))</f>
        <v/>
      </c>
      <c r="E193" s="32"/>
      <c r="F193" s="32"/>
      <c r="G193" s="32"/>
      <c r="H193" s="32"/>
    </row>
    <row r="194" spans="1:8" x14ac:dyDescent="0.25">
      <c r="A194" s="3"/>
      <c r="B194" s="9"/>
      <c r="C194" s="9"/>
      <c r="D194" s="37" t="str">
        <f>IF(ISBLANK(A194),"",VLOOKUP(A194,'Справочник услуг'!C:D,2,FALSE))</f>
        <v/>
      </c>
      <c r="E194" s="32"/>
      <c r="F194" s="32"/>
      <c r="G194" s="32"/>
      <c r="H194" s="32"/>
    </row>
    <row r="195" spans="1:8" x14ac:dyDescent="0.25">
      <c r="A195" s="3"/>
      <c r="B195" s="9"/>
      <c r="C195" s="9"/>
      <c r="D195" s="37" t="str">
        <f>IF(ISBLANK(A195),"",VLOOKUP(A195,'Справочник услуг'!C:D,2,FALSE))</f>
        <v/>
      </c>
      <c r="E195" s="32"/>
      <c r="F195" s="32"/>
      <c r="G195" s="32"/>
      <c r="H195" s="32"/>
    </row>
    <row r="196" spans="1:8" x14ac:dyDescent="0.25">
      <c r="A196" s="3"/>
      <c r="B196" s="9"/>
      <c r="C196" s="9"/>
      <c r="D196" s="37" t="str">
        <f>IF(ISBLANK(A196),"",VLOOKUP(A196,'Справочник услуг'!C:D,2,FALSE))</f>
        <v/>
      </c>
      <c r="E196" s="32"/>
      <c r="F196" s="32"/>
      <c r="G196" s="32"/>
      <c r="H196" s="32"/>
    </row>
    <row r="197" spans="1:8" x14ac:dyDescent="0.25">
      <c r="A197" s="3"/>
      <c r="B197" s="9"/>
      <c r="C197" s="9"/>
      <c r="D197" s="37" t="str">
        <f>IF(ISBLANK(A197),"",VLOOKUP(A197,'Справочник услуг'!C:D,2,FALSE))</f>
        <v/>
      </c>
      <c r="E197" s="32"/>
      <c r="F197" s="32"/>
      <c r="G197" s="32"/>
      <c r="H197" s="32"/>
    </row>
    <row r="198" spans="1:8" x14ac:dyDescent="0.25">
      <c r="A198" s="3"/>
      <c r="B198" s="9"/>
      <c r="C198" s="9"/>
      <c r="D198" s="37" t="str">
        <f>IF(ISBLANK(A198),"",VLOOKUP(A198,'Справочник услуг'!C:D,2,FALSE))</f>
        <v/>
      </c>
      <c r="E198" s="32"/>
      <c r="F198" s="32"/>
      <c r="G198" s="32"/>
      <c r="H198" s="32"/>
    </row>
    <row r="199" spans="1:8" x14ac:dyDescent="0.25">
      <c r="A199" s="3"/>
      <c r="B199" s="9"/>
      <c r="C199" s="9"/>
      <c r="D199" s="37" t="str">
        <f>IF(ISBLANK(A199),"",VLOOKUP(A199,'Справочник услуг'!C:D,2,FALSE))</f>
        <v/>
      </c>
      <c r="E199" s="32"/>
      <c r="F199" s="32"/>
      <c r="G199" s="32"/>
      <c r="H199" s="32"/>
    </row>
    <row r="200" spans="1:8" x14ac:dyDescent="0.25">
      <c r="A200" s="3"/>
      <c r="B200" s="9"/>
      <c r="C200" s="9"/>
      <c r="D200" s="37" t="str">
        <f>IF(ISBLANK(A200),"",VLOOKUP(A200,'Справочник услуг'!C:D,2,FALSE))</f>
        <v/>
      </c>
      <c r="E200" s="32"/>
      <c r="F200" s="32"/>
      <c r="G200" s="32"/>
      <c r="H200" s="32"/>
    </row>
    <row r="201" spans="1:8" x14ac:dyDescent="0.25">
      <c r="A201" s="3"/>
      <c r="B201" s="9"/>
      <c r="C201" s="9"/>
      <c r="D201" s="37" t="str">
        <f>IF(ISBLANK(A201),"",VLOOKUP(A201,'Справочник услуг'!C:D,2,FALSE))</f>
        <v/>
      </c>
      <c r="E201" s="32"/>
      <c r="F201" s="32"/>
      <c r="G201" s="32"/>
      <c r="H201" s="32"/>
    </row>
    <row r="202" spans="1:8" x14ac:dyDescent="0.25">
      <c r="A202" s="3"/>
      <c r="B202" s="9"/>
      <c r="C202" s="9"/>
      <c r="D202" s="37" t="str">
        <f>IF(ISBLANK(A202),"",VLOOKUP(A202,'Справочник услуг'!C:D,2,FALSE))</f>
        <v/>
      </c>
      <c r="E202" s="32"/>
      <c r="F202" s="32"/>
      <c r="G202" s="32"/>
      <c r="H202" s="32"/>
    </row>
    <row r="203" spans="1:8" x14ac:dyDescent="0.25">
      <c r="A203" s="3"/>
      <c r="B203" s="9"/>
      <c r="C203" s="9"/>
      <c r="D203" s="37" t="str">
        <f>IF(ISBLANK(A203),"",VLOOKUP(A203,'Справочник услуг'!C:D,2,FALSE))</f>
        <v/>
      </c>
      <c r="E203" s="32"/>
      <c r="F203" s="32"/>
      <c r="G203" s="32"/>
      <c r="H203" s="32"/>
    </row>
    <row r="204" spans="1:8" x14ac:dyDescent="0.25">
      <c r="A204" s="3"/>
      <c r="B204" s="9"/>
      <c r="C204" s="9"/>
      <c r="D204" s="37" t="str">
        <f>IF(ISBLANK(A204),"",VLOOKUP(A204,'Справочник услуг'!C:D,2,FALSE))</f>
        <v/>
      </c>
      <c r="E204" s="32"/>
      <c r="F204" s="32"/>
      <c r="G204" s="32"/>
      <c r="H204" s="32"/>
    </row>
    <row r="205" spans="1:8" x14ac:dyDescent="0.25">
      <c r="A205" s="3"/>
      <c r="B205" s="9"/>
      <c r="C205" s="9"/>
      <c r="D205" s="37" t="str">
        <f>IF(ISBLANK(A205),"",VLOOKUP(A205,'Справочник услуг'!C:D,2,FALSE))</f>
        <v/>
      </c>
      <c r="E205" s="32"/>
      <c r="F205" s="32"/>
      <c r="G205" s="32"/>
      <c r="H205" s="32"/>
    </row>
    <row r="206" spans="1:8" x14ac:dyDescent="0.25">
      <c r="A206" s="3"/>
      <c r="B206" s="9"/>
      <c r="C206" s="9"/>
      <c r="D206" s="37" t="str">
        <f>IF(ISBLANK(A206),"",VLOOKUP(A206,'Справочник услуг'!C:D,2,FALSE))</f>
        <v/>
      </c>
      <c r="E206" s="32"/>
      <c r="F206" s="32"/>
      <c r="G206" s="32"/>
      <c r="H206" s="32"/>
    </row>
    <row r="207" spans="1:8" x14ac:dyDescent="0.25">
      <c r="A207" s="3"/>
      <c r="B207" s="9"/>
      <c r="C207" s="9"/>
      <c r="D207" s="37" t="str">
        <f>IF(ISBLANK(A207),"",VLOOKUP(A207,'Справочник услуг'!C:D,2,FALSE))</f>
        <v/>
      </c>
      <c r="E207" s="32"/>
      <c r="F207" s="32"/>
      <c r="G207" s="32"/>
      <c r="H207" s="32"/>
    </row>
    <row r="208" spans="1:8" x14ac:dyDescent="0.25">
      <c r="A208" s="3"/>
      <c r="B208" s="9"/>
      <c r="C208" s="9"/>
      <c r="D208" s="37" t="str">
        <f>IF(ISBLANK(A208),"",VLOOKUP(A208,'Справочник услуг'!C:D,2,FALSE))</f>
        <v/>
      </c>
      <c r="E208" s="32"/>
      <c r="F208" s="32"/>
      <c r="G208" s="32"/>
      <c r="H208" s="32"/>
    </row>
    <row r="209" spans="1:8" x14ac:dyDescent="0.25">
      <c r="A209" s="3"/>
      <c r="B209" s="9"/>
      <c r="C209" s="9"/>
      <c r="D209" s="37" t="str">
        <f>IF(ISBLANK(A209),"",VLOOKUP(A209,'Справочник услуг'!C:D,2,FALSE))</f>
        <v/>
      </c>
      <c r="E209" s="32"/>
      <c r="F209" s="32"/>
      <c r="G209" s="32"/>
      <c r="H209" s="32"/>
    </row>
    <row r="210" spans="1:8" x14ac:dyDescent="0.25">
      <c r="A210" s="3"/>
      <c r="B210" s="9"/>
      <c r="C210" s="9"/>
      <c r="D210" s="37" t="str">
        <f>IF(ISBLANK(A210),"",VLOOKUP(A210,'Справочник услуг'!C:D,2,FALSE))</f>
        <v/>
      </c>
      <c r="E210" s="32"/>
      <c r="F210" s="32"/>
      <c r="G210" s="32"/>
      <c r="H210" s="32"/>
    </row>
    <row r="211" spans="1:8" x14ac:dyDescent="0.25">
      <c r="A211" s="3"/>
      <c r="B211" s="9"/>
      <c r="C211" s="9"/>
      <c r="D211" s="37" t="str">
        <f>IF(ISBLANK(A211),"",VLOOKUP(A211,'Справочник услуг'!C:D,2,FALSE))</f>
        <v/>
      </c>
      <c r="E211" s="32"/>
      <c r="F211" s="32"/>
      <c r="G211" s="32"/>
      <c r="H211" s="32"/>
    </row>
    <row r="212" spans="1:8" x14ac:dyDescent="0.25">
      <c r="A212" s="3"/>
      <c r="B212" s="9"/>
      <c r="C212" s="9"/>
      <c r="D212" s="37" t="str">
        <f>IF(ISBLANK(A212),"",VLOOKUP(A212,'Справочник услуг'!C:D,2,FALSE))</f>
        <v/>
      </c>
      <c r="E212" s="32"/>
      <c r="F212" s="32"/>
      <c r="G212" s="32"/>
      <c r="H212" s="32"/>
    </row>
    <row r="213" spans="1:8" x14ac:dyDescent="0.25">
      <c r="A213" s="3"/>
      <c r="B213" s="9"/>
      <c r="C213" s="9"/>
      <c r="D213" s="37" t="str">
        <f>IF(ISBLANK(A213),"",VLOOKUP(A213,'Справочник услуг'!C:D,2,FALSE))</f>
        <v/>
      </c>
      <c r="E213" s="32"/>
      <c r="F213" s="32"/>
      <c r="G213" s="32"/>
      <c r="H213" s="32"/>
    </row>
    <row r="214" spans="1:8" x14ac:dyDescent="0.25">
      <c r="A214" s="3"/>
      <c r="B214" s="9"/>
      <c r="C214" s="9"/>
      <c r="D214" s="37" t="str">
        <f>IF(ISBLANK(A214),"",VLOOKUP(A214,'Справочник услуг'!C:D,2,FALSE))</f>
        <v/>
      </c>
      <c r="E214" s="32"/>
      <c r="F214" s="32"/>
      <c r="G214" s="32"/>
      <c r="H214" s="32"/>
    </row>
    <row r="215" spans="1:8" x14ac:dyDescent="0.25">
      <c r="A215" s="3"/>
      <c r="B215" s="9"/>
      <c r="C215" s="9"/>
      <c r="D215" s="37" t="str">
        <f>IF(ISBLANK(A215),"",VLOOKUP(A215,'Справочник услуг'!C:D,2,FALSE))</f>
        <v/>
      </c>
      <c r="E215" s="32"/>
      <c r="F215" s="32"/>
      <c r="G215" s="32"/>
      <c r="H215" s="32"/>
    </row>
    <row r="216" spans="1:8" x14ac:dyDescent="0.25">
      <c r="A216" s="3"/>
      <c r="B216" s="9"/>
      <c r="C216" s="9"/>
      <c r="D216" s="37" t="str">
        <f>IF(ISBLANK(A216),"",VLOOKUP(A216,'Справочник услуг'!C:D,2,FALSE))</f>
        <v/>
      </c>
      <c r="E216" s="32"/>
      <c r="F216" s="32"/>
      <c r="G216" s="32"/>
      <c r="H216" s="32"/>
    </row>
    <row r="217" spans="1:8" x14ac:dyDescent="0.25">
      <c r="A217" s="3"/>
      <c r="B217" s="9"/>
      <c r="C217" s="9"/>
      <c r="D217" s="37" t="str">
        <f>IF(ISBLANK(A217),"",VLOOKUP(A217,'Справочник услуг'!C:D,2,FALSE))</f>
        <v/>
      </c>
      <c r="E217" s="32"/>
      <c r="F217" s="32"/>
      <c r="G217" s="32"/>
      <c r="H217" s="32"/>
    </row>
    <row r="218" spans="1:8" x14ac:dyDescent="0.25">
      <c r="A218" s="3"/>
      <c r="B218" s="9"/>
      <c r="C218" s="9"/>
      <c r="D218" s="37" t="str">
        <f>IF(ISBLANK(A218),"",VLOOKUP(A218,'Справочник услуг'!C:D,2,FALSE))</f>
        <v/>
      </c>
      <c r="E218" s="32"/>
      <c r="F218" s="32"/>
      <c r="G218" s="32"/>
      <c r="H218" s="32"/>
    </row>
    <row r="219" spans="1:8" x14ac:dyDescent="0.25">
      <c r="A219" s="3"/>
      <c r="B219" s="9"/>
      <c r="C219" s="9"/>
      <c r="D219" s="37" t="str">
        <f>IF(ISBLANK(A219),"",VLOOKUP(A219,'Справочник услуг'!C:D,2,FALSE))</f>
        <v/>
      </c>
      <c r="E219" s="32"/>
      <c r="F219" s="32"/>
      <c r="G219" s="32"/>
      <c r="H219" s="32"/>
    </row>
    <row r="220" spans="1:8" x14ac:dyDescent="0.25">
      <c r="A220" s="3"/>
      <c r="B220" s="9"/>
      <c r="C220" s="9"/>
      <c r="D220" s="37" t="str">
        <f>IF(ISBLANK(A220),"",VLOOKUP(A220,'Справочник услуг'!C:D,2,FALSE))</f>
        <v/>
      </c>
      <c r="E220" s="32"/>
      <c r="F220" s="32"/>
      <c r="G220" s="32"/>
      <c r="H220" s="32"/>
    </row>
    <row r="221" spans="1:8" x14ac:dyDescent="0.25">
      <c r="A221" s="3"/>
      <c r="B221" s="9"/>
      <c r="C221" s="9"/>
      <c r="D221" s="37" t="str">
        <f>IF(ISBLANK(A221),"",VLOOKUP(A221,'Справочник услуг'!C:D,2,FALSE))</f>
        <v/>
      </c>
      <c r="E221" s="32"/>
      <c r="F221" s="32"/>
      <c r="G221" s="32"/>
      <c r="H221" s="32"/>
    </row>
    <row r="222" spans="1:8" x14ac:dyDescent="0.25">
      <c r="A222" s="3"/>
      <c r="B222" s="9"/>
      <c r="C222" s="9"/>
      <c r="D222" s="37" t="str">
        <f>IF(ISBLANK(A222),"",VLOOKUP(A222,'Справочник услуг'!C:D,2,FALSE))</f>
        <v/>
      </c>
      <c r="E222" s="32"/>
      <c r="F222" s="32"/>
      <c r="G222" s="32"/>
      <c r="H222" s="32"/>
    </row>
    <row r="223" spans="1:8" x14ac:dyDescent="0.25">
      <c r="A223" s="3"/>
      <c r="B223" s="9"/>
      <c r="C223" s="9"/>
      <c r="D223" s="37" t="str">
        <f>IF(ISBLANK(A223),"",VLOOKUP(A223,'Справочник услуг'!C:D,2,FALSE))</f>
        <v/>
      </c>
      <c r="E223" s="32"/>
      <c r="F223" s="32"/>
      <c r="G223" s="32"/>
      <c r="H223" s="32"/>
    </row>
    <row r="224" spans="1:8" x14ac:dyDescent="0.25">
      <c r="A224" s="3"/>
      <c r="B224" s="9"/>
      <c r="C224" s="9"/>
      <c r="D224" s="37" t="str">
        <f>IF(ISBLANK(A224),"",VLOOKUP(A224,'Справочник услуг'!C:D,2,FALSE))</f>
        <v/>
      </c>
      <c r="E224" s="32"/>
      <c r="F224" s="32"/>
      <c r="G224" s="32"/>
      <c r="H224" s="32"/>
    </row>
    <row r="225" spans="1:8" x14ac:dyDescent="0.25">
      <c r="A225" s="3"/>
      <c r="B225" s="9"/>
      <c r="C225" s="9"/>
      <c r="D225" s="37" t="str">
        <f>IF(ISBLANK(A225),"",VLOOKUP(A225,'Справочник услуг'!C:D,2,FALSE))</f>
        <v/>
      </c>
      <c r="E225" s="32"/>
      <c r="F225" s="32"/>
      <c r="G225" s="32"/>
      <c r="H225" s="32"/>
    </row>
    <row r="226" spans="1:8" x14ac:dyDescent="0.25">
      <c r="A226" s="3"/>
      <c r="B226" s="9"/>
      <c r="C226" s="9"/>
      <c r="D226" s="37" t="str">
        <f>IF(ISBLANK(A226),"",VLOOKUP(A226,'Справочник услуг'!C:D,2,FALSE))</f>
        <v/>
      </c>
      <c r="E226" s="32"/>
      <c r="F226" s="32"/>
      <c r="G226" s="32"/>
      <c r="H226" s="32"/>
    </row>
    <row r="227" spans="1:8" x14ac:dyDescent="0.25">
      <c r="A227" s="3"/>
      <c r="B227" s="9"/>
      <c r="C227" s="9"/>
      <c r="D227" s="37" t="str">
        <f>IF(ISBLANK(A227),"",VLOOKUP(A227,'Справочник услуг'!C:D,2,FALSE))</f>
        <v/>
      </c>
      <c r="E227" s="32"/>
      <c r="F227" s="32"/>
      <c r="G227" s="32"/>
      <c r="H227" s="32"/>
    </row>
    <row r="228" spans="1:8" x14ac:dyDescent="0.25">
      <c r="A228" s="3"/>
      <c r="B228" s="9"/>
      <c r="C228" s="9"/>
      <c r="D228" s="37" t="str">
        <f>IF(ISBLANK(A228),"",VLOOKUP(A228,'Справочник услуг'!C:D,2,FALSE))</f>
        <v/>
      </c>
      <c r="E228" s="32"/>
      <c r="F228" s="32"/>
      <c r="G228" s="32"/>
      <c r="H228" s="32"/>
    </row>
    <row r="229" spans="1:8" x14ac:dyDescent="0.25">
      <c r="A229" s="3"/>
      <c r="B229" s="9"/>
      <c r="C229" s="9"/>
      <c r="D229" s="37" t="str">
        <f>IF(ISBLANK(A229),"",VLOOKUP(A229,'Справочник услуг'!C:D,2,FALSE))</f>
        <v/>
      </c>
      <c r="E229" s="32"/>
      <c r="F229" s="32"/>
      <c r="G229" s="32"/>
      <c r="H229" s="32"/>
    </row>
    <row r="230" spans="1:8" x14ac:dyDescent="0.25">
      <c r="A230" s="3"/>
      <c r="B230" s="9"/>
      <c r="C230" s="9"/>
      <c r="D230" s="37" t="str">
        <f>IF(ISBLANK(A230),"",VLOOKUP(A230,'Справочник услуг'!C:D,2,FALSE))</f>
        <v/>
      </c>
      <c r="E230" s="32"/>
      <c r="F230" s="32"/>
      <c r="G230" s="32"/>
      <c r="H230" s="32"/>
    </row>
    <row r="231" spans="1:8" x14ac:dyDescent="0.25">
      <c r="A231" s="3"/>
      <c r="B231" s="9"/>
      <c r="C231" s="9"/>
      <c r="D231" s="37" t="str">
        <f>IF(ISBLANK(A231),"",VLOOKUP(A231,'Справочник услуг'!C:D,2,FALSE))</f>
        <v/>
      </c>
      <c r="E231" s="32"/>
      <c r="F231" s="32"/>
      <c r="G231" s="32"/>
      <c r="H231" s="32"/>
    </row>
    <row r="232" spans="1:8" x14ac:dyDescent="0.25">
      <c r="A232" s="3"/>
      <c r="B232" s="9"/>
      <c r="C232" s="9"/>
      <c r="D232" s="37" t="str">
        <f>IF(ISBLANK(A232),"",VLOOKUP(A232,'Справочник услуг'!C:D,2,FALSE))</f>
        <v/>
      </c>
      <c r="E232" s="32"/>
      <c r="F232" s="32"/>
      <c r="G232" s="32"/>
      <c r="H232" s="32"/>
    </row>
    <row r="233" spans="1:8" x14ac:dyDescent="0.25">
      <c r="A233" s="3"/>
      <c r="B233" s="9"/>
      <c r="C233" s="9"/>
      <c r="D233" s="37" t="str">
        <f>IF(ISBLANK(A233),"",VLOOKUP(A233,'Справочник услуг'!C:D,2,FALSE))</f>
        <v/>
      </c>
      <c r="E233" s="32"/>
      <c r="F233" s="32"/>
      <c r="G233" s="32"/>
      <c r="H233" s="32"/>
    </row>
    <row r="234" spans="1:8" x14ac:dyDescent="0.25">
      <c r="A234" s="3"/>
      <c r="B234" s="9"/>
      <c r="C234" s="9"/>
      <c r="D234" s="37" t="str">
        <f>IF(ISBLANK(A234),"",VLOOKUP(A234,'Справочник услуг'!C:D,2,FALSE))</f>
        <v/>
      </c>
      <c r="E234" s="32"/>
      <c r="F234" s="32"/>
      <c r="G234" s="32"/>
      <c r="H234" s="32"/>
    </row>
    <row r="235" spans="1:8" x14ac:dyDescent="0.25">
      <c r="A235" s="3"/>
      <c r="B235" s="9"/>
      <c r="C235" s="9"/>
      <c r="D235" s="37" t="str">
        <f>IF(ISBLANK(A235),"",VLOOKUP(A235,'Справочник услуг'!C:D,2,FALSE))</f>
        <v/>
      </c>
      <c r="E235" s="32"/>
      <c r="F235" s="32"/>
      <c r="G235" s="32"/>
      <c r="H235" s="32"/>
    </row>
    <row r="236" spans="1:8" x14ac:dyDescent="0.25">
      <c r="A236" s="3"/>
      <c r="B236" s="9"/>
      <c r="C236" s="9"/>
      <c r="D236" s="37" t="str">
        <f>IF(ISBLANK(A236),"",VLOOKUP(A236,'Справочник услуг'!C:D,2,FALSE))</f>
        <v/>
      </c>
      <c r="E236" s="32"/>
      <c r="F236" s="32"/>
      <c r="G236" s="32"/>
      <c r="H236" s="32"/>
    </row>
    <row r="237" spans="1:8" x14ac:dyDescent="0.25">
      <c r="A237" s="3"/>
      <c r="B237" s="9"/>
      <c r="C237" s="9"/>
      <c r="D237" s="37" t="str">
        <f>IF(ISBLANK(A237),"",VLOOKUP(A237,'Справочник услуг'!C:D,2,FALSE))</f>
        <v/>
      </c>
      <c r="E237" s="32"/>
      <c r="F237" s="32"/>
      <c r="G237" s="32"/>
      <c r="H237" s="32"/>
    </row>
    <row r="238" spans="1:8" x14ac:dyDescent="0.25">
      <c r="A238" s="3"/>
      <c r="B238" s="9"/>
      <c r="C238" s="9"/>
      <c r="D238" s="37" t="str">
        <f>IF(ISBLANK(A238),"",VLOOKUP(A238,'Справочник услуг'!C:D,2,FALSE))</f>
        <v/>
      </c>
      <c r="E238" s="32"/>
      <c r="F238" s="32"/>
      <c r="G238" s="32"/>
      <c r="H238" s="32"/>
    </row>
    <row r="239" spans="1:8" x14ac:dyDescent="0.25">
      <c r="A239" s="3"/>
      <c r="B239" s="9"/>
      <c r="C239" s="9"/>
      <c r="D239" s="37" t="str">
        <f>IF(ISBLANK(A239),"",VLOOKUP(A239,'Справочник услуг'!C:D,2,FALSE))</f>
        <v/>
      </c>
      <c r="E239" s="32"/>
      <c r="F239" s="32"/>
      <c r="G239" s="32"/>
      <c r="H239" s="32"/>
    </row>
    <row r="240" spans="1:8" x14ac:dyDescent="0.25">
      <c r="A240" s="3"/>
      <c r="B240" s="9"/>
      <c r="C240" s="9"/>
      <c r="D240" s="37" t="str">
        <f>IF(ISBLANK(A240),"",VLOOKUP(A240,'Справочник услуг'!C:D,2,FALSE))</f>
        <v/>
      </c>
      <c r="E240" s="32"/>
      <c r="F240" s="32"/>
      <c r="G240" s="32"/>
      <c r="H240" s="32"/>
    </row>
    <row r="241" spans="1:8" x14ac:dyDescent="0.25">
      <c r="A241" s="3"/>
      <c r="B241" s="9"/>
      <c r="C241" s="9"/>
      <c r="D241" s="37" t="str">
        <f>IF(ISBLANK(A241),"",VLOOKUP(A241,'Справочник услуг'!C:D,2,FALSE))</f>
        <v/>
      </c>
      <c r="E241" s="32"/>
      <c r="F241" s="32"/>
      <c r="G241" s="32"/>
      <c r="H241" s="32"/>
    </row>
    <row r="242" spans="1:8" x14ac:dyDescent="0.25">
      <c r="A242" s="3"/>
      <c r="B242" s="9"/>
      <c r="C242" s="9"/>
      <c r="D242" s="37" t="str">
        <f>IF(ISBLANK(A242),"",VLOOKUP(A242,'Справочник услуг'!C:D,2,FALSE))</f>
        <v/>
      </c>
      <c r="E242" s="32"/>
      <c r="F242" s="32"/>
      <c r="G242" s="32"/>
      <c r="H242" s="32"/>
    </row>
    <row r="243" spans="1:8" x14ac:dyDescent="0.25">
      <c r="A243" s="3"/>
      <c r="B243" s="9"/>
      <c r="C243" s="9"/>
      <c r="D243" s="37" t="str">
        <f>IF(ISBLANK(A243),"",VLOOKUP(A243,'Справочник услуг'!C:D,2,FALSE))</f>
        <v/>
      </c>
      <c r="E243" s="32"/>
      <c r="F243" s="32"/>
      <c r="G243" s="32"/>
      <c r="H243" s="32"/>
    </row>
    <row r="244" spans="1:8" x14ac:dyDescent="0.25">
      <c r="A244" s="3"/>
      <c r="B244" s="9"/>
      <c r="C244" s="9"/>
      <c r="D244" s="37" t="str">
        <f>IF(ISBLANK(A244),"",VLOOKUP(A244,'Справочник услуг'!C:D,2,FALSE))</f>
        <v/>
      </c>
      <c r="E244" s="32"/>
      <c r="F244" s="32"/>
      <c r="G244" s="32"/>
      <c r="H244" s="32"/>
    </row>
    <row r="245" spans="1:8" x14ac:dyDescent="0.25">
      <c r="A245" s="3"/>
      <c r="B245" s="9"/>
      <c r="C245" s="9"/>
      <c r="D245" s="37" t="str">
        <f>IF(ISBLANK(A245),"",VLOOKUP(A245,'Справочник услуг'!C:D,2,FALSE))</f>
        <v/>
      </c>
      <c r="E245" s="32"/>
      <c r="F245" s="32"/>
      <c r="G245" s="32"/>
      <c r="H245" s="32"/>
    </row>
    <row r="246" spans="1:8" x14ac:dyDescent="0.25">
      <c r="A246" s="3"/>
      <c r="B246" s="9"/>
      <c r="C246" s="9"/>
      <c r="D246" s="37" t="str">
        <f>IF(ISBLANK(A246),"",VLOOKUP(A246,'Справочник услуг'!C:D,2,FALSE))</f>
        <v/>
      </c>
      <c r="E246" s="32"/>
      <c r="F246" s="32"/>
      <c r="G246" s="32"/>
      <c r="H246" s="32"/>
    </row>
    <row r="247" spans="1:8" x14ac:dyDescent="0.25">
      <c r="A247" s="3"/>
      <c r="B247" s="9"/>
      <c r="C247" s="9"/>
      <c r="D247" s="37" t="str">
        <f>IF(ISBLANK(A247),"",VLOOKUP(A247,'Справочник услуг'!C:D,2,FALSE))</f>
        <v/>
      </c>
      <c r="E247" s="32"/>
      <c r="F247" s="32"/>
      <c r="G247" s="32"/>
      <c r="H247" s="32"/>
    </row>
    <row r="248" spans="1:8" x14ac:dyDescent="0.25">
      <c r="A248" s="3"/>
      <c r="B248" s="9"/>
      <c r="C248" s="9"/>
      <c r="D248" s="37" t="str">
        <f>IF(ISBLANK(A248),"",VLOOKUP(A248,'Справочник услуг'!C:D,2,FALSE))</f>
        <v/>
      </c>
      <c r="E248" s="32"/>
      <c r="F248" s="32"/>
      <c r="G248" s="32"/>
      <c r="H248" s="32"/>
    </row>
    <row r="249" spans="1:8" x14ac:dyDescent="0.25">
      <c r="A249" s="3"/>
      <c r="B249" s="9"/>
      <c r="C249" s="9"/>
      <c r="D249" s="37" t="str">
        <f>IF(ISBLANK(A249),"",VLOOKUP(A249,'Справочник услуг'!C:D,2,FALSE))</f>
        <v/>
      </c>
      <c r="E249" s="32"/>
      <c r="F249" s="32"/>
      <c r="G249" s="32"/>
      <c r="H249" s="32"/>
    </row>
    <row r="250" spans="1:8" x14ac:dyDescent="0.25">
      <c r="A250" s="3"/>
      <c r="B250" s="9"/>
      <c r="C250" s="9"/>
      <c r="D250" s="37" t="str">
        <f>IF(ISBLANK(A250),"",VLOOKUP(A250,'Справочник услуг'!C:D,2,FALSE))</f>
        <v/>
      </c>
      <c r="E250" s="32"/>
      <c r="F250" s="32"/>
      <c r="G250" s="32"/>
      <c r="H250" s="32"/>
    </row>
    <row r="251" spans="1:8" x14ac:dyDescent="0.25">
      <c r="A251" s="3"/>
      <c r="B251" s="9"/>
      <c r="C251" s="9"/>
      <c r="D251" s="37" t="str">
        <f>IF(ISBLANK(A251),"",VLOOKUP(A251,'Справочник услуг'!C:D,2,FALSE))</f>
        <v/>
      </c>
      <c r="E251" s="32"/>
      <c r="F251" s="32"/>
      <c r="G251" s="32"/>
      <c r="H251" s="32"/>
    </row>
    <row r="252" spans="1:8" x14ac:dyDescent="0.25">
      <c r="A252" s="3"/>
      <c r="B252" s="9"/>
      <c r="C252" s="9"/>
      <c r="D252" s="37" t="str">
        <f>IF(ISBLANK(A252),"",VLOOKUP(A252,'Справочник услуг'!C:D,2,FALSE))</f>
        <v/>
      </c>
      <c r="E252" s="32"/>
      <c r="F252" s="32"/>
      <c r="G252" s="32"/>
      <c r="H252" s="32"/>
    </row>
    <row r="253" spans="1:8" x14ac:dyDescent="0.25">
      <c r="A253" s="3"/>
      <c r="B253" s="9"/>
      <c r="C253" s="9"/>
      <c r="D253" s="37" t="str">
        <f>IF(ISBLANK(A253),"",VLOOKUP(A253,'Справочник услуг'!C:D,2,FALSE))</f>
        <v/>
      </c>
      <c r="E253" s="32"/>
      <c r="F253" s="32"/>
      <c r="G253" s="32"/>
      <c r="H253" s="32"/>
    </row>
    <row r="254" spans="1:8" x14ac:dyDescent="0.25">
      <c r="A254" s="3"/>
      <c r="B254" s="9"/>
      <c r="C254" s="9"/>
      <c r="D254" s="37" t="str">
        <f>IF(ISBLANK(A254),"",VLOOKUP(A254,'Справочник услуг'!C:D,2,FALSE))</f>
        <v/>
      </c>
      <c r="E254" s="32"/>
      <c r="F254" s="32"/>
      <c r="G254" s="32"/>
      <c r="H254" s="32"/>
    </row>
    <row r="255" spans="1:8" x14ac:dyDescent="0.25">
      <c r="A255" s="3"/>
      <c r="B255" s="9"/>
      <c r="C255" s="9"/>
      <c r="D255" s="37" t="str">
        <f>IF(ISBLANK(A255),"",VLOOKUP(A255,'Справочник услуг'!C:D,2,FALSE))</f>
        <v/>
      </c>
      <c r="E255" s="32"/>
      <c r="F255" s="32"/>
      <c r="G255" s="32"/>
      <c r="H255" s="32"/>
    </row>
    <row r="256" spans="1:8" x14ac:dyDescent="0.25">
      <c r="A256" s="3"/>
      <c r="B256" s="9"/>
      <c r="C256" s="9"/>
      <c r="D256" s="37" t="str">
        <f>IF(ISBLANK(A256),"",VLOOKUP(A256,'Справочник услуг'!C:D,2,FALSE))</f>
        <v/>
      </c>
      <c r="E256" s="32"/>
      <c r="F256" s="32"/>
      <c r="G256" s="32"/>
      <c r="H256" s="32"/>
    </row>
    <row r="257" spans="1:8" x14ac:dyDescent="0.25">
      <c r="A257" s="3"/>
      <c r="B257" s="9"/>
      <c r="C257" s="9"/>
      <c r="D257" s="37" t="str">
        <f>IF(ISBLANK(A257),"",VLOOKUP(A257,'Справочник услуг'!C:D,2,FALSE))</f>
        <v/>
      </c>
      <c r="E257" s="32"/>
      <c r="F257" s="32"/>
      <c r="G257" s="32"/>
      <c r="H257" s="32"/>
    </row>
    <row r="258" spans="1:8" x14ac:dyDescent="0.25">
      <c r="A258" s="3"/>
      <c r="B258" s="9"/>
      <c r="C258" s="9"/>
      <c r="D258" s="37" t="str">
        <f>IF(ISBLANK(A258),"",VLOOKUP(A258,'Справочник услуг'!C:D,2,FALSE))</f>
        <v/>
      </c>
      <c r="E258" s="32"/>
      <c r="F258" s="32"/>
      <c r="G258" s="32"/>
      <c r="H258" s="32"/>
    </row>
    <row r="259" spans="1:8" x14ac:dyDescent="0.25">
      <c r="A259" s="3"/>
      <c r="B259" s="9"/>
      <c r="C259" s="9"/>
      <c r="D259" s="37" t="str">
        <f>IF(ISBLANK(A259),"",VLOOKUP(A259,'Справочник услуг'!C:D,2,FALSE))</f>
        <v/>
      </c>
      <c r="E259" s="32"/>
      <c r="F259" s="32"/>
      <c r="G259" s="32"/>
      <c r="H259" s="32"/>
    </row>
    <row r="260" spans="1:8" x14ac:dyDescent="0.25">
      <c r="A260" s="3"/>
      <c r="B260" s="9"/>
      <c r="C260" s="9"/>
      <c r="D260" s="37" t="str">
        <f>IF(ISBLANK(A260),"",VLOOKUP(A260,'Справочник услуг'!C:D,2,FALSE))</f>
        <v/>
      </c>
      <c r="E260" s="32"/>
      <c r="F260" s="32"/>
      <c r="G260" s="32"/>
      <c r="H260" s="32"/>
    </row>
    <row r="261" spans="1:8" x14ac:dyDescent="0.25">
      <c r="A261" s="3"/>
      <c r="B261" s="9"/>
      <c r="C261" s="9"/>
      <c r="D261" s="37" t="str">
        <f>IF(ISBLANK(A261),"",VLOOKUP(A261,'Справочник услуг'!C:D,2,FALSE))</f>
        <v/>
      </c>
      <c r="E261" s="32"/>
      <c r="F261" s="32"/>
      <c r="G261" s="32"/>
      <c r="H261" s="32"/>
    </row>
    <row r="262" spans="1:8" x14ac:dyDescent="0.25">
      <c r="A262" s="3"/>
      <c r="B262" s="9"/>
      <c r="C262" s="9"/>
      <c r="D262" s="37" t="str">
        <f>IF(ISBLANK(A262),"",VLOOKUP(A262,'Справочник услуг'!C:D,2,FALSE))</f>
        <v/>
      </c>
      <c r="E262" s="32"/>
      <c r="F262" s="32"/>
      <c r="G262" s="32"/>
      <c r="H262" s="32"/>
    </row>
    <row r="263" spans="1:8" x14ac:dyDescent="0.25">
      <c r="A263" s="3"/>
      <c r="B263" s="9"/>
      <c r="C263" s="9"/>
      <c r="D263" s="37" t="str">
        <f>IF(ISBLANK(A263),"",VLOOKUP(A263,'Справочник услуг'!C:D,2,FALSE))</f>
        <v/>
      </c>
      <c r="E263" s="32"/>
      <c r="F263" s="32"/>
      <c r="G263" s="32"/>
      <c r="H263" s="32"/>
    </row>
    <row r="264" spans="1:8" x14ac:dyDescent="0.25">
      <c r="A264" s="3"/>
      <c r="B264" s="9"/>
      <c r="C264" s="9"/>
      <c r="D264" s="37" t="str">
        <f>IF(ISBLANK(A264),"",VLOOKUP(A264,'Справочник услуг'!C:D,2,FALSE))</f>
        <v/>
      </c>
      <c r="E264" s="32"/>
      <c r="F264" s="32"/>
      <c r="G264" s="32"/>
      <c r="H264" s="32"/>
    </row>
    <row r="265" spans="1:8" x14ac:dyDescent="0.25">
      <c r="A265" s="3"/>
      <c r="B265" s="9"/>
      <c r="C265" s="9"/>
      <c r="D265" s="37" t="str">
        <f>IF(ISBLANK(A265),"",VLOOKUP(A265,'Справочник услуг'!C:D,2,FALSE))</f>
        <v/>
      </c>
      <c r="E265" s="32"/>
      <c r="F265" s="32"/>
      <c r="G265" s="32"/>
      <c r="H265" s="32"/>
    </row>
    <row r="266" spans="1:8" x14ac:dyDescent="0.25">
      <c r="A266" s="3"/>
      <c r="B266" s="9"/>
      <c r="C266" s="9"/>
      <c r="D266" s="37" t="str">
        <f>IF(ISBLANK(A266),"",VLOOKUP(A266,'Справочник услуг'!C:D,2,FALSE))</f>
        <v/>
      </c>
      <c r="E266" s="32"/>
      <c r="F266" s="32"/>
      <c r="G266" s="32"/>
      <c r="H266" s="32"/>
    </row>
    <row r="267" spans="1:8" x14ac:dyDescent="0.25">
      <c r="A267" s="3"/>
      <c r="B267" s="9"/>
      <c r="C267" s="9"/>
      <c r="D267" s="37" t="str">
        <f>IF(ISBLANK(A267),"",VLOOKUP(A267,'Справочник услуг'!C:D,2,FALSE))</f>
        <v/>
      </c>
      <c r="E267" s="32"/>
      <c r="F267" s="32"/>
      <c r="G267" s="32"/>
      <c r="H267" s="32"/>
    </row>
    <row r="268" spans="1:8" x14ac:dyDescent="0.25">
      <c r="A268" s="3"/>
      <c r="B268" s="9"/>
      <c r="C268" s="9"/>
      <c r="D268" s="37" t="str">
        <f>IF(ISBLANK(A268),"",VLOOKUP(A268,'Справочник услуг'!C:D,2,FALSE))</f>
        <v/>
      </c>
      <c r="E268" s="32"/>
      <c r="F268" s="32"/>
      <c r="G268" s="32"/>
      <c r="H268" s="32"/>
    </row>
    <row r="269" spans="1:8" x14ac:dyDescent="0.25">
      <c r="A269" s="3"/>
      <c r="B269" s="9"/>
      <c r="C269" s="9"/>
      <c r="D269" s="37" t="str">
        <f>IF(ISBLANK(A269),"",VLOOKUP(A269,'Справочник услуг'!C:D,2,FALSE))</f>
        <v/>
      </c>
      <c r="E269" s="32"/>
      <c r="F269" s="32"/>
      <c r="G269" s="32"/>
      <c r="H269" s="32"/>
    </row>
    <row r="270" spans="1:8" x14ac:dyDescent="0.25">
      <c r="A270" s="3"/>
      <c r="B270" s="9"/>
      <c r="C270" s="9"/>
      <c r="D270" s="37" t="str">
        <f>IF(ISBLANK(A270),"",VLOOKUP(A270,'Справочник услуг'!C:D,2,FALSE))</f>
        <v/>
      </c>
      <c r="E270" s="32"/>
      <c r="F270" s="32"/>
      <c r="G270" s="32"/>
      <c r="H270" s="32"/>
    </row>
    <row r="271" spans="1:8" x14ac:dyDescent="0.25">
      <c r="A271" s="3"/>
      <c r="B271" s="9"/>
      <c r="C271" s="9"/>
      <c r="D271" s="37" t="str">
        <f>IF(ISBLANK(A271),"",VLOOKUP(A271,'Справочник услуг'!C:D,2,FALSE))</f>
        <v/>
      </c>
      <c r="E271" s="32"/>
      <c r="F271" s="32"/>
      <c r="G271" s="32"/>
      <c r="H271" s="32"/>
    </row>
    <row r="272" spans="1:8" x14ac:dyDescent="0.25">
      <c r="A272" s="3"/>
      <c r="B272" s="9"/>
      <c r="C272" s="9"/>
      <c r="D272" s="37" t="str">
        <f>IF(ISBLANK(A272),"",VLOOKUP(A272,'Справочник услуг'!C:D,2,FALSE))</f>
        <v/>
      </c>
      <c r="E272" s="32"/>
      <c r="F272" s="32"/>
      <c r="G272" s="32"/>
      <c r="H272" s="32"/>
    </row>
    <row r="273" spans="1:8" x14ac:dyDescent="0.25">
      <c r="A273" s="3"/>
      <c r="B273" s="9"/>
      <c r="C273" s="9"/>
      <c r="D273" s="37" t="str">
        <f>IF(ISBLANK(A273),"",VLOOKUP(A273,'Справочник услуг'!C:D,2,FALSE))</f>
        <v/>
      </c>
      <c r="E273" s="32"/>
      <c r="F273" s="32"/>
      <c r="G273" s="32"/>
      <c r="H273" s="32"/>
    </row>
    <row r="274" spans="1:8" x14ac:dyDescent="0.25">
      <c r="A274" s="3"/>
      <c r="B274" s="9"/>
      <c r="C274" s="9"/>
      <c r="D274" s="37" t="str">
        <f>IF(ISBLANK(A274),"",VLOOKUP(A274,'Справочник услуг'!C:D,2,FALSE))</f>
        <v/>
      </c>
      <c r="E274" s="32"/>
      <c r="F274" s="32"/>
      <c r="G274" s="32"/>
      <c r="H274" s="32"/>
    </row>
    <row r="275" spans="1:8" x14ac:dyDescent="0.25">
      <c r="A275" s="3"/>
      <c r="B275" s="9"/>
      <c r="C275" s="9"/>
      <c r="D275" s="37" t="str">
        <f>IF(ISBLANK(A275),"",VLOOKUP(A275,'Справочник услуг'!C:D,2,FALSE))</f>
        <v/>
      </c>
      <c r="E275" s="32"/>
      <c r="F275" s="32"/>
      <c r="G275" s="32"/>
      <c r="H275" s="32"/>
    </row>
    <row r="276" spans="1:8" x14ac:dyDescent="0.25">
      <c r="A276" s="3"/>
      <c r="B276" s="9"/>
      <c r="C276" s="9"/>
      <c r="D276" s="37" t="str">
        <f>IF(ISBLANK(A276),"",VLOOKUP(A276,'Справочник услуг'!C:D,2,FALSE))</f>
        <v/>
      </c>
      <c r="E276" s="32"/>
      <c r="F276" s="32"/>
      <c r="G276" s="32"/>
      <c r="H276" s="32"/>
    </row>
    <row r="277" spans="1:8" x14ac:dyDescent="0.25">
      <c r="A277" s="3"/>
      <c r="B277" s="9"/>
      <c r="C277" s="9"/>
      <c r="D277" s="37" t="str">
        <f>IF(ISBLANK(A277),"",VLOOKUP(A277,'Справочник услуг'!C:D,2,FALSE))</f>
        <v/>
      </c>
      <c r="E277" s="32"/>
      <c r="F277" s="32"/>
      <c r="G277" s="32"/>
      <c r="H277" s="32"/>
    </row>
    <row r="278" spans="1:8" x14ac:dyDescent="0.25">
      <c r="A278" s="3"/>
      <c r="B278" s="9"/>
      <c r="C278" s="9"/>
      <c r="D278" s="37" t="str">
        <f>IF(ISBLANK(A278),"",VLOOKUP(A278,'Справочник услуг'!C:D,2,FALSE))</f>
        <v/>
      </c>
      <c r="E278" s="32"/>
      <c r="F278" s="32"/>
      <c r="G278" s="32"/>
      <c r="H278" s="32"/>
    </row>
    <row r="279" spans="1:8" x14ac:dyDescent="0.25">
      <c r="A279" s="3"/>
      <c r="B279" s="9"/>
      <c r="C279" s="9"/>
      <c r="D279" s="37" t="str">
        <f>IF(ISBLANK(A279),"",VLOOKUP(A279,'Справочник услуг'!C:D,2,FALSE))</f>
        <v/>
      </c>
      <c r="E279" s="32"/>
      <c r="F279" s="32"/>
      <c r="G279" s="32"/>
      <c r="H279" s="32"/>
    </row>
    <row r="280" spans="1:8" x14ac:dyDescent="0.25">
      <c r="A280" s="3"/>
      <c r="B280" s="9"/>
      <c r="C280" s="9"/>
      <c r="D280" s="37" t="str">
        <f>IF(ISBLANK(A280),"",VLOOKUP(A280,'Справочник услуг'!C:D,2,FALSE))</f>
        <v/>
      </c>
      <c r="E280" s="32"/>
      <c r="F280" s="32"/>
      <c r="G280" s="32"/>
      <c r="H280" s="32"/>
    </row>
    <row r="281" spans="1:8" x14ac:dyDescent="0.25">
      <c r="A281" s="3"/>
      <c r="B281" s="9"/>
      <c r="C281" s="9"/>
      <c r="D281" s="37" t="str">
        <f>IF(ISBLANK(A281),"",VLOOKUP(A281,'Справочник услуг'!C:D,2,FALSE))</f>
        <v/>
      </c>
      <c r="E281" s="32"/>
      <c r="F281" s="32"/>
      <c r="G281" s="32"/>
      <c r="H281" s="32"/>
    </row>
    <row r="282" spans="1:8" x14ac:dyDescent="0.25">
      <c r="A282" s="3"/>
      <c r="B282" s="9"/>
      <c r="C282" s="9"/>
      <c r="D282" s="37" t="str">
        <f>IF(ISBLANK(A282),"",VLOOKUP(A282,'Справочник услуг'!C:D,2,FALSE))</f>
        <v/>
      </c>
      <c r="E282" s="32"/>
      <c r="F282" s="32"/>
      <c r="G282" s="32"/>
      <c r="H282" s="32"/>
    </row>
    <row r="283" spans="1:8" x14ac:dyDescent="0.25">
      <c r="A283" s="3"/>
      <c r="B283" s="9"/>
      <c r="C283" s="9"/>
      <c r="D283" s="37" t="str">
        <f>IF(ISBLANK(A283),"",VLOOKUP(A283,'Справочник услуг'!C:D,2,FALSE))</f>
        <v/>
      </c>
      <c r="E283" s="32"/>
      <c r="F283" s="32"/>
      <c r="G283" s="32"/>
      <c r="H283" s="32"/>
    </row>
    <row r="284" spans="1:8" x14ac:dyDescent="0.25">
      <c r="A284" s="3"/>
      <c r="B284" s="9"/>
      <c r="C284" s="9"/>
      <c r="D284" s="37" t="str">
        <f>IF(ISBLANK(A284),"",VLOOKUP(A284,'Справочник услуг'!C:D,2,FALSE))</f>
        <v/>
      </c>
      <c r="E284" s="32"/>
      <c r="F284" s="32"/>
      <c r="G284" s="32"/>
      <c r="H284" s="32"/>
    </row>
    <row r="285" spans="1:8" x14ac:dyDescent="0.25">
      <c r="A285" s="3"/>
      <c r="B285" s="9"/>
      <c r="C285" s="9"/>
      <c r="D285" s="37" t="str">
        <f>IF(ISBLANK(A285),"",VLOOKUP(A285,'Справочник услуг'!C:D,2,FALSE))</f>
        <v/>
      </c>
      <c r="E285" s="32"/>
      <c r="F285" s="32"/>
      <c r="G285" s="32"/>
      <c r="H285" s="32"/>
    </row>
    <row r="286" spans="1:8" x14ac:dyDescent="0.25">
      <c r="A286" s="3"/>
      <c r="B286" s="9"/>
      <c r="C286" s="9"/>
      <c r="D286" s="37" t="str">
        <f>IF(ISBLANK(A286),"",VLOOKUP(A286,'Справочник услуг'!C:D,2,FALSE))</f>
        <v/>
      </c>
      <c r="E286" s="32"/>
      <c r="F286" s="32"/>
      <c r="G286" s="32"/>
      <c r="H286" s="32"/>
    </row>
    <row r="287" spans="1:8" x14ac:dyDescent="0.25">
      <c r="A287" s="3"/>
      <c r="B287" s="9"/>
      <c r="C287" s="9"/>
      <c r="D287" s="37" t="str">
        <f>IF(ISBLANK(A287),"",VLOOKUP(A287,'Справочник услуг'!C:D,2,FALSE))</f>
        <v/>
      </c>
      <c r="E287" s="32"/>
      <c r="F287" s="32"/>
      <c r="G287" s="32"/>
      <c r="H287" s="32"/>
    </row>
    <row r="288" spans="1:8" x14ac:dyDescent="0.25">
      <c r="A288" s="3"/>
      <c r="B288" s="9"/>
      <c r="C288" s="9"/>
      <c r="D288" s="37" t="str">
        <f>IF(ISBLANK(A288),"",VLOOKUP(A288,'Справочник услуг'!C:D,2,FALSE))</f>
        <v/>
      </c>
      <c r="E288" s="32"/>
      <c r="F288" s="32"/>
      <c r="G288" s="32"/>
      <c r="H288" s="32"/>
    </row>
    <row r="289" spans="1:8" x14ac:dyDescent="0.25">
      <c r="A289" s="3"/>
      <c r="B289" s="9"/>
      <c r="C289" s="9"/>
      <c r="D289" s="37" t="str">
        <f>IF(ISBLANK(A289),"",VLOOKUP(A289,'Справочник услуг'!C:D,2,FALSE))</f>
        <v/>
      </c>
      <c r="E289" s="32"/>
      <c r="F289" s="32"/>
      <c r="G289" s="32"/>
      <c r="H289" s="32"/>
    </row>
    <row r="290" spans="1:8" x14ac:dyDescent="0.25">
      <c r="A290" s="3"/>
      <c r="B290" s="9"/>
      <c r="C290" s="9"/>
      <c r="D290" s="37" t="str">
        <f>IF(ISBLANK(A290),"",VLOOKUP(A290,'Справочник услуг'!C:D,2,FALSE))</f>
        <v/>
      </c>
      <c r="E290" s="32"/>
      <c r="F290" s="32"/>
      <c r="G290" s="32"/>
      <c r="H290" s="32"/>
    </row>
    <row r="291" spans="1:8" x14ac:dyDescent="0.25">
      <c r="A291" s="3"/>
      <c r="B291" s="9"/>
      <c r="C291" s="9"/>
      <c r="D291" s="37" t="str">
        <f>IF(ISBLANK(A291),"",VLOOKUP(A291,'Справочник услуг'!C:D,2,FALSE))</f>
        <v/>
      </c>
      <c r="E291" s="32"/>
      <c r="F291" s="32"/>
      <c r="G291" s="32"/>
      <c r="H291" s="32"/>
    </row>
    <row r="292" spans="1:8" x14ac:dyDescent="0.25">
      <c r="A292" s="3"/>
      <c r="B292" s="9"/>
      <c r="C292" s="9"/>
      <c r="D292" s="37" t="str">
        <f>IF(ISBLANK(A292),"",VLOOKUP(A292,'Справочник услуг'!C:D,2,FALSE))</f>
        <v/>
      </c>
      <c r="E292" s="32"/>
      <c r="F292" s="32"/>
      <c r="G292" s="32"/>
      <c r="H292" s="32"/>
    </row>
    <row r="293" spans="1:8" x14ac:dyDescent="0.25">
      <c r="A293" s="3"/>
      <c r="B293" s="9"/>
      <c r="C293" s="9"/>
      <c r="D293" s="37" t="str">
        <f>IF(ISBLANK(A293),"",VLOOKUP(A293,'Справочник услуг'!C:D,2,FALSE))</f>
        <v/>
      </c>
      <c r="E293" s="32"/>
      <c r="F293" s="32"/>
      <c r="G293" s="32"/>
      <c r="H293" s="32"/>
    </row>
    <row r="294" spans="1:8" x14ac:dyDescent="0.25">
      <c r="A294" s="3"/>
      <c r="B294" s="9"/>
      <c r="C294" s="9"/>
      <c r="D294" s="37" t="str">
        <f>IF(ISBLANK(A294),"",VLOOKUP(A294,'Справочник услуг'!C:D,2,FALSE))</f>
        <v/>
      </c>
      <c r="E294" s="32"/>
      <c r="F294" s="32"/>
      <c r="G294" s="32"/>
      <c r="H294" s="32"/>
    </row>
    <row r="295" spans="1:8" x14ac:dyDescent="0.25">
      <c r="A295" s="3"/>
      <c r="B295" s="9"/>
      <c r="C295" s="9"/>
      <c r="D295" s="37" t="str">
        <f>IF(ISBLANK(A295),"",VLOOKUP(A295,'Справочник услуг'!C:D,2,FALSE))</f>
        <v/>
      </c>
      <c r="E295" s="32"/>
      <c r="F295" s="32"/>
      <c r="G295" s="32"/>
      <c r="H295" s="32"/>
    </row>
    <row r="296" spans="1:8" x14ac:dyDescent="0.25">
      <c r="A296" s="3"/>
      <c r="B296" s="9"/>
      <c r="C296" s="9"/>
      <c r="D296" s="37" t="str">
        <f>IF(ISBLANK(A296),"",VLOOKUP(A296,'Справочник услуг'!C:D,2,FALSE))</f>
        <v/>
      </c>
      <c r="E296" s="32"/>
      <c r="F296" s="32"/>
      <c r="G296" s="32"/>
      <c r="H296" s="32"/>
    </row>
    <row r="297" spans="1:8" x14ac:dyDescent="0.25">
      <c r="A297" s="3"/>
      <c r="B297" s="9"/>
      <c r="C297" s="9"/>
      <c r="D297" s="37" t="str">
        <f>IF(ISBLANK(A297),"",VLOOKUP(A297,'Справочник услуг'!C:D,2,FALSE))</f>
        <v/>
      </c>
      <c r="E297" s="32"/>
      <c r="F297" s="32"/>
      <c r="G297" s="32"/>
      <c r="H297" s="32"/>
    </row>
    <row r="298" spans="1:8" x14ac:dyDescent="0.25">
      <c r="A298" s="3"/>
      <c r="B298" s="9"/>
      <c r="C298" s="9"/>
      <c r="D298" s="37" t="str">
        <f>IF(ISBLANK(A298),"",VLOOKUP(A298,'Справочник услуг'!C:D,2,FALSE))</f>
        <v/>
      </c>
      <c r="E298" s="32"/>
      <c r="F298" s="32"/>
      <c r="G298" s="32"/>
      <c r="H298" s="32"/>
    </row>
    <row r="299" spans="1:8" x14ac:dyDescent="0.25">
      <c r="A299" s="3"/>
      <c r="B299" s="9"/>
      <c r="C299" s="9"/>
      <c r="D299" s="37" t="str">
        <f>IF(ISBLANK(A299),"",VLOOKUP(A299,'Справочник услуг'!C:D,2,FALSE))</f>
        <v/>
      </c>
      <c r="E299" s="32"/>
      <c r="F299" s="32"/>
      <c r="G299" s="32"/>
      <c r="H299" s="32"/>
    </row>
    <row r="300" spans="1:8" x14ac:dyDescent="0.25">
      <c r="A300" s="3"/>
      <c r="B300" s="9"/>
      <c r="C300" s="9"/>
      <c r="D300" s="37" t="str">
        <f>IF(ISBLANK(A300),"",VLOOKUP(A300,'Справочник услуг'!C:D,2,FALSE))</f>
        <v/>
      </c>
      <c r="E300" s="32"/>
      <c r="F300" s="32"/>
      <c r="G300" s="32"/>
      <c r="H300" s="32"/>
    </row>
    <row r="301" spans="1:8" x14ac:dyDescent="0.25">
      <c r="A301" s="3"/>
      <c r="B301" s="9"/>
      <c r="C301" s="9"/>
      <c r="D301" s="37" t="str">
        <f>IF(ISBLANK(A301),"",VLOOKUP(A301,'Справочник услуг'!C:D,2,FALSE))</f>
        <v/>
      </c>
      <c r="E301" s="32"/>
      <c r="F301" s="32"/>
      <c r="G301" s="32"/>
      <c r="H301" s="32"/>
    </row>
    <row r="302" spans="1:8" x14ac:dyDescent="0.25">
      <c r="A302" s="3"/>
      <c r="B302" s="9"/>
      <c r="C302" s="9"/>
      <c r="D302" s="37" t="str">
        <f>IF(ISBLANK(A302),"",VLOOKUP(A302,'Справочник услуг'!C:D,2,FALSE))</f>
        <v/>
      </c>
      <c r="E302" s="32"/>
      <c r="F302" s="32"/>
      <c r="G302" s="32"/>
      <c r="H302" s="32"/>
    </row>
    <row r="303" spans="1:8" x14ac:dyDescent="0.25">
      <c r="A303" s="3"/>
      <c r="B303" s="9"/>
      <c r="C303" s="9"/>
      <c r="D303" s="37" t="str">
        <f>IF(ISBLANK(A303),"",VLOOKUP(A303,'Справочник услуг'!C:D,2,FALSE))</f>
        <v/>
      </c>
      <c r="E303" s="32"/>
      <c r="F303" s="32"/>
      <c r="G303" s="32"/>
      <c r="H303" s="32"/>
    </row>
    <row r="304" spans="1:8" x14ac:dyDescent="0.25">
      <c r="A304" s="3"/>
      <c r="B304" s="9"/>
      <c r="C304" s="9"/>
      <c r="D304" s="37" t="str">
        <f>IF(ISBLANK(A304),"",VLOOKUP(A304,'Справочник услуг'!C:D,2,FALSE))</f>
        <v/>
      </c>
      <c r="E304" s="32"/>
      <c r="F304" s="32"/>
      <c r="G304" s="32"/>
      <c r="H304" s="32"/>
    </row>
    <row r="305" spans="1:8" x14ac:dyDescent="0.25">
      <c r="A305" s="3"/>
      <c r="B305" s="9"/>
      <c r="C305" s="9"/>
      <c r="D305" s="37" t="str">
        <f>IF(ISBLANK(A305),"",VLOOKUP(A305,'Справочник услуг'!C:D,2,FALSE))</f>
        <v/>
      </c>
      <c r="E305" s="32"/>
      <c r="F305" s="32"/>
      <c r="G305" s="32"/>
      <c r="H305" s="32"/>
    </row>
    <row r="306" spans="1:8" x14ac:dyDescent="0.25">
      <c r="A306" s="3"/>
      <c r="B306" s="9"/>
      <c r="C306" s="9"/>
      <c r="D306" s="37" t="str">
        <f>IF(ISBLANK(A306),"",VLOOKUP(A306,'Справочник услуг'!C:D,2,FALSE))</f>
        <v/>
      </c>
      <c r="E306" s="32"/>
      <c r="F306" s="32"/>
      <c r="G306" s="32"/>
      <c r="H306" s="32"/>
    </row>
    <row r="307" spans="1:8" x14ac:dyDescent="0.25">
      <c r="A307" s="3"/>
      <c r="B307" s="9"/>
      <c r="C307" s="9"/>
      <c r="D307" s="37" t="str">
        <f>IF(ISBLANK(A307),"",VLOOKUP(A307,'Справочник услуг'!C:D,2,FALSE))</f>
        <v/>
      </c>
      <c r="E307" s="32"/>
      <c r="F307" s="32"/>
      <c r="G307" s="32"/>
      <c r="H307" s="32"/>
    </row>
    <row r="308" spans="1:8" x14ac:dyDescent="0.25">
      <c r="A308" s="3"/>
      <c r="B308" s="9"/>
      <c r="C308" s="9"/>
      <c r="D308" s="37" t="str">
        <f>IF(ISBLANK(A308),"",VLOOKUP(A308,'Справочник услуг'!C:D,2,FALSE))</f>
        <v/>
      </c>
      <c r="E308" s="32"/>
      <c r="F308" s="32"/>
      <c r="G308" s="32"/>
      <c r="H308" s="32"/>
    </row>
    <row r="309" spans="1:8" x14ac:dyDescent="0.25">
      <c r="A309" s="3"/>
      <c r="B309" s="9"/>
      <c r="C309" s="9"/>
      <c r="D309" s="37" t="str">
        <f>IF(ISBLANK(A309),"",VLOOKUP(A309,'Справочник услуг'!C:D,2,FALSE))</f>
        <v/>
      </c>
      <c r="E309" s="32"/>
      <c r="F309" s="32"/>
      <c r="G309" s="32"/>
      <c r="H309" s="32"/>
    </row>
    <row r="310" spans="1:8" x14ac:dyDescent="0.25">
      <c r="A310" s="3"/>
      <c r="B310" s="9"/>
      <c r="C310" s="9"/>
      <c r="D310" s="37" t="str">
        <f>IF(ISBLANK(A310),"",VLOOKUP(A310,'Справочник услуг'!C:D,2,FALSE))</f>
        <v/>
      </c>
      <c r="E310" s="32"/>
      <c r="F310" s="32"/>
      <c r="G310" s="32"/>
      <c r="H310" s="32"/>
    </row>
    <row r="311" spans="1:8" x14ac:dyDescent="0.25">
      <c r="A311" s="3"/>
      <c r="B311" s="9"/>
      <c r="C311" s="9"/>
      <c r="D311" s="37" t="str">
        <f>IF(ISBLANK(A311),"",VLOOKUP(A311,'Справочник услуг'!C:D,2,FALSE))</f>
        <v/>
      </c>
      <c r="E311" s="32"/>
      <c r="F311" s="32"/>
      <c r="G311" s="32"/>
      <c r="H311" s="32"/>
    </row>
    <row r="312" spans="1:8" x14ac:dyDescent="0.25">
      <c r="A312" s="3"/>
      <c r="B312" s="9"/>
      <c r="C312" s="9"/>
      <c r="D312" s="37" t="str">
        <f>IF(ISBLANK(A312),"",VLOOKUP(A312,'Справочник услуг'!C:D,2,FALSE))</f>
        <v/>
      </c>
      <c r="E312" s="32"/>
      <c r="F312" s="32"/>
      <c r="G312" s="32"/>
      <c r="H312" s="32"/>
    </row>
    <row r="313" spans="1:8" x14ac:dyDescent="0.25">
      <c r="A313" s="3"/>
      <c r="B313" s="9"/>
      <c r="C313" s="9"/>
      <c r="D313" s="37" t="str">
        <f>IF(ISBLANK(A313),"",VLOOKUP(A313,'Справочник услуг'!C:D,2,FALSE))</f>
        <v/>
      </c>
      <c r="E313" s="32"/>
      <c r="F313" s="32"/>
      <c r="G313" s="32"/>
      <c r="H313" s="32"/>
    </row>
    <row r="314" spans="1:8" x14ac:dyDescent="0.25">
      <c r="A314" s="3"/>
      <c r="B314" s="9"/>
      <c r="C314" s="9"/>
      <c r="D314" s="37" t="str">
        <f>IF(ISBLANK(A314),"",VLOOKUP(A314,'Справочник услуг'!C:D,2,FALSE))</f>
        <v/>
      </c>
      <c r="E314" s="32"/>
      <c r="F314" s="32"/>
      <c r="G314" s="32"/>
      <c r="H314" s="32"/>
    </row>
    <row r="315" spans="1:8" x14ac:dyDescent="0.25">
      <c r="A315" s="3"/>
      <c r="B315" s="9"/>
      <c r="C315" s="9"/>
      <c r="D315" s="37" t="str">
        <f>IF(ISBLANK(A315),"",VLOOKUP(A315,'Справочник услуг'!C:D,2,FALSE))</f>
        <v/>
      </c>
      <c r="E315" s="32"/>
      <c r="F315" s="32"/>
      <c r="G315" s="32"/>
      <c r="H315" s="32"/>
    </row>
    <row r="316" spans="1:8" x14ac:dyDescent="0.25">
      <c r="A316" s="3"/>
      <c r="B316" s="9"/>
      <c r="C316" s="9"/>
      <c r="D316" s="37" t="str">
        <f>IF(ISBLANK(A316),"",VLOOKUP(A316,'Справочник услуг'!C:D,2,FALSE))</f>
        <v/>
      </c>
      <c r="E316" s="32"/>
      <c r="F316" s="32"/>
      <c r="G316" s="32"/>
      <c r="H316" s="32"/>
    </row>
    <row r="317" spans="1:8" x14ac:dyDescent="0.25">
      <c r="A317" s="3"/>
      <c r="B317" s="9"/>
      <c r="C317" s="9"/>
      <c r="D317" s="37" t="str">
        <f>IF(ISBLANK(A317),"",VLOOKUP(A317,'Справочник услуг'!C:D,2,FALSE))</f>
        <v/>
      </c>
      <c r="E317" s="32"/>
      <c r="F317" s="32"/>
      <c r="G317" s="32"/>
      <c r="H317" s="32"/>
    </row>
    <row r="318" spans="1:8" x14ac:dyDescent="0.25">
      <c r="A318" s="3"/>
      <c r="B318" s="9"/>
      <c r="C318" s="9"/>
      <c r="D318" s="37" t="str">
        <f>IF(ISBLANK(A318),"",VLOOKUP(A318,'Справочник услуг'!C:D,2,FALSE))</f>
        <v/>
      </c>
      <c r="E318" s="32"/>
      <c r="F318" s="32"/>
      <c r="G318" s="32"/>
      <c r="H318" s="32"/>
    </row>
    <row r="319" spans="1:8" x14ac:dyDescent="0.25">
      <c r="A319" s="3"/>
      <c r="B319" s="9"/>
      <c r="C319" s="9"/>
      <c r="D319" s="37" t="str">
        <f>IF(ISBLANK(A319),"",VLOOKUP(A319,'Справочник услуг'!C:D,2,FALSE))</f>
        <v/>
      </c>
      <c r="E319" s="32"/>
      <c r="F319" s="32"/>
      <c r="G319" s="32"/>
      <c r="H319" s="32"/>
    </row>
    <row r="320" spans="1:8" x14ac:dyDescent="0.25">
      <c r="A320" s="3"/>
      <c r="B320" s="9"/>
      <c r="C320" s="9"/>
      <c r="D320" s="37" t="str">
        <f>IF(ISBLANK(A320),"",VLOOKUP(A320,'Справочник услуг'!C:D,2,FALSE))</f>
        <v/>
      </c>
      <c r="E320" s="32"/>
      <c r="F320" s="32"/>
      <c r="G320" s="32"/>
      <c r="H320" s="32"/>
    </row>
    <row r="321" spans="1:8" x14ac:dyDescent="0.25">
      <c r="A321" s="3"/>
      <c r="B321" s="9"/>
      <c r="C321" s="9"/>
      <c r="D321" s="37" t="str">
        <f>IF(ISBLANK(A321),"",VLOOKUP(A321,'Справочник услуг'!C:D,2,FALSE))</f>
        <v/>
      </c>
      <c r="E321" s="32"/>
      <c r="F321" s="32"/>
      <c r="G321" s="32"/>
      <c r="H321" s="32"/>
    </row>
    <row r="322" spans="1:8" x14ac:dyDescent="0.25">
      <c r="A322" s="3"/>
      <c r="B322" s="9"/>
      <c r="C322" s="9"/>
      <c r="D322" s="37" t="str">
        <f>IF(ISBLANK(A322),"",VLOOKUP(A322,'Справочник услуг'!C:D,2,FALSE))</f>
        <v/>
      </c>
      <c r="E322" s="32"/>
      <c r="F322" s="32"/>
      <c r="G322" s="32"/>
      <c r="H322" s="32"/>
    </row>
    <row r="323" spans="1:8" x14ac:dyDescent="0.25">
      <c r="A323" s="3"/>
      <c r="B323" s="9"/>
      <c r="C323" s="9"/>
      <c r="D323" s="37" t="str">
        <f>IF(ISBLANK(A323),"",VLOOKUP(A323,'Справочник услуг'!C:D,2,FALSE))</f>
        <v/>
      </c>
      <c r="E323" s="32"/>
      <c r="F323" s="32"/>
      <c r="G323" s="32"/>
      <c r="H323" s="32"/>
    </row>
    <row r="324" spans="1:8" x14ac:dyDescent="0.25">
      <c r="A324" s="3"/>
      <c r="B324" s="9"/>
      <c r="C324" s="9"/>
      <c r="D324" s="37" t="str">
        <f>IF(ISBLANK(A324),"",VLOOKUP(A324,'Справочник услуг'!C:D,2,FALSE))</f>
        <v/>
      </c>
      <c r="E324" s="32"/>
      <c r="F324" s="32"/>
      <c r="G324" s="32"/>
      <c r="H324" s="32"/>
    </row>
    <row r="325" spans="1:8" x14ac:dyDescent="0.25">
      <c r="A325" s="3"/>
      <c r="B325" s="9"/>
      <c r="C325" s="9"/>
      <c r="D325" s="37" t="str">
        <f>IF(ISBLANK(A325),"",VLOOKUP(A325,'Справочник услуг'!C:D,2,FALSE))</f>
        <v/>
      </c>
      <c r="E325" s="32"/>
      <c r="F325" s="32"/>
      <c r="G325" s="32"/>
      <c r="H325" s="32"/>
    </row>
    <row r="326" spans="1:8" x14ac:dyDescent="0.25">
      <c r="A326" s="3"/>
      <c r="B326" s="9"/>
      <c r="C326" s="9"/>
      <c r="D326" s="37" t="str">
        <f>IF(ISBLANK(A326),"",VLOOKUP(A326,'Справочник услуг'!C:D,2,FALSE))</f>
        <v/>
      </c>
      <c r="E326" s="32"/>
      <c r="F326" s="32"/>
      <c r="G326" s="32"/>
      <c r="H326" s="32"/>
    </row>
    <row r="327" spans="1:8" x14ac:dyDescent="0.25">
      <c r="A327" s="3"/>
      <c r="B327" s="9"/>
      <c r="C327" s="9"/>
      <c r="D327" s="37" t="str">
        <f>IF(ISBLANK(A327),"",VLOOKUP(A327,'Справочник услуг'!C:D,2,FALSE))</f>
        <v/>
      </c>
      <c r="E327" s="32"/>
      <c r="F327" s="32"/>
      <c r="G327" s="32"/>
      <c r="H327" s="32"/>
    </row>
    <row r="328" spans="1:8" x14ac:dyDescent="0.25">
      <c r="A328" s="3"/>
      <c r="B328" s="9"/>
      <c r="C328" s="9"/>
      <c r="D328" s="37" t="str">
        <f>IF(ISBLANK(A328),"",VLOOKUP(A328,'Справочник услуг'!C:D,2,FALSE))</f>
        <v/>
      </c>
      <c r="E328" s="32"/>
      <c r="F328" s="32"/>
      <c r="G328" s="32"/>
      <c r="H328" s="32"/>
    </row>
    <row r="329" spans="1:8" x14ac:dyDescent="0.25">
      <c r="A329" s="3"/>
      <c r="B329" s="9"/>
      <c r="C329" s="9"/>
      <c r="D329" s="37" t="str">
        <f>IF(ISBLANK(A329),"",VLOOKUP(A329,'Справочник услуг'!C:D,2,FALSE))</f>
        <v/>
      </c>
      <c r="E329" s="32"/>
      <c r="F329" s="32"/>
      <c r="G329" s="32"/>
      <c r="H329" s="32"/>
    </row>
    <row r="330" spans="1:8" x14ac:dyDescent="0.25">
      <c r="A330" s="3"/>
      <c r="B330" s="9"/>
      <c r="C330" s="9"/>
      <c r="D330" s="37" t="str">
        <f>IF(ISBLANK(A330),"",VLOOKUP(A330,'Справочник услуг'!C:D,2,FALSE))</f>
        <v/>
      </c>
      <c r="E330" s="32"/>
      <c r="F330" s="32"/>
      <c r="G330" s="32"/>
      <c r="H330" s="32"/>
    </row>
    <row r="331" spans="1:8" x14ac:dyDescent="0.25">
      <c r="A331" s="3"/>
      <c r="B331" s="9"/>
      <c r="C331" s="9"/>
      <c r="D331" s="37" t="str">
        <f>IF(ISBLANK(A331),"",VLOOKUP(A331,'Справочник услуг'!C:D,2,FALSE))</f>
        <v/>
      </c>
      <c r="E331" s="32"/>
      <c r="F331" s="32"/>
      <c r="G331" s="32"/>
      <c r="H331" s="32"/>
    </row>
    <row r="332" spans="1:8" x14ac:dyDescent="0.25">
      <c r="A332" s="3"/>
      <c r="B332" s="9"/>
      <c r="C332" s="9"/>
      <c r="D332" s="37" t="str">
        <f>IF(ISBLANK(A332),"",VLOOKUP(A332,'Справочник услуг'!C:D,2,FALSE))</f>
        <v/>
      </c>
      <c r="E332" s="32"/>
      <c r="F332" s="32"/>
      <c r="G332" s="32"/>
      <c r="H332" s="32"/>
    </row>
    <row r="333" spans="1:8" x14ac:dyDescent="0.25">
      <c r="A333" s="3"/>
      <c r="B333" s="9"/>
      <c r="C333" s="9"/>
      <c r="D333" s="37" t="str">
        <f>IF(ISBLANK(A333),"",VLOOKUP(A333,'Справочник услуг'!C:D,2,FALSE))</f>
        <v/>
      </c>
      <c r="E333" s="32"/>
      <c r="F333" s="32"/>
      <c r="G333" s="32"/>
      <c r="H333" s="32"/>
    </row>
    <row r="334" spans="1:8" x14ac:dyDescent="0.25">
      <c r="A334" s="3"/>
      <c r="B334" s="9"/>
      <c r="C334" s="9"/>
      <c r="D334" s="37" t="str">
        <f>IF(ISBLANK(A334),"",VLOOKUP(A334,'Справочник услуг'!C:D,2,FALSE))</f>
        <v/>
      </c>
      <c r="E334" s="32"/>
      <c r="F334" s="32"/>
      <c r="G334" s="32"/>
      <c r="H334" s="32"/>
    </row>
    <row r="335" spans="1:8" x14ac:dyDescent="0.25">
      <c r="A335" s="3"/>
      <c r="B335" s="9"/>
      <c r="C335" s="9"/>
      <c r="D335" s="37" t="str">
        <f>IF(ISBLANK(A335),"",VLOOKUP(A335,'Справочник услуг'!C:D,2,FALSE))</f>
        <v/>
      </c>
      <c r="E335" s="32"/>
      <c r="F335" s="32"/>
      <c r="G335" s="32"/>
      <c r="H335" s="32"/>
    </row>
    <row r="336" spans="1:8" x14ac:dyDescent="0.25">
      <c r="A336" s="3"/>
      <c r="B336" s="9"/>
      <c r="C336" s="9"/>
      <c r="D336" s="37" t="str">
        <f>IF(ISBLANK(A336),"",VLOOKUP(A336,'Справочник услуг'!C:D,2,FALSE))</f>
        <v/>
      </c>
      <c r="E336" s="32"/>
      <c r="F336" s="32"/>
      <c r="G336" s="32"/>
      <c r="H336" s="32"/>
    </row>
    <row r="337" spans="1:8" x14ac:dyDescent="0.25">
      <c r="A337" s="3"/>
      <c r="B337" s="9"/>
      <c r="C337" s="9"/>
      <c r="D337" s="37" t="str">
        <f>IF(ISBLANK(A337),"",VLOOKUP(A337,'Справочник услуг'!C:D,2,FALSE))</f>
        <v/>
      </c>
      <c r="E337" s="32"/>
      <c r="F337" s="32"/>
      <c r="G337" s="32"/>
      <c r="H337" s="32"/>
    </row>
    <row r="338" spans="1:8" x14ac:dyDescent="0.25">
      <c r="A338" s="3"/>
      <c r="B338" s="9"/>
      <c r="C338" s="9"/>
      <c r="D338" s="37" t="str">
        <f>IF(ISBLANK(A338),"",VLOOKUP(A338,'Справочник услуг'!C:D,2,FALSE))</f>
        <v/>
      </c>
      <c r="E338" s="32"/>
      <c r="F338" s="32"/>
      <c r="G338" s="32"/>
      <c r="H338" s="32"/>
    </row>
    <row r="339" spans="1:8" x14ac:dyDescent="0.25">
      <c r="A339" s="3"/>
      <c r="B339" s="9"/>
      <c r="C339" s="9"/>
      <c r="D339" s="37" t="str">
        <f>IF(ISBLANK(A339),"",VLOOKUP(A339,'Справочник услуг'!C:D,2,FALSE))</f>
        <v/>
      </c>
      <c r="E339" s="32"/>
      <c r="F339" s="32"/>
      <c r="G339" s="32"/>
      <c r="H339" s="32"/>
    </row>
    <row r="340" spans="1:8" x14ac:dyDescent="0.25">
      <c r="A340" s="3"/>
      <c r="B340" s="9"/>
      <c r="C340" s="9"/>
      <c r="D340" s="37" t="str">
        <f>IF(ISBLANK(A340),"",VLOOKUP(A340,'Справочник услуг'!C:D,2,FALSE))</f>
        <v/>
      </c>
      <c r="E340" s="32"/>
      <c r="F340" s="32"/>
      <c r="G340" s="32"/>
      <c r="H340" s="32"/>
    </row>
    <row r="341" spans="1:8" x14ac:dyDescent="0.25">
      <c r="A341" s="3"/>
      <c r="B341" s="9"/>
      <c r="C341" s="9"/>
      <c r="D341" s="37" t="str">
        <f>IF(ISBLANK(A341),"",VLOOKUP(A341,'Справочник услуг'!C:D,2,FALSE))</f>
        <v/>
      </c>
      <c r="E341" s="32"/>
      <c r="F341" s="32"/>
      <c r="G341" s="32"/>
      <c r="H341" s="32"/>
    </row>
    <row r="342" spans="1:8" x14ac:dyDescent="0.25">
      <c r="A342" s="3"/>
      <c r="B342" s="9"/>
      <c r="C342" s="9"/>
      <c r="D342" s="37" t="str">
        <f>IF(ISBLANK(A342),"",VLOOKUP(A342,'Справочник услуг'!C:D,2,FALSE))</f>
        <v/>
      </c>
      <c r="E342" s="32"/>
      <c r="F342" s="32"/>
      <c r="G342" s="32"/>
      <c r="H342" s="32"/>
    </row>
    <row r="343" spans="1:8" x14ac:dyDescent="0.25">
      <c r="A343" s="3"/>
      <c r="B343" s="9"/>
      <c r="C343" s="9"/>
      <c r="D343" s="37" t="str">
        <f>IF(ISBLANK(A343),"",VLOOKUP(A343,'Справочник услуг'!C:D,2,FALSE))</f>
        <v/>
      </c>
      <c r="E343" s="32"/>
      <c r="F343" s="32"/>
      <c r="G343" s="32"/>
      <c r="H343" s="32"/>
    </row>
    <row r="344" spans="1:8" x14ac:dyDescent="0.25">
      <c r="A344" s="3"/>
      <c r="B344" s="9"/>
      <c r="C344" s="9"/>
      <c r="D344" s="37" t="str">
        <f>IF(ISBLANK(A344),"",VLOOKUP(A344,'Справочник услуг'!C:D,2,FALSE))</f>
        <v/>
      </c>
      <c r="E344" s="32"/>
      <c r="F344" s="32"/>
      <c r="G344" s="32"/>
      <c r="H344" s="32"/>
    </row>
    <row r="345" spans="1:8" x14ac:dyDescent="0.25">
      <c r="A345" s="3"/>
      <c r="B345" s="9"/>
      <c r="C345" s="9"/>
      <c r="D345" s="37" t="str">
        <f>IF(ISBLANK(A345),"",VLOOKUP(A345,'Справочник услуг'!C:D,2,FALSE))</f>
        <v/>
      </c>
      <c r="E345" s="32"/>
      <c r="F345" s="32"/>
      <c r="G345" s="32"/>
      <c r="H345" s="32"/>
    </row>
    <row r="346" spans="1:8" x14ac:dyDescent="0.25">
      <c r="A346" s="3"/>
      <c r="B346" s="9"/>
      <c r="C346" s="9"/>
      <c r="D346" s="37" t="str">
        <f>IF(ISBLANK(A346),"",VLOOKUP(A346,'Справочник услуг'!C:D,2,FALSE))</f>
        <v/>
      </c>
      <c r="E346" s="32"/>
      <c r="F346" s="32"/>
      <c r="G346" s="32"/>
      <c r="H346" s="32"/>
    </row>
    <row r="347" spans="1:8" x14ac:dyDescent="0.25">
      <c r="A347" s="3"/>
      <c r="B347" s="9"/>
      <c r="C347" s="9"/>
      <c r="D347" s="37" t="str">
        <f>IF(ISBLANK(A347),"",VLOOKUP(A347,'Справочник услуг'!C:D,2,FALSE))</f>
        <v/>
      </c>
      <c r="E347" s="32"/>
      <c r="F347" s="32"/>
      <c r="G347" s="32"/>
      <c r="H347" s="32"/>
    </row>
    <row r="348" spans="1:8" x14ac:dyDescent="0.25">
      <c r="A348" s="3"/>
      <c r="B348" s="9"/>
      <c r="C348" s="9"/>
      <c r="D348" s="37" t="str">
        <f>IF(ISBLANK(A348),"",VLOOKUP(A348,'Справочник услуг'!C:D,2,FALSE))</f>
        <v/>
      </c>
      <c r="E348" s="32"/>
      <c r="F348" s="32"/>
      <c r="G348" s="32"/>
      <c r="H348" s="32"/>
    </row>
    <row r="349" spans="1:8" x14ac:dyDescent="0.25">
      <c r="A349" s="3"/>
      <c r="B349" s="9"/>
      <c r="C349" s="9"/>
      <c r="D349" s="37" t="str">
        <f>IF(ISBLANK(A349),"",VLOOKUP(A349,'Справочник услуг'!C:D,2,FALSE))</f>
        <v/>
      </c>
      <c r="E349" s="32"/>
      <c r="F349" s="32"/>
      <c r="G349" s="32"/>
      <c r="H349" s="32"/>
    </row>
    <row r="350" spans="1:8" x14ac:dyDescent="0.25">
      <c r="A350" s="3"/>
      <c r="B350" s="9"/>
      <c r="C350" s="9"/>
      <c r="D350" s="37" t="str">
        <f>IF(ISBLANK(A350),"",VLOOKUP(A350,'Справочник услуг'!C:D,2,FALSE))</f>
        <v/>
      </c>
      <c r="E350" s="32"/>
      <c r="F350" s="32"/>
      <c r="G350" s="32"/>
      <c r="H350" s="32"/>
    </row>
    <row r="351" spans="1:8" x14ac:dyDescent="0.25">
      <c r="A351" s="3"/>
      <c r="B351" s="9"/>
      <c r="C351" s="9"/>
      <c r="D351" s="37" t="str">
        <f>IF(ISBLANK(A351),"",VLOOKUP(A351,'Справочник услуг'!C:D,2,FALSE))</f>
        <v/>
      </c>
      <c r="E351" s="32"/>
      <c r="F351" s="32"/>
      <c r="G351" s="32"/>
      <c r="H351" s="32"/>
    </row>
    <row r="352" spans="1:8" x14ac:dyDescent="0.25">
      <c r="A352" s="3"/>
      <c r="B352" s="9"/>
      <c r="C352" s="9"/>
      <c r="D352" s="37" t="str">
        <f>IF(ISBLANK(A352),"",VLOOKUP(A352,'Справочник услуг'!C:D,2,FALSE))</f>
        <v/>
      </c>
      <c r="E352" s="32"/>
      <c r="F352" s="32"/>
      <c r="G352" s="32"/>
      <c r="H352" s="32"/>
    </row>
    <row r="353" spans="1:8" x14ac:dyDescent="0.25">
      <c r="A353" s="3"/>
      <c r="B353" s="9"/>
      <c r="C353" s="9"/>
      <c r="D353" s="37" t="str">
        <f>IF(ISBLANK(A353),"",VLOOKUP(A353,'Справочник услуг'!C:D,2,FALSE))</f>
        <v/>
      </c>
      <c r="E353" s="32"/>
      <c r="F353" s="32"/>
      <c r="G353" s="32"/>
      <c r="H353" s="32"/>
    </row>
    <row r="354" spans="1:8" x14ac:dyDescent="0.25">
      <c r="A354" s="3"/>
      <c r="B354" s="9"/>
      <c r="C354" s="9"/>
      <c r="D354" s="37" t="str">
        <f>IF(ISBLANK(A354),"",VLOOKUP(A354,'Справочник услуг'!C:D,2,FALSE))</f>
        <v/>
      </c>
      <c r="E354" s="32"/>
      <c r="F354" s="32"/>
      <c r="G354" s="32"/>
      <c r="H354" s="32"/>
    </row>
    <row r="355" spans="1:8" x14ac:dyDescent="0.25">
      <c r="A355" s="3"/>
      <c r="B355" s="9"/>
      <c r="C355" s="9"/>
      <c r="D355" s="37" t="str">
        <f>IF(ISBLANK(A355),"",VLOOKUP(A355,'Справочник услуг'!C:D,2,FALSE))</f>
        <v/>
      </c>
      <c r="E355" s="32"/>
      <c r="F355" s="32"/>
      <c r="G355" s="32"/>
      <c r="H355" s="32"/>
    </row>
    <row r="356" spans="1:8" x14ac:dyDescent="0.25">
      <c r="A356" s="3"/>
      <c r="B356" s="9"/>
      <c r="C356" s="9"/>
      <c r="D356" s="37" t="str">
        <f>IF(ISBLANK(A356),"",VLOOKUP(A356,'Справочник услуг'!C:D,2,FALSE))</f>
        <v/>
      </c>
      <c r="E356" s="32"/>
      <c r="F356" s="32"/>
      <c r="G356" s="32"/>
      <c r="H356" s="32"/>
    </row>
    <row r="357" spans="1:8" x14ac:dyDescent="0.25">
      <c r="A357" s="3"/>
      <c r="B357" s="9"/>
      <c r="C357" s="9"/>
      <c r="D357" s="37" t="str">
        <f>IF(ISBLANK(A357),"",VLOOKUP(A357,'Справочник услуг'!C:D,2,FALSE))</f>
        <v/>
      </c>
      <c r="E357" s="32"/>
      <c r="F357" s="32"/>
      <c r="G357" s="32"/>
      <c r="H357" s="32"/>
    </row>
    <row r="358" spans="1:8" x14ac:dyDescent="0.25">
      <c r="A358" s="3"/>
      <c r="B358" s="9"/>
      <c r="C358" s="9"/>
      <c r="D358" s="37" t="str">
        <f>IF(ISBLANK(A358),"",VLOOKUP(A358,'Справочник услуг'!C:D,2,FALSE))</f>
        <v/>
      </c>
      <c r="E358" s="32"/>
      <c r="F358" s="32"/>
      <c r="G358" s="32"/>
      <c r="H358" s="32"/>
    </row>
    <row r="359" spans="1:8" x14ac:dyDescent="0.25">
      <c r="A359" s="3"/>
      <c r="B359" s="9"/>
      <c r="C359" s="9"/>
      <c r="D359" s="37" t="str">
        <f>IF(ISBLANK(A359),"",VLOOKUP(A359,'Справочник услуг'!C:D,2,FALSE))</f>
        <v/>
      </c>
      <c r="E359" s="32"/>
      <c r="F359" s="32"/>
      <c r="G359" s="32"/>
      <c r="H359" s="32"/>
    </row>
    <row r="360" spans="1:8" x14ac:dyDescent="0.25">
      <c r="A360" s="3"/>
      <c r="B360" s="9"/>
      <c r="C360" s="9"/>
      <c r="D360" s="37" t="str">
        <f>IF(ISBLANK(A360),"",VLOOKUP(A360,'Справочник услуг'!C:D,2,FALSE))</f>
        <v/>
      </c>
      <c r="E360" s="32"/>
      <c r="F360" s="32"/>
      <c r="G360" s="32"/>
      <c r="H360" s="32"/>
    </row>
    <row r="361" spans="1:8" x14ac:dyDescent="0.25">
      <c r="A361" s="3"/>
      <c r="B361" s="9"/>
      <c r="C361" s="9"/>
      <c r="D361" s="37" t="str">
        <f>IF(ISBLANK(A361),"",VLOOKUP(A361,'Справочник услуг'!C:D,2,FALSE))</f>
        <v/>
      </c>
      <c r="E361" s="32"/>
      <c r="F361" s="32"/>
      <c r="G361" s="32"/>
      <c r="H361" s="32"/>
    </row>
    <row r="362" spans="1:8" x14ac:dyDescent="0.25">
      <c r="A362" s="3"/>
      <c r="B362" s="9"/>
      <c r="C362" s="9"/>
      <c r="D362" s="37" t="str">
        <f>IF(ISBLANK(A362),"",VLOOKUP(A362,'Справочник услуг'!C:D,2,FALSE))</f>
        <v/>
      </c>
      <c r="E362" s="32"/>
      <c r="F362" s="32"/>
      <c r="G362" s="32"/>
      <c r="H362" s="32"/>
    </row>
    <row r="363" spans="1:8" x14ac:dyDescent="0.25">
      <c r="A363" s="3"/>
      <c r="B363" s="9"/>
      <c r="C363" s="9"/>
      <c r="D363" s="37" t="str">
        <f>IF(ISBLANK(A363),"",VLOOKUP(A363,'Справочник услуг'!C:D,2,FALSE))</f>
        <v/>
      </c>
      <c r="E363" s="32"/>
      <c r="F363" s="32"/>
      <c r="G363" s="32"/>
      <c r="H363" s="32"/>
    </row>
    <row r="364" spans="1:8" x14ac:dyDescent="0.25">
      <c r="A364" s="3"/>
      <c r="B364" s="9"/>
      <c r="C364" s="9"/>
      <c r="D364" s="37" t="str">
        <f>IF(ISBLANK(A364),"",VLOOKUP(A364,'Справочник услуг'!C:D,2,FALSE))</f>
        <v/>
      </c>
      <c r="E364" s="32"/>
      <c r="F364" s="32"/>
      <c r="G364" s="32"/>
      <c r="H364" s="32"/>
    </row>
    <row r="365" spans="1:8" x14ac:dyDescent="0.25">
      <c r="A365" s="3"/>
      <c r="B365" s="9"/>
      <c r="C365" s="9"/>
      <c r="D365" s="37" t="str">
        <f>IF(ISBLANK(A365),"",VLOOKUP(A365,'Справочник услуг'!C:D,2,FALSE))</f>
        <v/>
      </c>
      <c r="E365" s="32"/>
      <c r="F365" s="32"/>
      <c r="G365" s="32"/>
      <c r="H365" s="32"/>
    </row>
    <row r="366" spans="1:8" x14ac:dyDescent="0.25">
      <c r="A366" s="3"/>
      <c r="B366" s="9"/>
      <c r="C366" s="9"/>
      <c r="D366" s="37" t="str">
        <f>IF(ISBLANK(A366),"",VLOOKUP(A366,'Справочник услуг'!C:D,2,FALSE))</f>
        <v/>
      </c>
      <c r="E366" s="32"/>
      <c r="F366" s="32"/>
      <c r="G366" s="32"/>
      <c r="H366" s="32"/>
    </row>
    <row r="367" spans="1:8" x14ac:dyDescent="0.25">
      <c r="A367" s="3"/>
      <c r="B367" s="9"/>
      <c r="C367" s="9"/>
      <c r="D367" s="37" t="str">
        <f>IF(ISBLANK(A367),"",VLOOKUP(A367,'Справочник услуг'!C:D,2,FALSE))</f>
        <v/>
      </c>
      <c r="E367" s="32"/>
      <c r="F367" s="32"/>
      <c r="G367" s="32"/>
      <c r="H367" s="32"/>
    </row>
    <row r="368" spans="1:8" x14ac:dyDescent="0.25">
      <c r="A368" s="3"/>
      <c r="B368" s="9"/>
      <c r="C368" s="9"/>
      <c r="D368" s="37" t="str">
        <f>IF(ISBLANK(A368),"",VLOOKUP(A368,'Справочник услуг'!C:D,2,FALSE))</f>
        <v/>
      </c>
      <c r="E368" s="32"/>
      <c r="F368" s="32"/>
      <c r="G368" s="32"/>
      <c r="H368" s="32"/>
    </row>
    <row r="369" spans="1:8" x14ac:dyDescent="0.25">
      <c r="A369" s="3"/>
      <c r="B369" s="9"/>
      <c r="C369" s="9"/>
      <c r="D369" s="37" t="str">
        <f>IF(ISBLANK(A369),"",VLOOKUP(A369,'Справочник услуг'!C:D,2,FALSE))</f>
        <v/>
      </c>
      <c r="E369" s="32"/>
      <c r="F369" s="32"/>
      <c r="G369" s="32"/>
      <c r="H369" s="32"/>
    </row>
    <row r="370" spans="1:8" x14ac:dyDescent="0.25">
      <c r="A370" s="3"/>
      <c r="B370" s="9"/>
      <c r="C370" s="9"/>
      <c r="D370" s="37" t="str">
        <f>IF(ISBLANK(A370),"",VLOOKUP(A370,'Справочник услуг'!C:D,2,FALSE))</f>
        <v/>
      </c>
      <c r="E370" s="32"/>
      <c r="F370" s="32"/>
      <c r="G370" s="32"/>
      <c r="H370" s="32"/>
    </row>
    <row r="371" spans="1:8" x14ac:dyDescent="0.25">
      <c r="A371" s="3"/>
      <c r="B371" s="9"/>
      <c r="C371" s="9"/>
      <c r="D371" s="37" t="str">
        <f>IF(ISBLANK(A371),"",VLOOKUP(A371,'Справочник услуг'!C:D,2,FALSE))</f>
        <v/>
      </c>
      <c r="E371" s="32"/>
      <c r="F371" s="32"/>
      <c r="G371" s="32"/>
      <c r="H371" s="32"/>
    </row>
    <row r="372" spans="1:8" x14ac:dyDescent="0.25">
      <c r="A372" s="3"/>
      <c r="B372" s="9"/>
      <c r="C372" s="9"/>
      <c r="D372" s="37" t="str">
        <f>IF(ISBLANK(A372),"",VLOOKUP(A372,'Справочник услуг'!C:D,2,FALSE))</f>
        <v/>
      </c>
      <c r="E372" s="32"/>
      <c r="F372" s="32"/>
      <c r="G372" s="32"/>
      <c r="H372" s="32"/>
    </row>
    <row r="373" spans="1:8" x14ac:dyDescent="0.25">
      <c r="A373" s="3"/>
      <c r="B373" s="9"/>
      <c r="C373" s="9"/>
      <c r="D373" s="37" t="str">
        <f>IF(ISBLANK(A373),"",VLOOKUP(A373,'Справочник услуг'!C:D,2,FALSE))</f>
        <v/>
      </c>
      <c r="E373" s="32"/>
      <c r="F373" s="32"/>
      <c r="G373" s="32"/>
      <c r="H373" s="32"/>
    </row>
    <row r="374" spans="1:8" x14ac:dyDescent="0.25">
      <c r="A374" s="3"/>
      <c r="B374" s="9"/>
      <c r="C374" s="9"/>
      <c r="D374" s="37" t="str">
        <f>IF(ISBLANK(A374),"",VLOOKUP(A374,'Справочник услуг'!C:D,2,FALSE))</f>
        <v/>
      </c>
      <c r="E374" s="32"/>
      <c r="F374" s="32"/>
      <c r="G374" s="32"/>
      <c r="H374" s="32"/>
    </row>
    <row r="375" spans="1:8" x14ac:dyDescent="0.25">
      <c r="A375" s="3"/>
      <c r="B375" s="9"/>
      <c r="C375" s="9"/>
      <c r="D375" s="37" t="str">
        <f>IF(ISBLANK(A375),"",VLOOKUP(A375,'Справочник услуг'!C:D,2,FALSE))</f>
        <v/>
      </c>
      <c r="E375" s="32"/>
      <c r="F375" s="32"/>
      <c r="G375" s="32"/>
      <c r="H375" s="32"/>
    </row>
    <row r="376" spans="1:8" x14ac:dyDescent="0.25">
      <c r="A376" s="3"/>
      <c r="B376" s="9"/>
      <c r="C376" s="9"/>
      <c r="D376" s="37" t="str">
        <f>IF(ISBLANK(A376),"",VLOOKUP(A376,'Справочник услуг'!C:D,2,FALSE))</f>
        <v/>
      </c>
      <c r="E376" s="32"/>
      <c r="F376" s="32"/>
      <c r="G376" s="32"/>
      <c r="H376" s="32"/>
    </row>
    <row r="377" spans="1:8" x14ac:dyDescent="0.25">
      <c r="A377" s="3"/>
      <c r="B377" s="9"/>
      <c r="C377" s="9"/>
      <c r="D377" s="37" t="str">
        <f>IF(ISBLANK(A377),"",VLOOKUP(A377,'Справочник услуг'!C:D,2,FALSE))</f>
        <v/>
      </c>
      <c r="E377" s="32"/>
      <c r="F377" s="32"/>
      <c r="G377" s="32"/>
      <c r="H377" s="32"/>
    </row>
    <row r="378" spans="1:8" x14ac:dyDescent="0.25">
      <c r="A378" s="3"/>
      <c r="B378" s="9"/>
      <c r="C378" s="9"/>
      <c r="D378" s="37" t="str">
        <f>IF(ISBLANK(A378),"",VLOOKUP(A378,'Справочник услуг'!C:D,2,FALSE))</f>
        <v/>
      </c>
      <c r="E378" s="32"/>
      <c r="F378" s="32"/>
      <c r="G378" s="32"/>
      <c r="H378" s="32"/>
    </row>
    <row r="379" spans="1:8" x14ac:dyDescent="0.25">
      <c r="A379" s="3"/>
      <c r="B379" s="9"/>
      <c r="C379" s="9"/>
      <c r="D379" s="37" t="str">
        <f>IF(ISBLANK(A379),"",VLOOKUP(A379,'Справочник услуг'!C:D,2,FALSE))</f>
        <v/>
      </c>
      <c r="E379" s="32"/>
      <c r="F379" s="32"/>
      <c r="G379" s="32"/>
      <c r="H379" s="32"/>
    </row>
    <row r="380" spans="1:8" x14ac:dyDescent="0.25">
      <c r="A380" s="3"/>
      <c r="B380" s="9"/>
      <c r="C380" s="9"/>
      <c r="D380" s="37" t="str">
        <f>IF(ISBLANK(A380),"",VLOOKUP(A380,'Справочник услуг'!C:D,2,FALSE))</f>
        <v/>
      </c>
      <c r="E380" s="32"/>
      <c r="F380" s="32"/>
      <c r="G380" s="32"/>
      <c r="H380" s="32"/>
    </row>
    <row r="381" spans="1:8" x14ac:dyDescent="0.25">
      <c r="A381" s="3"/>
      <c r="B381" s="9"/>
      <c r="C381" s="9"/>
      <c r="D381" s="37" t="str">
        <f>IF(ISBLANK(A381),"",VLOOKUP(A381,'Справочник услуг'!C:D,2,FALSE))</f>
        <v/>
      </c>
      <c r="E381" s="32"/>
      <c r="F381" s="32"/>
      <c r="G381" s="32"/>
      <c r="H381" s="32"/>
    </row>
    <row r="382" spans="1:8" x14ac:dyDescent="0.25">
      <c r="A382" s="3"/>
      <c r="B382" s="9"/>
      <c r="C382" s="9"/>
      <c r="D382" s="37" t="str">
        <f>IF(ISBLANK(A382),"",VLOOKUP(A382,'Справочник услуг'!C:D,2,FALSE))</f>
        <v/>
      </c>
      <c r="E382" s="32"/>
      <c r="F382" s="32"/>
      <c r="G382" s="32"/>
      <c r="H382" s="32"/>
    </row>
    <row r="383" spans="1:8" x14ac:dyDescent="0.25">
      <c r="A383" s="3"/>
      <c r="B383" s="9"/>
      <c r="C383" s="9"/>
      <c r="D383" s="37" t="str">
        <f>IF(ISBLANK(A383),"",VLOOKUP(A383,'Справочник услуг'!C:D,2,FALSE))</f>
        <v/>
      </c>
      <c r="E383" s="32"/>
      <c r="F383" s="32"/>
      <c r="G383" s="32"/>
      <c r="H383" s="32"/>
    </row>
    <row r="384" spans="1:8" x14ac:dyDescent="0.25">
      <c r="A384" s="3"/>
      <c r="B384" s="9"/>
      <c r="C384" s="9"/>
      <c r="D384" s="37" t="str">
        <f>IF(ISBLANK(A384),"",VLOOKUP(A384,'Справочник услуг'!C:D,2,FALSE))</f>
        <v/>
      </c>
      <c r="E384" s="32"/>
      <c r="F384" s="32"/>
      <c r="G384" s="32"/>
      <c r="H384" s="32"/>
    </row>
    <row r="385" spans="1:8" x14ac:dyDescent="0.25">
      <c r="A385" s="3"/>
      <c r="B385" s="9"/>
      <c r="C385" s="9"/>
      <c r="D385" s="37" t="str">
        <f>IF(ISBLANK(A385),"",VLOOKUP(A385,'Справочник услуг'!C:D,2,FALSE))</f>
        <v/>
      </c>
      <c r="E385" s="32"/>
      <c r="F385" s="32"/>
      <c r="G385" s="32"/>
      <c r="H385" s="32"/>
    </row>
    <row r="386" spans="1:8" x14ac:dyDescent="0.25">
      <c r="A386" s="3"/>
      <c r="B386" s="9"/>
      <c r="C386" s="9"/>
      <c r="D386" s="37" t="str">
        <f>IF(ISBLANK(A386),"",VLOOKUP(A386,'Справочник услуг'!C:D,2,FALSE))</f>
        <v/>
      </c>
      <c r="E386" s="32"/>
      <c r="F386" s="32"/>
      <c r="G386" s="32"/>
      <c r="H386" s="32"/>
    </row>
    <row r="387" spans="1:8" x14ac:dyDescent="0.25">
      <c r="A387" s="3"/>
      <c r="B387" s="9"/>
      <c r="C387" s="9"/>
      <c r="D387" s="37" t="str">
        <f>IF(ISBLANK(A387),"",VLOOKUP(A387,'Справочник услуг'!C:D,2,FALSE))</f>
        <v/>
      </c>
      <c r="E387" s="32"/>
      <c r="F387" s="32"/>
      <c r="G387" s="32"/>
      <c r="H387" s="32"/>
    </row>
    <row r="388" spans="1:8" x14ac:dyDescent="0.25">
      <c r="A388" s="3"/>
      <c r="B388" s="9"/>
      <c r="C388" s="9"/>
      <c r="D388" s="37" t="str">
        <f>IF(ISBLANK(A388),"",VLOOKUP(A388,'Справочник услуг'!C:D,2,FALSE))</f>
        <v/>
      </c>
      <c r="E388" s="32"/>
      <c r="F388" s="32"/>
      <c r="G388" s="32"/>
      <c r="H388" s="32"/>
    </row>
    <row r="389" spans="1:8" x14ac:dyDescent="0.25">
      <c r="A389" s="3"/>
      <c r="B389" s="9"/>
      <c r="C389" s="9"/>
      <c r="D389" s="37" t="str">
        <f>IF(ISBLANK(A389),"",VLOOKUP(A389,'Справочник услуг'!C:D,2,FALSE))</f>
        <v/>
      </c>
      <c r="E389" s="32"/>
      <c r="F389" s="32"/>
      <c r="G389" s="32"/>
      <c r="H389" s="32"/>
    </row>
    <row r="390" spans="1:8" x14ac:dyDescent="0.25">
      <c r="A390" s="3"/>
      <c r="B390" s="9"/>
      <c r="C390" s="9"/>
      <c r="D390" s="37" t="str">
        <f>IF(ISBLANK(A390),"",VLOOKUP(A390,'Справочник услуг'!C:D,2,FALSE))</f>
        <v/>
      </c>
      <c r="E390" s="32"/>
      <c r="F390" s="32"/>
      <c r="G390" s="32"/>
      <c r="H390" s="32"/>
    </row>
    <row r="391" spans="1:8" x14ac:dyDescent="0.25">
      <c r="A391" s="3"/>
      <c r="B391" s="9"/>
      <c r="C391" s="9"/>
      <c r="D391" s="37" t="str">
        <f>IF(ISBLANK(A391),"",VLOOKUP(A391,'Справочник услуг'!C:D,2,FALSE))</f>
        <v/>
      </c>
      <c r="E391" s="32"/>
      <c r="F391" s="32"/>
      <c r="G391" s="32"/>
      <c r="H391" s="32"/>
    </row>
    <row r="392" spans="1:8" x14ac:dyDescent="0.25">
      <c r="A392" s="3"/>
      <c r="B392" s="9"/>
      <c r="C392" s="9"/>
      <c r="D392" s="37" t="str">
        <f>IF(ISBLANK(A392),"",VLOOKUP(A392,'Справочник услуг'!C:D,2,FALSE))</f>
        <v/>
      </c>
      <c r="E392" s="32"/>
      <c r="F392" s="32"/>
      <c r="G392" s="32"/>
      <c r="H392" s="32"/>
    </row>
    <row r="393" spans="1:8" x14ac:dyDescent="0.25">
      <c r="A393" s="3"/>
      <c r="B393" s="9"/>
      <c r="C393" s="9"/>
      <c r="D393" s="37" t="str">
        <f>IF(ISBLANK(A393),"",VLOOKUP(A393,'Справочник услуг'!C:D,2,FALSE))</f>
        <v/>
      </c>
      <c r="E393" s="32"/>
      <c r="F393" s="32"/>
      <c r="G393" s="32"/>
      <c r="H393" s="32"/>
    </row>
    <row r="394" spans="1:8" x14ac:dyDescent="0.25">
      <c r="A394" s="3"/>
      <c r="B394" s="9"/>
      <c r="C394" s="9"/>
      <c r="D394" s="37" t="str">
        <f>IF(ISBLANK(A394),"",VLOOKUP(A394,'Справочник услуг'!C:D,2,FALSE))</f>
        <v/>
      </c>
      <c r="E394" s="32"/>
      <c r="F394" s="32"/>
      <c r="G394" s="32"/>
      <c r="H394" s="32"/>
    </row>
    <row r="395" spans="1:8" x14ac:dyDescent="0.25">
      <c r="A395" s="3"/>
      <c r="B395" s="9"/>
      <c r="C395" s="9"/>
      <c r="D395" s="37" t="str">
        <f>IF(ISBLANK(A395),"",VLOOKUP(A395,'Справочник услуг'!C:D,2,FALSE))</f>
        <v/>
      </c>
      <c r="E395" s="32"/>
      <c r="F395" s="32"/>
      <c r="G395" s="32"/>
      <c r="H395" s="32"/>
    </row>
    <row r="396" spans="1:8" x14ac:dyDescent="0.25">
      <c r="A396" s="3"/>
      <c r="B396" s="9"/>
      <c r="C396" s="9"/>
      <c r="D396" s="37" t="str">
        <f>IF(ISBLANK(A396),"",VLOOKUP(A396,'Справочник услуг'!C:D,2,FALSE))</f>
        <v/>
      </c>
      <c r="E396" s="32"/>
      <c r="F396" s="32"/>
      <c r="G396" s="32"/>
      <c r="H396" s="32"/>
    </row>
    <row r="397" spans="1:8" x14ac:dyDescent="0.25">
      <c r="A397" s="3"/>
      <c r="B397" s="9"/>
      <c r="C397" s="9"/>
      <c r="D397" s="37" t="str">
        <f>IF(ISBLANK(A397),"",VLOOKUP(A397,'Справочник услуг'!C:D,2,FALSE))</f>
        <v/>
      </c>
      <c r="E397" s="32"/>
      <c r="F397" s="32"/>
      <c r="G397" s="32"/>
      <c r="H397" s="32"/>
    </row>
    <row r="398" spans="1:8" x14ac:dyDescent="0.25">
      <c r="A398" s="3"/>
      <c r="B398" s="9"/>
      <c r="C398" s="9"/>
      <c r="D398" s="37" t="str">
        <f>IF(ISBLANK(A398),"",VLOOKUP(A398,'Справочник услуг'!C:D,2,FALSE))</f>
        <v/>
      </c>
      <c r="E398" s="32"/>
      <c r="F398" s="32"/>
      <c r="G398" s="32"/>
      <c r="H398" s="32"/>
    </row>
    <row r="399" spans="1:8" x14ac:dyDescent="0.25">
      <c r="A399" s="3"/>
      <c r="B399" s="9"/>
      <c r="C399" s="9"/>
      <c r="D399" s="37" t="str">
        <f>IF(ISBLANK(A399),"",VLOOKUP(A399,'Справочник услуг'!C:D,2,FALSE))</f>
        <v/>
      </c>
      <c r="E399" s="32"/>
      <c r="F399" s="32"/>
      <c r="G399" s="32"/>
      <c r="H399" s="32"/>
    </row>
    <row r="400" spans="1:8" x14ac:dyDescent="0.25">
      <c r="A400" s="3"/>
      <c r="B400" s="9"/>
      <c r="C400" s="9"/>
      <c r="D400" s="37" t="str">
        <f>IF(ISBLANK(A400),"",VLOOKUP(A400,'Справочник услуг'!C:D,2,FALSE))</f>
        <v/>
      </c>
      <c r="E400" s="32"/>
      <c r="F400" s="32"/>
      <c r="G400" s="32"/>
      <c r="H400" s="32"/>
    </row>
    <row r="401" spans="1:8" x14ac:dyDescent="0.25">
      <c r="A401" s="3"/>
      <c r="B401" s="9"/>
      <c r="C401" s="9"/>
      <c r="D401" s="37" t="str">
        <f>IF(ISBLANK(A401),"",VLOOKUP(A401,'Справочник услуг'!C:D,2,FALSE))</f>
        <v/>
      </c>
      <c r="E401" s="32"/>
      <c r="F401" s="32"/>
      <c r="G401" s="32"/>
      <c r="H401" s="32"/>
    </row>
    <row r="402" spans="1:8" x14ac:dyDescent="0.25">
      <c r="A402" s="3"/>
      <c r="B402" s="9"/>
      <c r="C402" s="9"/>
      <c r="D402" s="37" t="str">
        <f>IF(ISBLANK(A402),"",VLOOKUP(A402,'Справочник услуг'!C:D,2,FALSE))</f>
        <v/>
      </c>
      <c r="E402" s="32"/>
      <c r="F402" s="32"/>
      <c r="G402" s="32"/>
      <c r="H402" s="32"/>
    </row>
    <row r="403" spans="1:8" x14ac:dyDescent="0.25">
      <c r="A403" s="3"/>
      <c r="B403" s="9"/>
      <c r="C403" s="9"/>
      <c r="D403" s="37" t="str">
        <f>IF(ISBLANK(A403),"",VLOOKUP(A403,'Справочник услуг'!C:D,2,FALSE))</f>
        <v/>
      </c>
      <c r="E403" s="32"/>
      <c r="F403" s="32"/>
      <c r="G403" s="32"/>
      <c r="H403" s="32"/>
    </row>
    <row r="404" spans="1:8" x14ac:dyDescent="0.25">
      <c r="A404" s="3"/>
      <c r="B404" s="9"/>
      <c r="C404" s="9"/>
      <c r="D404" s="37" t="str">
        <f>IF(ISBLANK(A404),"",VLOOKUP(A404,'Справочник услуг'!C:D,2,FALSE))</f>
        <v/>
      </c>
      <c r="E404" s="32"/>
      <c r="F404" s="32"/>
      <c r="G404" s="32"/>
      <c r="H404" s="32"/>
    </row>
    <row r="405" spans="1:8" x14ac:dyDescent="0.25">
      <c r="A405" s="3"/>
      <c r="B405" s="9"/>
      <c r="C405" s="9"/>
      <c r="D405" s="37" t="str">
        <f>IF(ISBLANK(A405),"",VLOOKUP(A405,'Справочник услуг'!C:D,2,FALSE))</f>
        <v/>
      </c>
      <c r="E405" s="32"/>
      <c r="F405" s="32"/>
      <c r="G405" s="32"/>
      <c r="H405" s="32"/>
    </row>
    <row r="406" spans="1:8" x14ac:dyDescent="0.25">
      <c r="A406" s="3"/>
      <c r="B406" s="9"/>
      <c r="C406" s="9"/>
      <c r="D406" s="37" t="str">
        <f>IF(ISBLANK(A406),"",VLOOKUP(A406,'Справочник услуг'!C:D,2,FALSE))</f>
        <v/>
      </c>
      <c r="E406" s="32"/>
      <c r="F406" s="32"/>
      <c r="G406" s="32"/>
      <c r="H406" s="32"/>
    </row>
    <row r="407" spans="1:8" x14ac:dyDescent="0.25">
      <c r="A407" s="3"/>
      <c r="B407" s="9"/>
      <c r="C407" s="9"/>
      <c r="D407" s="37" t="str">
        <f>IF(ISBLANK(A407),"",VLOOKUP(A407,'Справочник услуг'!C:D,2,FALSE))</f>
        <v/>
      </c>
      <c r="E407" s="32"/>
      <c r="F407" s="32"/>
      <c r="G407" s="32"/>
      <c r="H407" s="32"/>
    </row>
    <row r="408" spans="1:8" x14ac:dyDescent="0.25">
      <c r="A408" s="3"/>
      <c r="B408" s="9"/>
      <c r="C408" s="9"/>
      <c r="D408" s="37" t="str">
        <f>IF(ISBLANK(A408),"",VLOOKUP(A408,'Справочник услуг'!C:D,2,FALSE))</f>
        <v/>
      </c>
      <c r="E408" s="32"/>
      <c r="F408" s="32"/>
      <c r="G408" s="32"/>
      <c r="H408" s="32"/>
    </row>
    <row r="409" spans="1:8" x14ac:dyDescent="0.25">
      <c r="A409" s="3"/>
      <c r="B409" s="9"/>
      <c r="C409" s="9"/>
      <c r="D409" s="37" t="str">
        <f>IF(ISBLANK(A409),"",VLOOKUP(A409,'Справочник услуг'!C:D,2,FALSE))</f>
        <v/>
      </c>
      <c r="E409" s="32"/>
      <c r="F409" s="32"/>
      <c r="G409" s="32"/>
      <c r="H409" s="32"/>
    </row>
    <row r="410" spans="1:8" x14ac:dyDescent="0.25">
      <c r="A410" s="3"/>
      <c r="B410" s="9"/>
      <c r="C410" s="9"/>
      <c r="D410" s="37" t="str">
        <f>IF(ISBLANK(A410),"",VLOOKUP(A410,'Справочник услуг'!C:D,2,FALSE))</f>
        <v/>
      </c>
      <c r="E410" s="32"/>
      <c r="F410" s="32"/>
      <c r="G410" s="32"/>
      <c r="H410" s="32"/>
    </row>
    <row r="411" spans="1:8" x14ac:dyDescent="0.25">
      <c r="A411" s="3"/>
      <c r="B411" s="9"/>
      <c r="C411" s="9"/>
      <c r="D411" s="37" t="str">
        <f>IF(ISBLANK(A411),"",VLOOKUP(A411,'Справочник услуг'!C:D,2,FALSE))</f>
        <v/>
      </c>
      <c r="E411" s="32"/>
      <c r="F411" s="32"/>
      <c r="G411" s="32"/>
      <c r="H411" s="32"/>
    </row>
    <row r="412" spans="1:8" x14ac:dyDescent="0.25">
      <c r="A412" s="3"/>
      <c r="B412" s="9"/>
      <c r="C412" s="9"/>
      <c r="D412" s="37" t="str">
        <f>IF(ISBLANK(A412),"",VLOOKUP(A412,'Справочник услуг'!C:D,2,FALSE))</f>
        <v/>
      </c>
      <c r="E412" s="32"/>
      <c r="F412" s="32"/>
      <c r="G412" s="32"/>
      <c r="H412" s="32"/>
    </row>
    <row r="413" spans="1:8" x14ac:dyDescent="0.25">
      <c r="A413" s="3"/>
      <c r="B413" s="9"/>
      <c r="C413" s="9"/>
      <c r="D413" s="37" t="str">
        <f>IF(ISBLANK(A413),"",VLOOKUP(A413,'Справочник услуг'!C:D,2,FALSE))</f>
        <v/>
      </c>
      <c r="E413" s="32"/>
      <c r="F413" s="32"/>
      <c r="G413" s="32"/>
      <c r="H413" s="32"/>
    </row>
    <row r="414" spans="1:8" x14ac:dyDescent="0.25">
      <c r="A414" s="3"/>
      <c r="B414" s="9"/>
      <c r="C414" s="9"/>
      <c r="D414" s="37" t="str">
        <f>IF(ISBLANK(A414),"",VLOOKUP(A414,'Справочник услуг'!C:D,2,FALSE))</f>
        <v/>
      </c>
      <c r="E414" s="32"/>
      <c r="F414" s="32"/>
      <c r="G414" s="32"/>
      <c r="H414" s="32"/>
    </row>
    <row r="415" spans="1:8" x14ac:dyDescent="0.25">
      <c r="A415" s="3"/>
      <c r="B415" s="9"/>
      <c r="C415" s="9"/>
      <c r="D415" s="37" t="str">
        <f>IF(ISBLANK(A415),"",VLOOKUP(A415,'Справочник услуг'!C:D,2,FALSE))</f>
        <v/>
      </c>
      <c r="E415" s="32"/>
      <c r="F415" s="32"/>
      <c r="G415" s="32"/>
      <c r="H415" s="32"/>
    </row>
    <row r="416" spans="1:8" x14ac:dyDescent="0.25">
      <c r="A416" s="3"/>
      <c r="B416" s="9"/>
      <c r="C416" s="9"/>
      <c r="D416" s="37" t="str">
        <f>IF(ISBLANK(A416),"",VLOOKUP(A416,'Справочник услуг'!C:D,2,FALSE))</f>
        <v/>
      </c>
      <c r="E416" s="32"/>
      <c r="F416" s="32"/>
      <c r="G416" s="32"/>
      <c r="H416" s="32"/>
    </row>
    <row r="417" spans="1:8" x14ac:dyDescent="0.25">
      <c r="A417" s="3"/>
      <c r="B417" s="9"/>
      <c r="C417" s="9"/>
      <c r="D417" s="37" t="str">
        <f>IF(ISBLANK(A417),"",VLOOKUP(A417,'Справочник услуг'!C:D,2,FALSE))</f>
        <v/>
      </c>
      <c r="E417" s="32"/>
      <c r="F417" s="32"/>
      <c r="G417" s="32"/>
      <c r="H417" s="32"/>
    </row>
    <row r="418" spans="1:8" x14ac:dyDescent="0.25">
      <c r="A418" s="3"/>
      <c r="B418" s="9"/>
      <c r="C418" s="9"/>
      <c r="D418" s="37" t="str">
        <f>IF(ISBLANK(A418),"",VLOOKUP(A418,'Справочник услуг'!C:D,2,FALSE))</f>
        <v/>
      </c>
      <c r="E418" s="32"/>
      <c r="F418" s="32"/>
      <c r="G418" s="32"/>
      <c r="H418" s="32"/>
    </row>
    <row r="419" spans="1:8" x14ac:dyDescent="0.25">
      <c r="A419" s="3"/>
      <c r="B419" s="9"/>
      <c r="C419" s="9"/>
      <c r="D419" s="37" t="str">
        <f>IF(ISBLANK(A419),"",VLOOKUP(A419,'Справочник услуг'!C:D,2,FALSE))</f>
        <v/>
      </c>
      <c r="E419" s="32"/>
      <c r="F419" s="32"/>
      <c r="G419" s="32"/>
      <c r="H419" s="32"/>
    </row>
    <row r="420" spans="1:8" x14ac:dyDescent="0.25">
      <c r="A420" s="3"/>
      <c r="B420" s="9"/>
      <c r="C420" s="9"/>
      <c r="D420" s="37" t="str">
        <f>IF(ISBLANK(A420),"",VLOOKUP(A420,'Справочник услуг'!C:D,2,FALSE))</f>
        <v/>
      </c>
      <c r="E420" s="32"/>
      <c r="F420" s="32"/>
      <c r="G420" s="32"/>
      <c r="H420" s="32"/>
    </row>
    <row r="421" spans="1:8" x14ac:dyDescent="0.25">
      <c r="A421" s="3"/>
      <c r="B421" s="9"/>
      <c r="C421" s="9"/>
      <c r="D421" s="37" t="str">
        <f>IF(ISBLANK(A421),"",VLOOKUP(A421,'Справочник услуг'!C:D,2,FALSE))</f>
        <v/>
      </c>
      <c r="E421" s="32"/>
      <c r="F421" s="32"/>
      <c r="G421" s="32"/>
      <c r="H421" s="32"/>
    </row>
    <row r="422" spans="1:8" x14ac:dyDescent="0.25">
      <c r="A422" s="3"/>
      <c r="B422" s="9"/>
      <c r="C422" s="9"/>
      <c r="D422" s="37" t="str">
        <f>IF(ISBLANK(A422),"",VLOOKUP(A422,'Справочник услуг'!C:D,2,FALSE))</f>
        <v/>
      </c>
      <c r="E422" s="32"/>
      <c r="F422" s="32"/>
      <c r="G422" s="32"/>
      <c r="H422" s="32"/>
    </row>
    <row r="423" spans="1:8" x14ac:dyDescent="0.25">
      <c r="A423" s="3"/>
      <c r="B423" s="9"/>
      <c r="C423" s="9"/>
      <c r="D423" s="37" t="str">
        <f>IF(ISBLANK(A423),"",VLOOKUP(A423,'Справочник услуг'!C:D,2,FALSE))</f>
        <v/>
      </c>
      <c r="E423" s="32"/>
      <c r="F423" s="32"/>
      <c r="G423" s="32"/>
      <c r="H423" s="32"/>
    </row>
    <row r="424" spans="1:8" x14ac:dyDescent="0.25">
      <c r="A424" s="3"/>
      <c r="B424" s="9"/>
      <c r="C424" s="9"/>
      <c r="D424" s="37" t="str">
        <f>IF(ISBLANK(A424),"",VLOOKUP(A424,'Справочник услуг'!C:D,2,FALSE))</f>
        <v/>
      </c>
      <c r="E424" s="32"/>
      <c r="F424" s="32"/>
      <c r="G424" s="32"/>
      <c r="H424" s="32"/>
    </row>
    <row r="425" spans="1:8" x14ac:dyDescent="0.25">
      <c r="A425" s="3"/>
      <c r="B425" s="9"/>
      <c r="C425" s="9"/>
      <c r="D425" s="37" t="str">
        <f>IF(ISBLANK(A425),"",VLOOKUP(A425,'Справочник услуг'!C:D,2,FALSE))</f>
        <v/>
      </c>
      <c r="E425" s="32"/>
      <c r="F425" s="32"/>
      <c r="G425" s="32"/>
      <c r="H425" s="32"/>
    </row>
    <row r="426" spans="1:8" x14ac:dyDescent="0.25">
      <c r="A426" s="3"/>
      <c r="B426" s="9"/>
      <c r="C426" s="9"/>
      <c r="D426" s="37" t="str">
        <f>IF(ISBLANK(A426),"",VLOOKUP(A426,'Справочник услуг'!C:D,2,FALSE))</f>
        <v/>
      </c>
      <c r="E426" s="32"/>
      <c r="F426" s="32"/>
      <c r="G426" s="32"/>
      <c r="H426" s="32"/>
    </row>
    <row r="427" spans="1:8" x14ac:dyDescent="0.25">
      <c r="A427" s="3"/>
      <c r="B427" s="9"/>
      <c r="C427" s="9"/>
      <c r="D427" s="37" t="str">
        <f>IF(ISBLANK(A427),"",VLOOKUP(A427,'Справочник услуг'!C:D,2,FALSE))</f>
        <v/>
      </c>
      <c r="E427" s="32"/>
      <c r="F427" s="32"/>
      <c r="G427" s="32"/>
      <c r="H427" s="32"/>
    </row>
    <row r="428" spans="1:8" x14ac:dyDescent="0.25">
      <c r="A428" s="3"/>
      <c r="B428" s="9"/>
      <c r="C428" s="9"/>
      <c r="D428" s="37" t="str">
        <f>IF(ISBLANK(A428),"",VLOOKUP(A428,'Справочник услуг'!C:D,2,FALSE))</f>
        <v/>
      </c>
      <c r="E428" s="32"/>
      <c r="F428" s="32"/>
      <c r="G428" s="32"/>
      <c r="H428" s="32"/>
    </row>
    <row r="429" spans="1:8" x14ac:dyDescent="0.25">
      <c r="A429" s="3"/>
      <c r="B429" s="9"/>
      <c r="C429" s="9"/>
      <c r="D429" s="37" t="str">
        <f>IF(ISBLANK(A429),"",VLOOKUP(A429,'Справочник услуг'!C:D,2,FALSE))</f>
        <v/>
      </c>
      <c r="E429" s="32"/>
      <c r="F429" s="32"/>
      <c r="G429" s="32"/>
      <c r="H429" s="32"/>
    </row>
    <row r="430" spans="1:8" x14ac:dyDescent="0.25">
      <c r="A430" s="3"/>
      <c r="B430" s="9"/>
      <c r="C430" s="9"/>
      <c r="D430" s="37" t="str">
        <f>IF(ISBLANK(A430),"",VLOOKUP(A430,'Справочник услуг'!C:D,2,FALSE))</f>
        <v/>
      </c>
      <c r="E430" s="32"/>
      <c r="F430" s="32"/>
      <c r="G430" s="32"/>
      <c r="H430" s="32"/>
    </row>
    <row r="431" spans="1:8" x14ac:dyDescent="0.25">
      <c r="A431" s="3"/>
      <c r="B431" s="9"/>
      <c r="C431" s="9"/>
      <c r="D431" s="37" t="str">
        <f>IF(ISBLANK(A431),"",VLOOKUP(A431,'Справочник услуг'!C:D,2,FALSE))</f>
        <v/>
      </c>
      <c r="E431" s="32"/>
      <c r="F431" s="32"/>
      <c r="G431" s="32"/>
      <c r="H431" s="32"/>
    </row>
    <row r="432" spans="1:8" x14ac:dyDescent="0.25">
      <c r="A432" s="3"/>
      <c r="B432" s="9"/>
      <c r="C432" s="9"/>
      <c r="D432" s="37" t="str">
        <f>IF(ISBLANK(A432),"",VLOOKUP(A432,'Справочник услуг'!C:D,2,FALSE))</f>
        <v/>
      </c>
      <c r="E432" s="32"/>
      <c r="F432" s="32"/>
      <c r="G432" s="32"/>
      <c r="H432" s="32"/>
    </row>
    <row r="433" spans="1:8" x14ac:dyDescent="0.25">
      <c r="A433" s="3"/>
      <c r="B433" s="9"/>
      <c r="C433" s="9"/>
      <c r="D433" s="37" t="str">
        <f>IF(ISBLANK(A433),"",VLOOKUP(A433,'Справочник услуг'!C:D,2,FALSE))</f>
        <v/>
      </c>
      <c r="E433" s="32"/>
      <c r="F433" s="32"/>
      <c r="G433" s="32"/>
      <c r="H433" s="32"/>
    </row>
    <row r="434" spans="1:8" x14ac:dyDescent="0.25">
      <c r="A434" s="3"/>
      <c r="B434" s="9"/>
      <c r="C434" s="9"/>
      <c r="D434" s="37" t="str">
        <f>IF(ISBLANK(A434),"",VLOOKUP(A434,'Справочник услуг'!C:D,2,FALSE))</f>
        <v/>
      </c>
      <c r="E434" s="32"/>
      <c r="F434" s="32"/>
      <c r="G434" s="32"/>
      <c r="H434" s="32"/>
    </row>
    <row r="435" spans="1:8" x14ac:dyDescent="0.25">
      <c r="A435" s="3"/>
      <c r="B435" s="9"/>
      <c r="C435" s="9"/>
      <c r="D435" s="37" t="str">
        <f>IF(ISBLANK(A435),"",VLOOKUP(A435,'Справочник услуг'!C:D,2,FALSE))</f>
        <v/>
      </c>
      <c r="E435" s="32"/>
      <c r="F435" s="32"/>
      <c r="G435" s="32"/>
      <c r="H435" s="32"/>
    </row>
    <row r="436" spans="1:8" x14ac:dyDescent="0.25">
      <c r="A436" s="3"/>
      <c r="B436" s="9"/>
      <c r="C436" s="9"/>
      <c r="D436" s="37" t="str">
        <f>IF(ISBLANK(A436),"",VLOOKUP(A436,'Справочник услуг'!C:D,2,FALSE))</f>
        <v/>
      </c>
      <c r="E436" s="32"/>
      <c r="F436" s="32"/>
      <c r="G436" s="32"/>
      <c r="H436" s="32"/>
    </row>
    <row r="437" spans="1:8" x14ac:dyDescent="0.25">
      <c r="A437" s="3"/>
      <c r="B437" s="9"/>
      <c r="C437" s="9"/>
      <c r="D437" s="37" t="str">
        <f>IF(ISBLANK(A437),"",VLOOKUP(A437,'Справочник услуг'!C:D,2,FALSE))</f>
        <v/>
      </c>
      <c r="E437" s="32"/>
      <c r="F437" s="32"/>
      <c r="G437" s="32"/>
      <c r="H437" s="32"/>
    </row>
    <row r="438" spans="1:8" x14ac:dyDescent="0.25">
      <c r="A438" s="3"/>
      <c r="B438" s="9"/>
      <c r="C438" s="9"/>
      <c r="D438" s="37" t="str">
        <f>IF(ISBLANK(A438),"",VLOOKUP(A438,'Справочник услуг'!C:D,2,FALSE))</f>
        <v/>
      </c>
      <c r="E438" s="32"/>
      <c r="F438" s="32"/>
      <c r="G438" s="32"/>
      <c r="H438" s="32"/>
    </row>
    <row r="439" spans="1:8" x14ac:dyDescent="0.25">
      <c r="A439" s="3"/>
      <c r="B439" s="9"/>
      <c r="C439" s="9"/>
      <c r="D439" s="37" t="str">
        <f>IF(ISBLANK(A439),"",VLOOKUP(A439,'Справочник услуг'!C:D,2,FALSE))</f>
        <v/>
      </c>
      <c r="E439" s="32"/>
      <c r="F439" s="32"/>
      <c r="G439" s="32"/>
      <c r="H439" s="32"/>
    </row>
    <row r="440" spans="1:8" x14ac:dyDescent="0.25">
      <c r="A440" s="3"/>
      <c r="B440" s="9"/>
      <c r="C440" s="9"/>
      <c r="D440" s="37" t="str">
        <f>IF(ISBLANK(A440),"",VLOOKUP(A440,'Справочник услуг'!C:D,2,FALSE))</f>
        <v/>
      </c>
      <c r="E440" s="32"/>
      <c r="F440" s="32"/>
      <c r="G440" s="32"/>
      <c r="H440" s="32"/>
    </row>
    <row r="441" spans="1:8" x14ac:dyDescent="0.25">
      <c r="A441" s="3"/>
      <c r="B441" s="9"/>
      <c r="C441" s="9"/>
      <c r="D441" s="37" t="str">
        <f>IF(ISBLANK(A441),"",VLOOKUP(A441,'Справочник услуг'!C:D,2,FALSE))</f>
        <v/>
      </c>
      <c r="E441" s="32"/>
      <c r="F441" s="32"/>
      <c r="G441" s="32"/>
      <c r="H441" s="32"/>
    </row>
    <row r="442" spans="1:8" x14ac:dyDescent="0.25">
      <c r="A442" s="3"/>
      <c r="B442" s="9"/>
      <c r="C442" s="9"/>
      <c r="D442" s="37" t="str">
        <f>IF(ISBLANK(A442),"",VLOOKUP(A442,'Справочник услуг'!C:D,2,FALSE))</f>
        <v/>
      </c>
      <c r="E442" s="32"/>
      <c r="F442" s="32"/>
      <c r="G442" s="32"/>
      <c r="H442" s="32"/>
    </row>
    <row r="443" spans="1:8" x14ac:dyDescent="0.25">
      <c r="A443" s="3"/>
      <c r="B443" s="9"/>
      <c r="C443" s="9"/>
      <c r="D443" s="37" t="str">
        <f>IF(ISBLANK(A443),"",VLOOKUP(A443,'Справочник услуг'!C:D,2,FALSE))</f>
        <v/>
      </c>
      <c r="E443" s="32"/>
      <c r="F443" s="32"/>
      <c r="G443" s="32"/>
      <c r="H443" s="32"/>
    </row>
    <row r="444" spans="1:8" x14ac:dyDescent="0.25">
      <c r="A444" s="3"/>
      <c r="B444" s="9"/>
      <c r="C444" s="9"/>
      <c r="D444" s="37" t="str">
        <f>IF(ISBLANK(A444),"",VLOOKUP(A444,'Справочник услуг'!C:D,2,FALSE))</f>
        <v/>
      </c>
      <c r="E444" s="32"/>
      <c r="F444" s="32"/>
      <c r="G444" s="32"/>
      <c r="H444" s="32"/>
    </row>
    <row r="445" spans="1:8" x14ac:dyDescent="0.25">
      <c r="A445" s="3"/>
      <c r="B445" s="9"/>
      <c r="C445" s="9"/>
      <c r="D445" s="37" t="str">
        <f>IF(ISBLANK(A445),"",VLOOKUP(A445,'Справочник услуг'!C:D,2,FALSE))</f>
        <v/>
      </c>
      <c r="E445" s="32"/>
      <c r="F445" s="32"/>
      <c r="G445" s="32"/>
      <c r="H445" s="32"/>
    </row>
    <row r="446" spans="1:8" x14ac:dyDescent="0.25">
      <c r="A446" s="3"/>
      <c r="B446" s="9"/>
      <c r="C446" s="9"/>
      <c r="D446" s="37" t="str">
        <f>IF(ISBLANK(A446),"",VLOOKUP(A446,'Справочник услуг'!C:D,2,FALSE))</f>
        <v/>
      </c>
      <c r="E446" s="32"/>
      <c r="F446" s="32"/>
      <c r="G446" s="32"/>
      <c r="H446" s="32"/>
    </row>
    <row r="447" spans="1:8" x14ac:dyDescent="0.25">
      <c r="A447" s="3"/>
      <c r="B447" s="9"/>
      <c r="C447" s="9"/>
      <c r="D447" s="37" t="str">
        <f>IF(ISBLANK(A447),"",VLOOKUP(A447,'Справочник услуг'!C:D,2,FALSE))</f>
        <v/>
      </c>
      <c r="E447" s="32"/>
      <c r="F447" s="32"/>
      <c r="G447" s="32"/>
      <c r="H447" s="32"/>
    </row>
    <row r="448" spans="1:8" x14ac:dyDescent="0.25">
      <c r="A448" s="3"/>
      <c r="B448" s="9"/>
      <c r="C448" s="9"/>
      <c r="D448" s="37" t="str">
        <f>IF(ISBLANK(A448),"",VLOOKUP(A448,'Справочник услуг'!C:D,2,FALSE))</f>
        <v/>
      </c>
      <c r="E448" s="32"/>
      <c r="F448" s="32"/>
      <c r="G448" s="32"/>
      <c r="H448" s="32"/>
    </row>
    <row r="449" spans="1:8" x14ac:dyDescent="0.25">
      <c r="A449" s="3"/>
      <c r="B449" s="9"/>
      <c r="C449" s="9"/>
      <c r="D449" s="37" t="str">
        <f>IF(ISBLANK(A449),"",VLOOKUP(A449,'Справочник услуг'!C:D,2,FALSE))</f>
        <v/>
      </c>
      <c r="E449" s="32"/>
      <c r="F449" s="32"/>
      <c r="G449" s="32"/>
      <c r="H449" s="32"/>
    </row>
    <row r="450" spans="1:8" x14ac:dyDescent="0.25">
      <c r="A450" s="3"/>
      <c r="B450" s="9"/>
      <c r="C450" s="9"/>
      <c r="D450" s="37" t="str">
        <f>IF(ISBLANK(A450),"",VLOOKUP(A450,'Справочник услуг'!C:D,2,FALSE))</f>
        <v/>
      </c>
      <c r="E450" s="32"/>
      <c r="F450" s="32"/>
      <c r="G450" s="32"/>
      <c r="H450" s="32"/>
    </row>
    <row r="451" spans="1:8" x14ac:dyDescent="0.25">
      <c r="A451" s="3"/>
      <c r="B451" s="9"/>
      <c r="C451" s="9"/>
      <c r="D451" s="37" t="str">
        <f>IF(ISBLANK(A451),"",VLOOKUP(A451,'Справочник услуг'!C:D,2,FALSE))</f>
        <v/>
      </c>
      <c r="E451" s="32"/>
      <c r="F451" s="32"/>
      <c r="G451" s="32"/>
      <c r="H451" s="32"/>
    </row>
    <row r="452" spans="1:8" x14ac:dyDescent="0.25">
      <c r="A452" s="3"/>
      <c r="B452" s="9"/>
      <c r="C452" s="9"/>
      <c r="D452" s="37" t="str">
        <f>IF(ISBLANK(A452),"",VLOOKUP(A452,'Справочник услуг'!C:D,2,FALSE))</f>
        <v/>
      </c>
      <c r="E452" s="32"/>
      <c r="F452" s="32"/>
      <c r="G452" s="32"/>
      <c r="H452" s="32"/>
    </row>
    <row r="453" spans="1:8" x14ac:dyDescent="0.25">
      <c r="A453" s="3"/>
      <c r="B453" s="9"/>
      <c r="C453" s="9"/>
      <c r="D453" s="37" t="str">
        <f>IF(ISBLANK(A453),"",VLOOKUP(A453,'Справочник услуг'!C:D,2,FALSE))</f>
        <v/>
      </c>
      <c r="E453" s="32"/>
      <c r="F453" s="32"/>
      <c r="G453" s="32"/>
      <c r="H453" s="32"/>
    </row>
    <row r="454" spans="1:8" x14ac:dyDescent="0.25">
      <c r="A454" s="3"/>
      <c r="B454" s="9"/>
      <c r="C454" s="9"/>
      <c r="D454" s="37" t="str">
        <f>IF(ISBLANK(A454),"",VLOOKUP(A454,'Справочник услуг'!C:D,2,FALSE))</f>
        <v/>
      </c>
      <c r="E454" s="32"/>
      <c r="F454" s="32"/>
      <c r="G454" s="32"/>
      <c r="H454" s="32"/>
    </row>
    <row r="455" spans="1:8" x14ac:dyDescent="0.25">
      <c r="A455" s="3"/>
      <c r="B455" s="9"/>
      <c r="C455" s="9"/>
      <c r="D455" s="37" t="str">
        <f>IF(ISBLANK(A455),"",VLOOKUP(A455,'Справочник услуг'!C:D,2,FALSE))</f>
        <v/>
      </c>
      <c r="E455" s="32"/>
      <c r="F455" s="32"/>
      <c r="G455" s="32"/>
      <c r="H455" s="32"/>
    </row>
    <row r="456" spans="1:8" x14ac:dyDescent="0.25">
      <c r="A456" s="3"/>
      <c r="B456" s="9"/>
      <c r="C456" s="9"/>
      <c r="D456" s="37" t="str">
        <f>IF(ISBLANK(A456),"",VLOOKUP(A456,'Справочник услуг'!C:D,2,FALSE))</f>
        <v/>
      </c>
      <c r="E456" s="32"/>
      <c r="F456" s="32"/>
      <c r="G456" s="32"/>
      <c r="H456" s="32"/>
    </row>
    <row r="457" spans="1:8" x14ac:dyDescent="0.25">
      <c r="A457" s="3"/>
      <c r="B457" s="9"/>
      <c r="C457" s="9"/>
      <c r="D457" s="37" t="str">
        <f>IF(ISBLANK(A457),"",VLOOKUP(A457,'Справочник услуг'!C:D,2,FALSE))</f>
        <v/>
      </c>
      <c r="E457" s="32"/>
      <c r="F457" s="32"/>
      <c r="G457" s="32"/>
      <c r="H457" s="32"/>
    </row>
    <row r="458" spans="1:8" x14ac:dyDescent="0.25">
      <c r="A458" s="3"/>
      <c r="B458" s="9"/>
      <c r="C458" s="9"/>
      <c r="D458" s="37" t="str">
        <f>IF(ISBLANK(A458),"",VLOOKUP(A458,'Справочник услуг'!C:D,2,FALSE))</f>
        <v/>
      </c>
      <c r="E458" s="32"/>
      <c r="F458" s="32"/>
      <c r="G458" s="32"/>
      <c r="H458" s="32"/>
    </row>
    <row r="459" spans="1:8" x14ac:dyDescent="0.25">
      <c r="A459" s="3"/>
      <c r="B459" s="9"/>
      <c r="C459" s="9"/>
      <c r="D459" s="37" t="str">
        <f>IF(ISBLANK(A459),"",VLOOKUP(A459,'Справочник услуг'!C:D,2,FALSE))</f>
        <v/>
      </c>
      <c r="E459" s="32"/>
      <c r="F459" s="32"/>
      <c r="G459" s="32"/>
      <c r="H459" s="32"/>
    </row>
    <row r="460" spans="1:8" x14ac:dyDescent="0.25">
      <c r="A460" s="3"/>
      <c r="B460" s="9"/>
      <c r="C460" s="9"/>
      <c r="D460" s="37" t="str">
        <f>IF(ISBLANK(A460),"",VLOOKUP(A460,'Справочник услуг'!C:D,2,FALSE))</f>
        <v/>
      </c>
      <c r="E460" s="32"/>
      <c r="F460" s="32"/>
      <c r="G460" s="32"/>
      <c r="H460" s="32"/>
    </row>
    <row r="461" spans="1:8" x14ac:dyDescent="0.25">
      <c r="A461" s="3"/>
      <c r="B461" s="9"/>
      <c r="C461" s="9"/>
      <c r="D461" s="37" t="str">
        <f>IF(ISBLANK(A461),"",VLOOKUP(A461,'Справочник услуг'!C:D,2,FALSE))</f>
        <v/>
      </c>
      <c r="E461" s="32"/>
      <c r="F461" s="32"/>
      <c r="G461" s="32"/>
      <c r="H461" s="32"/>
    </row>
    <row r="462" spans="1:8" x14ac:dyDescent="0.25">
      <c r="A462" s="3"/>
      <c r="B462" s="9"/>
      <c r="C462" s="9"/>
      <c r="D462" s="37" t="str">
        <f>IF(ISBLANK(A462),"",VLOOKUP(A462,'Справочник услуг'!C:D,2,FALSE))</f>
        <v/>
      </c>
      <c r="E462" s="32"/>
      <c r="F462" s="32"/>
      <c r="G462" s="32"/>
      <c r="H462" s="32"/>
    </row>
    <row r="463" spans="1:8" x14ac:dyDescent="0.25">
      <c r="A463" s="3"/>
      <c r="B463" s="9"/>
      <c r="C463" s="9"/>
      <c r="D463" s="37" t="str">
        <f>IF(ISBLANK(A463),"",VLOOKUP(A463,'Справочник услуг'!C:D,2,FALSE))</f>
        <v/>
      </c>
      <c r="E463" s="32"/>
      <c r="F463" s="32"/>
      <c r="G463" s="32"/>
      <c r="H463" s="32"/>
    </row>
    <row r="464" spans="1:8" x14ac:dyDescent="0.25">
      <c r="A464" s="3"/>
      <c r="B464" s="9"/>
      <c r="C464" s="9"/>
      <c r="D464" s="37" t="str">
        <f>IF(ISBLANK(A464),"",VLOOKUP(A464,'Справочник услуг'!C:D,2,FALSE))</f>
        <v/>
      </c>
      <c r="E464" s="32"/>
      <c r="F464" s="32"/>
      <c r="G464" s="32"/>
      <c r="H464" s="32"/>
    </row>
    <row r="465" spans="1:8" x14ac:dyDescent="0.25">
      <c r="A465" s="3"/>
      <c r="B465" s="9"/>
      <c r="C465" s="9"/>
      <c r="D465" s="37" t="str">
        <f>IF(ISBLANK(A465),"",VLOOKUP(A465,'Справочник услуг'!C:D,2,FALSE))</f>
        <v/>
      </c>
      <c r="E465" s="32"/>
      <c r="F465" s="32"/>
      <c r="G465" s="32"/>
      <c r="H465" s="32"/>
    </row>
    <row r="466" spans="1:8" x14ac:dyDescent="0.25">
      <c r="A466" s="3"/>
      <c r="B466" s="9"/>
      <c r="C466" s="9"/>
      <c r="D466" s="37" t="str">
        <f>IF(ISBLANK(A466),"",VLOOKUP(A466,'Справочник услуг'!C:D,2,FALSE))</f>
        <v/>
      </c>
      <c r="E466" s="32"/>
      <c r="F466" s="32"/>
      <c r="G466" s="32"/>
      <c r="H466" s="32"/>
    </row>
    <row r="467" spans="1:8" x14ac:dyDescent="0.25">
      <c r="A467" s="3"/>
      <c r="B467" s="9"/>
      <c r="C467" s="9"/>
      <c r="D467" s="37" t="str">
        <f>IF(ISBLANK(A467),"",VLOOKUP(A467,'Справочник услуг'!C:D,2,FALSE))</f>
        <v/>
      </c>
      <c r="E467" s="32"/>
      <c r="F467" s="32"/>
      <c r="G467" s="32"/>
      <c r="H467" s="32"/>
    </row>
    <row r="468" spans="1:8" x14ac:dyDescent="0.25">
      <c r="A468" s="3"/>
      <c r="B468" s="9"/>
      <c r="C468" s="9"/>
      <c r="D468" s="37" t="str">
        <f>IF(ISBLANK(A468),"",VLOOKUP(A468,'Справочник услуг'!C:D,2,FALSE))</f>
        <v/>
      </c>
      <c r="E468" s="32"/>
      <c r="F468" s="32"/>
      <c r="G468" s="32"/>
      <c r="H468" s="32"/>
    </row>
    <row r="469" spans="1:8" x14ac:dyDescent="0.25">
      <c r="A469" s="3"/>
      <c r="B469" s="9"/>
      <c r="C469" s="9"/>
      <c r="D469" s="37" t="str">
        <f>IF(ISBLANK(A469),"",VLOOKUP(A469,'Справочник услуг'!C:D,2,FALSE))</f>
        <v/>
      </c>
      <c r="E469" s="32"/>
      <c r="F469" s="32"/>
      <c r="G469" s="32"/>
      <c r="H469" s="32"/>
    </row>
    <row r="470" spans="1:8" x14ac:dyDescent="0.25">
      <c r="A470" s="3"/>
      <c r="B470" s="9"/>
      <c r="C470" s="9"/>
      <c r="D470" s="37" t="str">
        <f>IF(ISBLANK(A470),"",VLOOKUP(A470,'Справочник услуг'!C:D,2,FALSE))</f>
        <v/>
      </c>
      <c r="E470" s="32"/>
      <c r="F470" s="32"/>
      <c r="G470" s="32"/>
      <c r="H470" s="32"/>
    </row>
    <row r="471" spans="1:8" x14ac:dyDescent="0.25">
      <c r="A471" s="3"/>
      <c r="B471" s="9"/>
      <c r="C471" s="9"/>
      <c r="D471" s="37" t="str">
        <f>IF(ISBLANK(A471),"",VLOOKUP(A471,'Справочник услуг'!C:D,2,FALSE))</f>
        <v/>
      </c>
      <c r="E471" s="32"/>
      <c r="F471" s="32"/>
      <c r="G471" s="32"/>
      <c r="H471" s="32"/>
    </row>
    <row r="472" spans="1:8" x14ac:dyDescent="0.25">
      <c r="A472" s="3"/>
      <c r="B472" s="9"/>
      <c r="C472" s="9"/>
      <c r="D472" s="37" t="str">
        <f>IF(ISBLANK(A472),"",VLOOKUP(A472,'Справочник услуг'!C:D,2,FALSE))</f>
        <v/>
      </c>
      <c r="E472" s="32"/>
      <c r="F472" s="32"/>
      <c r="G472" s="32"/>
      <c r="H472" s="32"/>
    </row>
    <row r="473" spans="1:8" x14ac:dyDescent="0.25">
      <c r="A473" s="3"/>
      <c r="B473" s="9"/>
      <c r="C473" s="9"/>
      <c r="D473" s="37" t="str">
        <f>IF(ISBLANK(A473),"",VLOOKUP(A473,'Справочник услуг'!C:D,2,FALSE))</f>
        <v/>
      </c>
      <c r="E473" s="32"/>
      <c r="F473" s="32"/>
      <c r="G473" s="32"/>
      <c r="H473" s="32"/>
    </row>
    <row r="474" spans="1:8" x14ac:dyDescent="0.25">
      <c r="A474" s="3"/>
      <c r="B474" s="9"/>
      <c r="C474" s="9"/>
      <c r="D474" s="37" t="str">
        <f>IF(ISBLANK(A474),"",VLOOKUP(A474,'Справочник услуг'!C:D,2,FALSE))</f>
        <v/>
      </c>
      <c r="E474" s="32"/>
      <c r="F474" s="32"/>
      <c r="G474" s="32"/>
      <c r="H474" s="32"/>
    </row>
    <row r="475" spans="1:8" x14ac:dyDescent="0.25">
      <c r="A475" s="3"/>
      <c r="B475" s="9"/>
      <c r="C475" s="9"/>
      <c r="D475" s="37" t="str">
        <f>IF(ISBLANK(A475),"",VLOOKUP(A475,'Справочник услуг'!C:D,2,FALSE))</f>
        <v/>
      </c>
      <c r="E475" s="32"/>
      <c r="F475" s="32"/>
      <c r="G475" s="32"/>
      <c r="H475" s="32"/>
    </row>
    <row r="476" spans="1:8" x14ac:dyDescent="0.25">
      <c r="A476" s="3"/>
      <c r="B476" s="9"/>
      <c r="C476" s="9"/>
      <c r="D476" s="37" t="str">
        <f>IF(ISBLANK(A476),"",VLOOKUP(A476,'Справочник услуг'!C:D,2,FALSE))</f>
        <v/>
      </c>
      <c r="E476" s="32"/>
      <c r="F476" s="32"/>
      <c r="G476" s="32"/>
      <c r="H476" s="32"/>
    </row>
    <row r="477" spans="1:8" x14ac:dyDescent="0.25">
      <c r="A477" s="3"/>
      <c r="B477" s="9"/>
      <c r="C477" s="9"/>
      <c r="D477" s="37" t="str">
        <f>IF(ISBLANK(A477),"",VLOOKUP(A477,'Справочник услуг'!C:D,2,FALSE))</f>
        <v/>
      </c>
      <c r="E477" s="32"/>
      <c r="F477" s="32"/>
      <c r="G477" s="32"/>
      <c r="H477" s="32"/>
    </row>
    <row r="478" spans="1:8" x14ac:dyDescent="0.25">
      <c r="A478" s="3"/>
      <c r="B478" s="9"/>
      <c r="C478" s="9"/>
      <c r="D478" s="37" t="str">
        <f>IF(ISBLANK(A478),"",VLOOKUP(A478,'Справочник услуг'!C:D,2,FALSE))</f>
        <v/>
      </c>
      <c r="E478" s="32"/>
      <c r="F478" s="32"/>
      <c r="G478" s="32"/>
      <c r="H478" s="32"/>
    </row>
    <row r="479" spans="1:8" x14ac:dyDescent="0.25">
      <c r="A479" s="3"/>
      <c r="B479" s="9"/>
      <c r="C479" s="9"/>
      <c r="D479" s="37" t="str">
        <f>IF(ISBLANK(A479),"",VLOOKUP(A479,'Справочник услуг'!C:D,2,FALSE))</f>
        <v/>
      </c>
      <c r="E479" s="32"/>
      <c r="F479" s="32"/>
      <c r="G479" s="32"/>
      <c r="H479" s="32"/>
    </row>
    <row r="480" spans="1:8" x14ac:dyDescent="0.25">
      <c r="A480" s="3"/>
      <c r="B480" s="9"/>
      <c r="C480" s="9"/>
      <c r="D480" s="37" t="str">
        <f>IF(ISBLANK(A480),"",VLOOKUP(A480,'Справочник услуг'!C:D,2,FALSE))</f>
        <v/>
      </c>
      <c r="E480" s="32"/>
      <c r="F480" s="32"/>
      <c r="G480" s="32"/>
      <c r="H480" s="32"/>
    </row>
    <row r="481" spans="1:8" x14ac:dyDescent="0.25">
      <c r="A481" s="3"/>
      <c r="B481" s="9"/>
      <c r="C481" s="9"/>
      <c r="D481" s="37" t="str">
        <f>IF(ISBLANK(A481),"",VLOOKUP(A481,'Справочник услуг'!C:D,2,FALSE))</f>
        <v/>
      </c>
      <c r="E481" s="32"/>
      <c r="F481" s="32"/>
      <c r="G481" s="32"/>
      <c r="H481" s="32"/>
    </row>
    <row r="482" spans="1:8" x14ac:dyDescent="0.25">
      <c r="A482" s="3"/>
      <c r="B482" s="9"/>
      <c r="C482" s="9"/>
      <c r="D482" s="37" t="str">
        <f>IF(ISBLANK(A482),"",VLOOKUP(A482,'Справочник услуг'!C:D,2,FALSE))</f>
        <v/>
      </c>
      <c r="E482" s="32"/>
      <c r="F482" s="32"/>
      <c r="G482" s="32"/>
      <c r="H482" s="32"/>
    </row>
    <row r="483" spans="1:8" x14ac:dyDescent="0.25">
      <c r="A483" s="3"/>
      <c r="B483" s="9"/>
      <c r="C483" s="9"/>
      <c r="D483" s="37" t="str">
        <f>IF(ISBLANK(A483),"",VLOOKUP(A483,'Справочник услуг'!C:D,2,FALSE))</f>
        <v/>
      </c>
      <c r="E483" s="32"/>
      <c r="F483" s="32"/>
      <c r="G483" s="32"/>
      <c r="H483" s="32"/>
    </row>
    <row r="484" spans="1:8" x14ac:dyDescent="0.25">
      <c r="A484" s="3"/>
      <c r="B484" s="9"/>
      <c r="C484" s="9"/>
      <c r="D484" s="37" t="str">
        <f>IF(ISBLANK(A484),"",VLOOKUP(A484,'Справочник услуг'!C:D,2,FALSE))</f>
        <v/>
      </c>
      <c r="E484" s="32"/>
      <c r="F484" s="32"/>
      <c r="G484" s="32"/>
      <c r="H484" s="32"/>
    </row>
    <row r="485" spans="1:8" x14ac:dyDescent="0.25">
      <c r="A485" s="3"/>
      <c r="B485" s="9"/>
      <c r="C485" s="9"/>
      <c r="D485" s="37" t="str">
        <f>IF(ISBLANK(A485),"",VLOOKUP(A485,'Справочник услуг'!C:D,2,FALSE))</f>
        <v/>
      </c>
      <c r="E485" s="32"/>
      <c r="F485" s="32"/>
      <c r="G485" s="32"/>
      <c r="H485" s="32"/>
    </row>
    <row r="486" spans="1:8" x14ac:dyDescent="0.25">
      <c r="A486" s="3"/>
      <c r="B486" s="9"/>
      <c r="C486" s="9"/>
      <c r="D486" s="37" t="str">
        <f>IF(ISBLANK(A486),"",VLOOKUP(A486,'Справочник услуг'!C:D,2,FALSE))</f>
        <v/>
      </c>
      <c r="E486" s="32"/>
      <c r="F486" s="32"/>
      <c r="G486" s="32"/>
      <c r="H486" s="32"/>
    </row>
    <row r="487" spans="1:8" x14ac:dyDescent="0.25">
      <c r="A487" s="3"/>
      <c r="B487" s="9"/>
      <c r="C487" s="9"/>
      <c r="D487" s="37" t="str">
        <f>IF(ISBLANK(A487),"",VLOOKUP(A487,'Справочник услуг'!C:D,2,FALSE))</f>
        <v/>
      </c>
      <c r="E487" s="32"/>
      <c r="F487" s="32"/>
      <c r="G487" s="32"/>
      <c r="H487" s="32"/>
    </row>
    <row r="488" spans="1:8" x14ac:dyDescent="0.25">
      <c r="A488" s="3"/>
      <c r="B488" s="9"/>
      <c r="C488" s="9"/>
      <c r="D488" s="37" t="str">
        <f>IF(ISBLANK(A488),"",VLOOKUP(A488,'Справочник услуг'!C:D,2,FALSE))</f>
        <v/>
      </c>
      <c r="E488" s="32"/>
      <c r="F488" s="32"/>
      <c r="G488" s="32"/>
      <c r="H488" s="32"/>
    </row>
    <row r="489" spans="1:8" x14ac:dyDescent="0.25">
      <c r="A489" s="3"/>
      <c r="B489" s="9"/>
      <c r="C489" s="9"/>
      <c r="D489" s="37" t="str">
        <f>IF(ISBLANK(A489),"",VLOOKUP(A489,'Справочник услуг'!C:D,2,FALSE))</f>
        <v/>
      </c>
      <c r="E489" s="32"/>
      <c r="F489" s="32"/>
      <c r="G489" s="32"/>
      <c r="H489" s="32"/>
    </row>
    <row r="490" spans="1:8" x14ac:dyDescent="0.25">
      <c r="A490" s="3"/>
      <c r="B490" s="9"/>
      <c r="C490" s="9"/>
      <c r="D490" s="37" t="str">
        <f>IF(ISBLANK(A490),"",VLOOKUP(A490,'Справочник услуг'!C:D,2,FALSE))</f>
        <v/>
      </c>
      <c r="E490" s="32"/>
      <c r="F490" s="32"/>
      <c r="G490" s="32"/>
      <c r="H490" s="32"/>
    </row>
    <row r="491" spans="1:8" x14ac:dyDescent="0.25">
      <c r="A491" s="3"/>
      <c r="B491" s="9"/>
      <c r="C491" s="9"/>
      <c r="D491" s="37" t="str">
        <f>IF(ISBLANK(A491),"",VLOOKUP(A491,'Справочник услуг'!C:D,2,FALSE))</f>
        <v/>
      </c>
      <c r="E491" s="32"/>
      <c r="F491" s="32"/>
      <c r="G491" s="32"/>
      <c r="H491" s="32"/>
    </row>
    <row r="492" spans="1:8" x14ac:dyDescent="0.25">
      <c r="A492" s="3"/>
      <c r="B492" s="9"/>
      <c r="C492" s="9"/>
      <c r="D492" s="37" t="str">
        <f>IF(ISBLANK(A492),"",VLOOKUP(A492,'Справочник услуг'!C:D,2,FALSE))</f>
        <v/>
      </c>
      <c r="E492" s="32"/>
      <c r="F492" s="32"/>
      <c r="G492" s="32"/>
      <c r="H492" s="32"/>
    </row>
    <row r="493" spans="1:8" x14ac:dyDescent="0.25">
      <c r="A493" s="3"/>
      <c r="B493" s="9"/>
      <c r="C493" s="9"/>
      <c r="D493" s="37" t="str">
        <f>IF(ISBLANK(A493),"",VLOOKUP(A493,'Справочник услуг'!C:D,2,FALSE))</f>
        <v/>
      </c>
      <c r="E493" s="32"/>
      <c r="F493" s="32"/>
      <c r="G493" s="32"/>
      <c r="H493" s="32"/>
    </row>
    <row r="494" spans="1:8" x14ac:dyDescent="0.25">
      <c r="A494" s="3"/>
      <c r="B494" s="9"/>
      <c r="C494" s="9"/>
      <c r="D494" s="37" t="str">
        <f>IF(ISBLANK(A494),"",VLOOKUP(A494,'Справочник услуг'!C:D,2,FALSE))</f>
        <v/>
      </c>
      <c r="E494" s="32"/>
      <c r="F494" s="32"/>
      <c r="G494" s="32"/>
      <c r="H494" s="32"/>
    </row>
    <row r="495" spans="1:8" x14ac:dyDescent="0.25">
      <c r="A495" s="3"/>
      <c r="B495" s="9"/>
      <c r="C495" s="9"/>
      <c r="D495" s="37" t="str">
        <f>IF(ISBLANK(A495),"",VLOOKUP(A495,'Справочник услуг'!C:D,2,FALSE))</f>
        <v/>
      </c>
      <c r="E495" s="32"/>
      <c r="F495" s="32"/>
      <c r="G495" s="32"/>
      <c r="H495" s="32"/>
    </row>
    <row r="496" spans="1:8" x14ac:dyDescent="0.25">
      <c r="A496" s="3"/>
      <c r="B496" s="9"/>
      <c r="C496" s="9"/>
      <c r="D496" s="37" t="str">
        <f>IF(ISBLANK(A496),"",VLOOKUP(A496,'Справочник услуг'!C:D,2,FALSE))</f>
        <v/>
      </c>
      <c r="E496" s="32"/>
      <c r="F496" s="32"/>
      <c r="G496" s="32"/>
      <c r="H496" s="32"/>
    </row>
    <row r="497" spans="1:8" x14ac:dyDescent="0.25">
      <c r="A497" s="3"/>
      <c r="B497" s="9"/>
      <c r="C497" s="9"/>
      <c r="D497" s="37" t="str">
        <f>IF(ISBLANK(A497),"",VLOOKUP(A497,'Справочник услуг'!C:D,2,FALSE))</f>
        <v/>
      </c>
      <c r="E497" s="32"/>
      <c r="F497" s="32"/>
      <c r="G497" s="32"/>
      <c r="H497" s="32"/>
    </row>
    <row r="498" spans="1:8" x14ac:dyDescent="0.25">
      <c r="A498" s="3"/>
      <c r="B498" s="9"/>
      <c r="C498" s="9"/>
      <c r="D498" s="37" t="str">
        <f>IF(ISBLANK(A498),"",VLOOKUP(A498,'Справочник услуг'!C:D,2,FALSE))</f>
        <v/>
      </c>
      <c r="E498" s="32"/>
      <c r="F498" s="32"/>
      <c r="G498" s="32"/>
      <c r="H498" s="32"/>
    </row>
    <row r="499" spans="1:8" x14ac:dyDescent="0.25">
      <c r="A499" s="3"/>
      <c r="B499" s="9"/>
      <c r="C499" s="9"/>
      <c r="D499" s="37" t="str">
        <f>IF(ISBLANK(A499),"",VLOOKUP(A499,'Справочник услуг'!C:D,2,FALSE))</f>
        <v/>
      </c>
      <c r="E499" s="32"/>
      <c r="F499" s="32"/>
      <c r="G499" s="32"/>
      <c r="H499" s="32"/>
    </row>
    <row r="500" spans="1:8" x14ac:dyDescent="0.25">
      <c r="A500" s="3"/>
      <c r="B500" s="9"/>
      <c r="C500" s="9"/>
      <c r="D500" s="37" t="str">
        <f>IF(ISBLANK(A500),"",VLOOKUP(A500,'Справочник услуг'!C:D,2,FALSE))</f>
        <v/>
      </c>
      <c r="E500" s="32"/>
      <c r="F500" s="32"/>
      <c r="G500" s="32"/>
      <c r="H500" s="32"/>
    </row>
    <row r="501" spans="1:8" x14ac:dyDescent="0.25">
      <c r="A501" s="3"/>
      <c r="B501" s="9"/>
      <c r="C501" s="9"/>
      <c r="D501" s="37" t="str">
        <f>IF(ISBLANK(A501),"",VLOOKUP(A501,'Справочник услуг'!C:D,2,FALSE))</f>
        <v/>
      </c>
      <c r="E501" s="32"/>
      <c r="F501" s="32"/>
      <c r="G501" s="32"/>
      <c r="H501" s="32"/>
    </row>
    <row r="502" spans="1:8" x14ac:dyDescent="0.25">
      <c r="A502" s="3"/>
      <c r="B502" s="9"/>
      <c r="C502" s="9"/>
      <c r="D502" s="37" t="str">
        <f>IF(ISBLANK(A502),"",VLOOKUP(A502,'Справочник услуг'!C:D,2,FALSE))</f>
        <v/>
      </c>
      <c r="E502" s="32"/>
      <c r="F502" s="32"/>
      <c r="G502" s="32"/>
      <c r="H502" s="32"/>
    </row>
    <row r="503" spans="1:8" x14ac:dyDescent="0.25">
      <c r="A503" s="3"/>
      <c r="B503" s="9"/>
      <c r="C503" s="9"/>
      <c r="D503" s="37" t="str">
        <f>IF(ISBLANK(A503),"",VLOOKUP(A503,'Справочник услуг'!C:D,2,FALSE))</f>
        <v/>
      </c>
      <c r="E503" s="32"/>
      <c r="F503" s="32"/>
      <c r="G503" s="32"/>
      <c r="H503" s="3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N203"/>
  <sheetViews>
    <sheetView tabSelected="1" workbookViewId="0">
      <selection activeCell="B27" sqref="B27"/>
    </sheetView>
  </sheetViews>
  <sheetFormatPr defaultRowHeight="15" x14ac:dyDescent="0.25"/>
  <cols>
    <col min="1" max="1" width="13.28515625" style="102" customWidth="1"/>
    <col min="2" max="2" width="30.5703125" style="4" customWidth="1"/>
    <col min="3" max="3" width="13.5703125" style="7" customWidth="1"/>
    <col min="4" max="4" width="16.85546875" style="8" customWidth="1"/>
    <col min="5" max="5" width="15" style="8" customWidth="1"/>
    <col min="6" max="6" width="10" style="8" customWidth="1"/>
    <col min="7" max="7" width="70.140625" style="96" customWidth="1"/>
    <col min="8" max="8" width="9.140625" customWidth="1"/>
    <col min="9" max="9" width="24.28515625" hidden="1" customWidth="1"/>
  </cols>
  <sheetData>
    <row r="1" spans="1:14" ht="39.75" customHeight="1" x14ac:dyDescent="0.3">
      <c r="A1" s="98"/>
      <c r="B1" s="30" t="s">
        <v>13571</v>
      </c>
      <c r="C1" s="77"/>
      <c r="D1" s="41"/>
      <c r="E1" s="41"/>
      <c r="F1" s="41"/>
      <c r="G1" s="95"/>
      <c r="H1" s="32"/>
      <c r="I1" s="32"/>
      <c r="J1" s="32"/>
      <c r="K1" s="32"/>
      <c r="L1" s="32"/>
      <c r="M1" s="32"/>
      <c r="N1" s="32"/>
    </row>
    <row r="2" spans="1:14" ht="59.25" customHeight="1" x14ac:dyDescent="0.25">
      <c r="A2" s="99" t="s">
        <v>11398</v>
      </c>
      <c r="B2" s="78" t="s">
        <v>6696</v>
      </c>
      <c r="C2" s="79" t="s">
        <v>13558</v>
      </c>
      <c r="D2" s="80" t="s">
        <v>13572</v>
      </c>
      <c r="E2" s="80" t="s">
        <v>13573</v>
      </c>
      <c r="F2" s="81" t="s">
        <v>13574</v>
      </c>
      <c r="G2" s="95"/>
      <c r="H2" s="32"/>
      <c r="I2" s="43" t="s">
        <v>4966</v>
      </c>
      <c r="J2" s="32"/>
      <c r="K2" s="32"/>
      <c r="L2" s="32"/>
      <c r="M2" s="32"/>
      <c r="N2" s="32"/>
    </row>
    <row r="3" spans="1:14" x14ac:dyDescent="0.25">
      <c r="A3" s="100" t="str">
        <f>VLOOKUP(B3,'Справ. препаратов'!B4:E2454,4,FALSE)</f>
        <v>A02BC</v>
      </c>
      <c r="B3" s="73" t="s">
        <v>16172</v>
      </c>
      <c r="C3" s="9">
        <v>0.4</v>
      </c>
      <c r="D3" s="10" t="s">
        <v>4967</v>
      </c>
      <c r="E3" s="12">
        <v>20</v>
      </c>
      <c r="F3" s="12">
        <v>7300</v>
      </c>
      <c r="G3" s="95" t="str">
        <f>IF(ISERROR(IF(ISBLANK(A3),"",IF(ISBLANK(B3),"",VLOOKUP(CONCATENATE(A3,B3),'Справ. препаратов'!C:D,2,FALSE)))),"Препарат не найден в справочнике",IFERROR(VLOOKUP(CONCATENATE(A3,B3),'Справ. препаратов'!C:D,2,FALSE),""))</f>
        <v>ЖНВЛП</v>
      </c>
      <c r="H3" s="32"/>
      <c r="I3" s="32" t="s">
        <v>4968</v>
      </c>
      <c r="J3" s="32"/>
      <c r="K3" s="32"/>
      <c r="L3" s="32"/>
      <c r="M3" s="32"/>
      <c r="N3" s="32"/>
    </row>
    <row r="4" spans="1:14" x14ac:dyDescent="0.25">
      <c r="A4" s="100" t="str">
        <f>VLOOKUP(B4,'Справ. препаратов'!B5:E2455,4,FALSE)</f>
        <v>A02BX</v>
      </c>
      <c r="B4" s="60" t="s">
        <v>16173</v>
      </c>
      <c r="C4" s="9">
        <v>0.05</v>
      </c>
      <c r="D4" s="10" t="s">
        <v>4967</v>
      </c>
      <c r="E4" s="12">
        <v>360</v>
      </c>
      <c r="F4" s="12">
        <v>10800</v>
      </c>
      <c r="G4" s="95" t="str">
        <f>IF(ISERROR(IF(ISBLANK(A4),"",IF(ISBLANK(B4),"",VLOOKUP(CONCATENATE(A4,B4),'Справ. препаратов'!C:D,2,FALSE)))),"Препарат не найден в справочнике",IFERROR(VLOOKUP(CONCATENATE(A4,B4),'Справ. препаратов'!C:D,2,FALSE),""))</f>
        <v>ЖНВЛП</v>
      </c>
      <c r="H4" s="32"/>
      <c r="I4" s="32" t="s">
        <v>6697</v>
      </c>
      <c r="J4" s="32"/>
      <c r="K4" s="32"/>
      <c r="L4" s="32"/>
      <c r="M4" s="32"/>
      <c r="N4" s="32"/>
    </row>
    <row r="5" spans="1:14" x14ac:dyDescent="0.25">
      <c r="A5" s="100" t="str">
        <f>VLOOKUP(B5,'Справ. препаратов'!B6:E2456,4,FALSE)</f>
        <v>A07EC</v>
      </c>
      <c r="B5" s="73" t="s">
        <v>16174</v>
      </c>
      <c r="C5" s="9">
        <v>0.4</v>
      </c>
      <c r="D5" s="10" t="s">
        <v>4967</v>
      </c>
      <c r="E5" s="12">
        <v>2000</v>
      </c>
      <c r="F5" s="103">
        <v>730000</v>
      </c>
      <c r="G5" s="95" t="str">
        <f>IF(ISERROR(IF(ISBLANK(A5),"",IF(ISBLANK(B5),"",VLOOKUP(CONCATENATE(A5,B5),'Справ. препаратов'!C:D,2,FALSE)))),"Препарат не найден в справочнике",IFERROR(VLOOKUP(CONCATENATE(A5,B5),'Справ. препаратов'!C:D,2,FALSE),""))</f>
        <v>ЖНВЛП</v>
      </c>
      <c r="H5" s="32"/>
      <c r="I5" s="32" t="s">
        <v>4969</v>
      </c>
      <c r="J5" s="32"/>
      <c r="K5" s="32"/>
      <c r="L5" s="32"/>
      <c r="M5" s="32"/>
      <c r="N5" s="32"/>
    </row>
    <row r="6" spans="1:14" x14ac:dyDescent="0.25">
      <c r="A6" s="100" t="str">
        <f>VLOOKUP(B6,'Справ. препаратов'!B7:E2457,4,FALSE)</f>
        <v>A11CC</v>
      </c>
      <c r="B6" s="73" t="s">
        <v>16175</v>
      </c>
      <c r="C6" s="9">
        <v>0.1</v>
      </c>
      <c r="D6" s="10" t="s">
        <v>8070</v>
      </c>
      <c r="E6" s="12">
        <v>400</v>
      </c>
      <c r="F6" s="12">
        <v>146000</v>
      </c>
      <c r="G6" s="95" t="str">
        <f>IF(ISERROR(IF(ISBLANK(A6),"",IF(ISBLANK(B6),"",VLOOKUP(CONCATENATE(A6,B6),'Справ. препаратов'!C:D,2,FALSE)))),"Препарат не найден в справочнике",IFERROR(VLOOKUP(CONCATENATE(A6,B6),'Справ. препаратов'!C:D,2,FALSE),""))</f>
        <v>ЖНВЛП</v>
      </c>
      <c r="H6" s="32"/>
      <c r="I6" s="32" t="s">
        <v>4970</v>
      </c>
      <c r="J6" s="32"/>
      <c r="K6" s="32"/>
      <c r="L6" s="32"/>
      <c r="M6" s="32"/>
      <c r="N6" s="32"/>
    </row>
    <row r="7" spans="1:14" x14ac:dyDescent="0.25">
      <c r="A7" s="100" t="str">
        <f>VLOOKUP(B7,'Справ. препаратов'!B11:E2461,4,FALSE)</f>
        <v>C07AB</v>
      </c>
      <c r="B7" s="73" t="s">
        <v>16177</v>
      </c>
      <c r="C7" s="9">
        <v>0.2</v>
      </c>
      <c r="D7" s="10" t="s">
        <v>4967</v>
      </c>
      <c r="E7" s="12">
        <v>100</v>
      </c>
      <c r="F7" s="103">
        <v>36500</v>
      </c>
      <c r="G7" s="95" t="str">
        <f>IF(ISERROR(IF(ISBLANK(A7),"",IF(ISBLANK(B7),"",VLOOKUP(CONCATENATE(A7,B7),'Справ. препаратов'!C:D,2,FALSE)))),"Препарат не найден в справочнике",IFERROR(VLOOKUP(CONCATENATE(A7,B7),'Справ. препаратов'!C:D,2,FALSE),""))</f>
        <v>ЖНВЛП</v>
      </c>
      <c r="H7" s="32"/>
      <c r="I7" s="32" t="s">
        <v>8067</v>
      </c>
      <c r="J7" s="32"/>
      <c r="K7" s="32"/>
      <c r="L7" s="32"/>
      <c r="M7" s="32"/>
      <c r="N7" s="32"/>
    </row>
    <row r="8" spans="1:14" x14ac:dyDescent="0.25">
      <c r="A8" s="100" t="str">
        <f>VLOOKUP(B8,'Справ. препаратов'!B13:E2463,4,FALSE)</f>
        <v>C08CA</v>
      </c>
      <c r="B8" s="73" t="s">
        <v>16178</v>
      </c>
      <c r="C8" s="9">
        <v>0.1</v>
      </c>
      <c r="D8" s="10" t="s">
        <v>4967</v>
      </c>
      <c r="E8" s="12">
        <v>10</v>
      </c>
      <c r="F8" s="103">
        <v>3650</v>
      </c>
      <c r="G8" s="95" t="str">
        <f>IF(ISERROR(IF(ISBLANK(A8),"",IF(ISBLANK(B8),"",VLOOKUP(CONCATENATE(A8,B8),'Справ. препаратов'!C:D,2,FALSE)))),"Препарат не найден в справочнике",IFERROR(VLOOKUP(CONCATENATE(A8,B8),'Справ. препаратов'!C:D,2,FALSE),""))</f>
        <v>ЖНВЛП</v>
      </c>
      <c r="H8" s="32"/>
      <c r="I8" s="32" t="s">
        <v>8068</v>
      </c>
      <c r="J8" s="32"/>
      <c r="K8" s="32"/>
      <c r="L8" s="32"/>
      <c r="M8" s="32"/>
      <c r="N8" s="32"/>
    </row>
    <row r="9" spans="1:14" x14ac:dyDescent="0.25">
      <c r="A9" s="100" t="str">
        <f>VLOOKUP(B9,'Справ. препаратов'!B16:E2466,4,FALSE)</f>
        <v>C09AA</v>
      </c>
      <c r="B9" s="73" t="s">
        <v>16179</v>
      </c>
      <c r="C9" s="9">
        <v>0.2</v>
      </c>
      <c r="D9" s="10" t="s">
        <v>4967</v>
      </c>
      <c r="E9" s="12">
        <v>10</v>
      </c>
      <c r="F9" s="103">
        <v>3650</v>
      </c>
      <c r="G9" s="95" t="str">
        <f>IF(ISERROR(IF(ISBLANK(A9),"",IF(ISBLANK(B9),"",VLOOKUP(CONCATENATE(A9,B9),'Справ. препаратов'!C:D,2,FALSE)))),"Препарат не найден в справочнике",IFERROR(VLOOKUP(CONCATENATE(A9,B9),'Справ. препаратов'!C:D,2,FALSE),""))</f>
        <v>ЖНВЛП</v>
      </c>
      <c r="H9" s="32"/>
      <c r="I9" s="32" t="s">
        <v>8069</v>
      </c>
      <c r="J9" s="32"/>
      <c r="K9" s="32"/>
      <c r="L9" s="32"/>
      <c r="M9" s="32"/>
      <c r="N9" s="32"/>
    </row>
    <row r="10" spans="1:14" x14ac:dyDescent="0.25">
      <c r="A10" s="100" t="str">
        <f>VLOOKUP(B10,'Справ. препаратов'!B22:E2472,4,FALSE)</f>
        <v>D07AC</v>
      </c>
      <c r="B10" s="73" t="s">
        <v>16193</v>
      </c>
      <c r="C10" s="9">
        <v>0.5</v>
      </c>
      <c r="D10" s="10" t="s">
        <v>6697</v>
      </c>
      <c r="E10" s="12">
        <v>0.4</v>
      </c>
      <c r="F10" s="103">
        <v>4</v>
      </c>
      <c r="G10" s="95" t="str">
        <f>IF(ISERROR(IF(ISBLANK(A10),"",IF(ISBLANK(B10),"",VLOOKUP(CONCATENATE(A10,B10),'Справ. препаратов'!C:D,2,FALSE)))),"Препарат не найден в справочнике",IFERROR(VLOOKUP(CONCATENATE(A10,B10),'Справ. препаратов'!C:D,2,FALSE),""))</f>
        <v>ЖНВЛП</v>
      </c>
      <c r="H10" s="32"/>
      <c r="I10" s="32"/>
      <c r="J10" s="32"/>
      <c r="K10" s="32"/>
      <c r="L10" s="32"/>
      <c r="M10" s="32"/>
      <c r="N10" s="32"/>
    </row>
    <row r="11" spans="1:14" x14ac:dyDescent="0.25">
      <c r="A11" s="100" t="str">
        <f>VLOOKUP(B11,'Справ. препаратов'!B33:E2483,4,FALSE)</f>
        <v>J04AC</v>
      </c>
      <c r="B11" s="74" t="s">
        <v>16180</v>
      </c>
      <c r="C11" s="9">
        <v>0.05</v>
      </c>
      <c r="D11" s="10" t="s">
        <v>4967</v>
      </c>
      <c r="E11" s="12">
        <v>500</v>
      </c>
      <c r="F11" s="12">
        <v>14000</v>
      </c>
      <c r="G11" s="95" t="str">
        <f>IF(ISERROR(IF(ISBLANK(A11),"",IF(ISBLANK(B11),"",VLOOKUP(CONCATENATE(A11,B11),'Справ. препаратов'!C:D,2,FALSE)))),"Препарат не найден в справочнике",IFERROR(VLOOKUP(CONCATENATE(A11,B11),'Справ. препаратов'!C:D,2,FALSE),""))</f>
        <v>ЖНВЛП</v>
      </c>
      <c r="H11" s="32"/>
      <c r="I11" s="32"/>
      <c r="J11" s="32"/>
      <c r="K11" s="32"/>
      <c r="L11" s="32"/>
      <c r="M11" s="32"/>
      <c r="N11" s="32"/>
    </row>
    <row r="12" spans="1:14" x14ac:dyDescent="0.25">
      <c r="A12" s="100" t="str">
        <f>VLOOKUP(B12,'Справ. препаратов'!B36:E2486,4,FALSE)</f>
        <v>L01BA</v>
      </c>
      <c r="B12" s="74" t="s">
        <v>16181</v>
      </c>
      <c r="C12" s="9">
        <v>0.2</v>
      </c>
      <c r="D12" s="10" t="s">
        <v>4967</v>
      </c>
      <c r="E12" s="12">
        <v>20</v>
      </c>
      <c r="F12" s="12">
        <v>1040</v>
      </c>
      <c r="G12" s="95" t="str">
        <f>IF(ISERROR(IF(ISBLANK(A12),"",IF(ISBLANK(B12),"",VLOOKUP(CONCATENATE(A12,B12),'Справ. препаратов'!C:D,2,FALSE)))),"Препарат не найден в справочнике",IFERROR(VLOOKUP(CONCATENATE(A12,B12),'Справ. препаратов'!C:D,2,FALSE),""))</f>
        <v>ЖНВЛП</v>
      </c>
      <c r="H12" s="32"/>
      <c r="I12" s="32"/>
      <c r="J12" s="32"/>
      <c r="K12" s="32"/>
      <c r="L12" s="32"/>
      <c r="M12" s="32"/>
      <c r="N12" s="32"/>
    </row>
    <row r="13" spans="1:14" x14ac:dyDescent="0.25">
      <c r="A13" s="100" t="str">
        <f>VLOOKUP(B13,'Справ. препаратов'!B40:E2490,4,FALSE)</f>
        <v>L04AB</v>
      </c>
      <c r="B13" s="74" t="s">
        <v>16182</v>
      </c>
      <c r="C13" s="9">
        <v>0.02</v>
      </c>
      <c r="D13" s="10" t="s">
        <v>4967</v>
      </c>
      <c r="E13" s="12">
        <v>300</v>
      </c>
      <c r="F13" s="12">
        <v>2700</v>
      </c>
      <c r="G13" s="95" t="str">
        <f>IF(ISERROR(IF(ISBLANK(A13),"",IF(ISBLANK(B13),"",VLOOKUP(CONCATENATE(A13,B13),'Справ. препаратов'!C:D,2,FALSE)))),"Препарат не найден в справочнике",IFERROR(VLOOKUP(CONCATENATE(A13,B13),'Справ. препаратов'!C:D,2,FALSE),""))</f>
        <v>ЖНВЛП</v>
      </c>
      <c r="H13" s="32"/>
      <c r="I13" s="32"/>
      <c r="J13" s="32"/>
      <c r="K13" s="32"/>
      <c r="L13" s="32"/>
      <c r="M13" s="32"/>
      <c r="N13" s="32"/>
    </row>
    <row r="14" spans="1:14" x14ac:dyDescent="0.25">
      <c r="A14" s="100" t="str">
        <f>VLOOKUP(B14,'Справ. препаратов'!B43:E2493,4,FALSE)</f>
        <v>M01AB</v>
      </c>
      <c r="B14" s="74" t="s">
        <v>16183</v>
      </c>
      <c r="C14" s="9">
        <v>0.35</v>
      </c>
      <c r="D14" s="10" t="s">
        <v>4967</v>
      </c>
      <c r="E14" s="12">
        <v>100</v>
      </c>
      <c r="F14" s="12">
        <v>36500</v>
      </c>
      <c r="G14" s="95" t="str">
        <f>IF(ISERROR(IF(ISBLANK(A14),"",IF(ISBLANK(B14),"",VLOOKUP(CONCATENATE(A14,B14),'Справ. препаратов'!C:D,2,FALSE)))),"Препарат не найден в справочнике",IFERROR(VLOOKUP(CONCATENATE(A14,B14),'Справ. препаратов'!C:D,2,FALSE),""))</f>
        <v>ЖНВЛП</v>
      </c>
      <c r="H14" s="32"/>
      <c r="I14" s="32"/>
      <c r="J14" s="32"/>
      <c r="K14" s="32"/>
      <c r="L14" s="32"/>
      <c r="M14" s="32"/>
      <c r="N14" s="32"/>
    </row>
    <row r="15" spans="1:14" x14ac:dyDescent="0.25">
      <c r="A15" s="100" t="str">
        <f>VLOOKUP(B15,'Справ. препаратов'!B44:E2494,4,FALSE)</f>
        <v>M01AE</v>
      </c>
      <c r="B15" s="74" t="s">
        <v>16184</v>
      </c>
      <c r="C15" s="9">
        <v>0.05</v>
      </c>
      <c r="D15" s="10" t="s">
        <v>4967</v>
      </c>
      <c r="E15" s="12">
        <v>150</v>
      </c>
      <c r="F15" s="12">
        <v>54750</v>
      </c>
      <c r="G15" s="95" t="str">
        <f>IF(ISERROR(IF(ISBLANK(A15),"",IF(ISBLANK(B15),"",VLOOKUP(CONCATENATE(A15,B15),'Справ. препаратов'!C:D,2,FALSE)))),"Препарат не найден в справочнике",IFERROR(VLOOKUP(CONCATENATE(A15,B15),'Справ. препаратов'!C:D,2,FALSE),""))</f>
        <v>ЖНВЛП</v>
      </c>
      <c r="H15" s="32"/>
      <c r="I15" s="32"/>
      <c r="J15" s="32"/>
      <c r="K15" s="32"/>
      <c r="L15" s="32"/>
      <c r="M15" s="32"/>
      <c r="N15" s="32"/>
    </row>
    <row r="16" spans="1:14" x14ac:dyDescent="0.25">
      <c r="A16" s="100" t="str">
        <f>VLOOKUP(B16,'Справ. препаратов'!B45:E2495,4,FALSE)</f>
        <v>M05BA</v>
      </c>
      <c r="B16" s="74" t="s">
        <v>16185</v>
      </c>
      <c r="C16" s="9">
        <v>0.1</v>
      </c>
      <c r="D16" s="10" t="s">
        <v>4967</v>
      </c>
      <c r="E16" s="12">
        <v>10</v>
      </c>
      <c r="F16" s="12">
        <v>3640</v>
      </c>
      <c r="G16" s="95" t="str">
        <f>IF(ISERROR(IF(ISBLANK(A16),"",IF(ISBLANK(B16),"",VLOOKUP(CONCATENATE(A16,B16),'Справ. препаратов'!C:D,2,FALSE)))),"Препарат не найден в справочнике",IFERROR(VLOOKUP(CONCATENATE(A16,B16),'Справ. препаратов'!C:D,2,FALSE),""))</f>
        <v>ЖНВЛП</v>
      </c>
      <c r="H16" s="32"/>
      <c r="I16" s="32"/>
      <c r="J16" s="32"/>
      <c r="K16" s="32"/>
      <c r="L16" s="32"/>
      <c r="M16" s="32"/>
      <c r="N16" s="32"/>
    </row>
    <row r="17" spans="1:14" x14ac:dyDescent="0.25">
      <c r="A17" s="100" t="str">
        <f>VLOOKUP(B17,'Справ. препаратов'!B47:E2497,4,FALSE)</f>
        <v>L04AB</v>
      </c>
      <c r="B17" s="74" t="s">
        <v>16186</v>
      </c>
      <c r="C17" s="9">
        <v>0.01</v>
      </c>
      <c r="D17" s="10" t="s">
        <v>4967</v>
      </c>
      <c r="E17" s="12">
        <v>40</v>
      </c>
      <c r="F17" s="12">
        <v>960</v>
      </c>
      <c r="G17" s="95" t="str">
        <f>IF(ISERROR(IF(ISBLANK(A17),"",IF(ISBLANK(B17),"",VLOOKUP(CONCATENATE(A17,B17),'Справ. препаратов'!C:D,2,FALSE)))),"Препарат не найден в справочнике",IFERROR(VLOOKUP(CONCATENATE(A17,B17),'Справ. препаратов'!C:D,2,FALSE),""))</f>
        <v>-</v>
      </c>
      <c r="H17" s="32"/>
      <c r="I17" s="32"/>
      <c r="J17" s="32"/>
      <c r="K17" s="32"/>
      <c r="L17" s="32"/>
      <c r="M17" s="32"/>
      <c r="N17" s="32"/>
    </row>
    <row r="18" spans="1:14" x14ac:dyDescent="0.25">
      <c r="A18" s="100" t="str">
        <f>VLOOKUP(B18,'Справ. препаратов'!B50:E2500,4,FALSE)</f>
        <v>L04AB</v>
      </c>
      <c r="B18" s="74" t="s">
        <v>16187</v>
      </c>
      <c r="C18" s="9">
        <v>0.01</v>
      </c>
      <c r="D18" s="10" t="s">
        <v>4967</v>
      </c>
      <c r="E18" s="12">
        <v>50</v>
      </c>
      <c r="F18" s="12">
        <v>2600</v>
      </c>
      <c r="G18" s="95" t="str">
        <f>IF(ISERROR(IF(ISBLANK(A18),"",IF(ISBLANK(B18),"",VLOOKUP(CONCATENATE(A18,B18),'Справ. препаратов'!C:D,2,FALSE)))),"Препарат не найден в справочнике",IFERROR(VLOOKUP(CONCATENATE(A18,B18),'Справ. препаратов'!C:D,2,FALSE),""))</f>
        <v>ЖНВЛП</v>
      </c>
      <c r="H18" s="32"/>
      <c r="I18" s="32"/>
      <c r="J18" s="32"/>
      <c r="K18" s="32"/>
      <c r="L18" s="32"/>
      <c r="M18" s="32"/>
      <c r="N18" s="32"/>
    </row>
    <row r="19" spans="1:14" x14ac:dyDescent="0.25">
      <c r="A19" s="100" t="str">
        <f>VLOOKUP(B19,'Справ. препаратов'!B51:E2501,4,FALSE)</f>
        <v>M01AH</v>
      </c>
      <c r="B19" s="74" t="s">
        <v>16188</v>
      </c>
      <c r="C19" s="9">
        <v>0.2</v>
      </c>
      <c r="D19" s="10" t="s">
        <v>4967</v>
      </c>
      <c r="E19" s="12">
        <v>200</v>
      </c>
      <c r="F19" s="12">
        <v>73000</v>
      </c>
      <c r="G19" s="95" t="str">
        <f>IF(ISERROR(IF(ISBLANK(A19),"",IF(ISBLANK(B19),"",VLOOKUP(CONCATENATE(A19,B19),'Справ. препаратов'!C:D,2,FALSE)))),"Препарат не найден в справочнике",IFERROR(VLOOKUP(CONCATENATE(A19,B19),'Справ. препаратов'!C:D,2,FALSE),""))</f>
        <v>-</v>
      </c>
      <c r="H19" s="32"/>
      <c r="I19" s="32"/>
      <c r="J19" s="32"/>
      <c r="K19" s="32"/>
      <c r="L19" s="32"/>
      <c r="M19" s="32"/>
      <c r="N19" s="32"/>
    </row>
    <row r="20" spans="1:14" x14ac:dyDescent="0.25">
      <c r="A20" s="100" t="str">
        <f>VLOOKUP(B20,'Справ. препаратов'!B52:E2502,4,FALSE)</f>
        <v>M01AC</v>
      </c>
      <c r="B20" s="74" t="s">
        <v>16189</v>
      </c>
      <c r="C20" s="9">
        <v>0.1</v>
      </c>
      <c r="D20" s="10" t="s">
        <v>4967</v>
      </c>
      <c r="E20" s="12">
        <v>15</v>
      </c>
      <c r="F20" s="12">
        <v>5475</v>
      </c>
      <c r="G20" s="95" t="str">
        <f>IF(ISERROR(IF(ISBLANK(A20),"",IF(ISBLANK(B20),"",VLOOKUP(CONCATENATE(A20,B20),'Справ. препаратов'!C:D,2,FALSE)))),"Препарат не найден в справочнике",IFERROR(VLOOKUP(CONCATENATE(A20,B20),'Справ. препаратов'!C:D,2,FALSE),""))</f>
        <v>-</v>
      </c>
      <c r="H20" s="32"/>
      <c r="I20" s="32"/>
      <c r="J20" s="32"/>
      <c r="K20" s="32"/>
      <c r="L20" s="32"/>
      <c r="M20" s="32"/>
      <c r="N20" s="32"/>
    </row>
    <row r="21" spans="1:14" x14ac:dyDescent="0.25">
      <c r="A21" s="100" t="str">
        <f>VLOOKUP(B21,'Справ. препаратов'!B53:E2503,4,FALSE)</f>
        <v>M01AX</v>
      </c>
      <c r="B21" s="74" t="s">
        <v>16190</v>
      </c>
      <c r="C21" s="9">
        <v>0.2</v>
      </c>
      <c r="D21" s="10" t="s">
        <v>4967</v>
      </c>
      <c r="E21" s="12">
        <v>200</v>
      </c>
      <c r="F21" s="12">
        <v>73000</v>
      </c>
      <c r="G21" s="95" t="str">
        <f>IF(ISERROR(IF(ISBLANK(A21),"",IF(ISBLANK(B21),"",VLOOKUP(CONCATENATE(A21,B21),'Справ. препаратов'!C:D,2,FALSE)))),"Препарат не найден в справочнике",IFERROR(VLOOKUP(CONCATENATE(A21,B21),'Справ. препаратов'!C:D,2,FALSE),""))</f>
        <v>-</v>
      </c>
      <c r="H21" s="32"/>
      <c r="I21" s="32"/>
      <c r="J21" s="32"/>
      <c r="K21" s="32"/>
      <c r="L21" s="32"/>
      <c r="M21" s="32"/>
      <c r="N21" s="32"/>
    </row>
    <row r="22" spans="1:14" x14ac:dyDescent="0.25">
      <c r="A22" s="100" t="str">
        <f>VLOOKUP(B22,'Справ. препаратов'!B54:E2504,4,FALSE)</f>
        <v>M01AB</v>
      </c>
      <c r="B22" s="74" t="s">
        <v>16191</v>
      </c>
      <c r="C22" s="9">
        <v>0.15</v>
      </c>
      <c r="D22" s="10" t="s">
        <v>4967</v>
      </c>
      <c r="E22" s="12">
        <v>100</v>
      </c>
      <c r="F22" s="12">
        <v>36500</v>
      </c>
      <c r="G22" s="95" t="str">
        <f>IF(ISERROR(IF(ISBLANK(A22),"",IF(ISBLANK(B22),"",VLOOKUP(CONCATENATE(A22,B22),'Справ. препаратов'!C:D,2,FALSE)))),"Препарат не найден в справочнике",IFERROR(VLOOKUP(CONCATENATE(A22,B22),'Справ. препаратов'!C:D,2,FALSE),""))</f>
        <v>-</v>
      </c>
      <c r="H22" s="32"/>
      <c r="I22" s="32"/>
      <c r="J22" s="32"/>
      <c r="K22" s="32"/>
      <c r="L22" s="32"/>
      <c r="M22" s="32"/>
      <c r="N22" s="32"/>
    </row>
    <row r="23" spans="1:14" x14ac:dyDescent="0.25">
      <c r="A23" s="100" t="str">
        <f>VLOOKUP(B23,'Справ. препаратов'!B55:E2505,4,FALSE)</f>
        <v>M05BA</v>
      </c>
      <c r="B23" s="74" t="s">
        <v>15297</v>
      </c>
      <c r="C23" s="9">
        <v>0.1</v>
      </c>
      <c r="D23" s="10" t="s">
        <v>4967</v>
      </c>
      <c r="E23" s="12">
        <v>2.5</v>
      </c>
      <c r="F23" s="12">
        <v>912</v>
      </c>
      <c r="G23" s="95" t="str">
        <f>IF(ISERROR(IF(ISBLANK(A23),"",IF(ISBLANK(B23),"",VLOOKUP(CONCATENATE(A23,B23),'Справ. препаратов'!C:D,2,FALSE)))),"Препарат не найден в справочнике",IFERROR(VLOOKUP(CONCATENATE(A23,B23),'Справ. препаратов'!C:D,2,FALSE),""))</f>
        <v>-</v>
      </c>
      <c r="H23" s="32"/>
      <c r="I23" s="32"/>
      <c r="J23" s="32"/>
      <c r="K23" s="32"/>
      <c r="L23" s="32"/>
      <c r="M23" s="32"/>
      <c r="N23" s="32"/>
    </row>
    <row r="24" spans="1:14" x14ac:dyDescent="0.25">
      <c r="A24" s="100" t="str">
        <f>VLOOKUP(B24,'Справ. препаратов'!B58:E2508,4,FALSE)</f>
        <v>M05BX</v>
      </c>
      <c r="B24" s="74" t="s">
        <v>15304</v>
      </c>
      <c r="C24" s="9">
        <v>0.1</v>
      </c>
      <c r="D24" s="10" t="s">
        <v>4967</v>
      </c>
      <c r="E24" s="103">
        <v>2000</v>
      </c>
      <c r="F24" s="12">
        <v>730000</v>
      </c>
      <c r="G24" s="95" t="str">
        <f>IF(ISERROR(IF(ISBLANK(A24),"",IF(ISBLANK(B24),"",VLOOKUP(CONCATENATE(A24,B24),'Справ. препаратов'!C:D,2,FALSE)))),"Препарат не найден в справочнике",IFERROR(VLOOKUP(CONCATENATE(A24,B24),'Справ. препаратов'!C:D,2,FALSE),""))</f>
        <v>ЖНВЛП</v>
      </c>
      <c r="H24" s="32"/>
      <c r="I24" s="32"/>
      <c r="J24" s="32"/>
      <c r="K24" s="32"/>
      <c r="L24" s="32"/>
      <c r="M24" s="32"/>
      <c r="N24" s="32"/>
    </row>
    <row r="25" spans="1:14" x14ac:dyDescent="0.25">
      <c r="A25" s="101"/>
      <c r="B25" s="74" t="s">
        <v>16192</v>
      </c>
      <c r="C25" s="9">
        <v>5.0000000000000001E-3</v>
      </c>
      <c r="D25" s="10" t="s">
        <v>4967</v>
      </c>
      <c r="E25" s="103">
        <v>50</v>
      </c>
      <c r="F25" s="103">
        <v>600</v>
      </c>
      <c r="G25" s="95" t="str">
        <f>IF(ISERROR(IF(ISBLANK(A25),"",IF(ISBLANK(B25),"",VLOOKUP(CONCATENATE(A25,B25),'Справ. препаратов'!C:D,2,FALSE)))),"Препарат не найден в справочнике",IFERROR(VLOOKUP(CONCATENATE(A25,B25),'Справ. препаратов'!C:D,2,FALSE),""))</f>
        <v/>
      </c>
      <c r="H25" s="32"/>
      <c r="I25" s="32"/>
      <c r="J25" s="32"/>
      <c r="K25" s="32"/>
      <c r="L25" s="32"/>
      <c r="M25" s="32"/>
      <c r="N25" s="32"/>
    </row>
    <row r="26" spans="1:14" x14ac:dyDescent="0.25">
      <c r="A26" s="100" t="str">
        <f>VLOOKUP(B26,'[2]Справ. препаратов'!B37:E2487,4,FALSE)</f>
        <v>B03BB</v>
      </c>
      <c r="B26" s="73" t="s">
        <v>16176</v>
      </c>
      <c r="C26" s="9">
        <v>0.1</v>
      </c>
      <c r="D26" s="10" t="s">
        <v>4967</v>
      </c>
      <c r="E26" s="12">
        <v>5</v>
      </c>
      <c r="F26" s="12">
        <v>260</v>
      </c>
      <c r="G26" s="95" t="str">
        <f>IF(ISERROR(IF(ISBLANK(A26),"",IF(ISBLANK(B26),"",VLOOKUP(CONCATENATE(A26,B26),'Справ. препаратов'!C:D,2,FALSE)))),"Препарат не найден в справочнике",IFERROR(VLOOKUP(CONCATENATE(A26,B26),'Справ. препаратов'!C:D,2,FALSE),""))</f>
        <v>ЖНВЛП</v>
      </c>
      <c r="H26" s="32"/>
      <c r="I26" s="32"/>
      <c r="J26" s="32"/>
      <c r="K26" s="32"/>
      <c r="L26" s="32"/>
      <c r="M26" s="32"/>
      <c r="N26" s="32"/>
    </row>
    <row r="27" spans="1:14" x14ac:dyDescent="0.25">
      <c r="A27" s="101"/>
      <c r="B27" s="74"/>
      <c r="C27" s="9"/>
      <c r="D27" s="10"/>
      <c r="E27" s="10"/>
      <c r="F27" s="10"/>
      <c r="G27" s="95" t="str">
        <f>IF(ISERROR(IF(ISBLANK(A27),"",IF(ISBLANK(B27),"",VLOOKUP(CONCATENATE(A27,B27),'Справ. препаратов'!C:D,2,FALSE)))),"Препарат не найден в справочнике",IFERROR(VLOOKUP(CONCATENATE(A27,B27),'Справ. препаратов'!C:D,2,FALSE),""))</f>
        <v/>
      </c>
      <c r="H27" s="32"/>
      <c r="I27" s="32"/>
      <c r="J27" s="32"/>
      <c r="K27" s="32"/>
      <c r="L27" s="32"/>
      <c r="M27" s="32"/>
      <c r="N27" s="32"/>
    </row>
    <row r="28" spans="1:14" x14ac:dyDescent="0.25">
      <c r="A28" s="101"/>
      <c r="B28" s="74"/>
      <c r="C28" s="9"/>
      <c r="D28" s="10"/>
      <c r="E28" s="10"/>
      <c r="F28" s="10"/>
      <c r="G28" s="95" t="str">
        <f>IF(ISERROR(IF(ISBLANK(A28),"",IF(ISBLANK(B28),"",VLOOKUP(CONCATENATE(A28,B28),'Справ. препаратов'!C:D,2,FALSE)))),"Препарат не найден в справочнике",IFERROR(VLOOKUP(CONCATENATE(A28,B28),'Справ. препаратов'!C:D,2,FALSE),""))</f>
        <v/>
      </c>
      <c r="H28" s="32"/>
      <c r="I28" s="32"/>
      <c r="J28" s="32"/>
      <c r="K28" s="32"/>
      <c r="L28" s="32"/>
      <c r="M28" s="32"/>
      <c r="N28" s="32"/>
    </row>
    <row r="29" spans="1:14" x14ac:dyDescent="0.25">
      <c r="A29" s="101"/>
      <c r="B29" s="74"/>
      <c r="C29" s="9"/>
      <c r="D29" s="10"/>
      <c r="E29" s="10"/>
      <c r="F29" s="10"/>
      <c r="G29" s="95" t="str">
        <f>IF(ISERROR(IF(ISBLANK(A29),"",IF(ISBLANK(B29),"",VLOOKUP(CONCATENATE(A29,B29),'Справ. препаратов'!C:D,2,FALSE)))),"Препарат не найден в справочнике",IFERROR(VLOOKUP(CONCATENATE(A29,B29),'Справ. препаратов'!C:D,2,FALSE),""))</f>
        <v/>
      </c>
      <c r="H29" s="32"/>
      <c r="I29" s="32"/>
      <c r="J29" s="32"/>
      <c r="K29" s="32"/>
      <c r="L29" s="32"/>
      <c r="M29" s="32"/>
      <c r="N29" s="32"/>
    </row>
    <row r="30" spans="1:14" x14ac:dyDescent="0.25">
      <c r="A30" s="101"/>
      <c r="B30" s="74"/>
      <c r="C30" s="9"/>
      <c r="D30" s="10"/>
      <c r="E30" s="10"/>
      <c r="F30" s="10"/>
      <c r="G30" s="95" t="str">
        <f>IF(ISERROR(IF(ISBLANK(A30),"",IF(ISBLANK(B30),"",VLOOKUP(CONCATENATE(A30,B30),'Справ. препаратов'!C:D,2,FALSE)))),"Препарат не найден в справочнике",IFERROR(VLOOKUP(CONCATENATE(A30,B30),'Справ. препаратов'!C:D,2,FALSE),""))</f>
        <v/>
      </c>
      <c r="H30" s="32"/>
      <c r="I30" s="32"/>
      <c r="J30" s="32"/>
      <c r="K30" s="32"/>
      <c r="L30" s="32"/>
      <c r="M30" s="32"/>
      <c r="N30" s="32"/>
    </row>
    <row r="31" spans="1:14" x14ac:dyDescent="0.25">
      <c r="A31" s="101"/>
      <c r="B31" s="74"/>
      <c r="C31" s="9"/>
      <c r="D31" s="10"/>
      <c r="E31" s="10"/>
      <c r="F31" s="10"/>
      <c r="G31" s="95" t="str">
        <f>IF(ISERROR(IF(ISBLANK(A31),"",IF(ISBLANK(B31),"",VLOOKUP(CONCATENATE(A31,B31),'Справ. препаратов'!C:D,2,FALSE)))),"Препарат не найден в справочнике",IFERROR(VLOOKUP(CONCATENATE(A31,B31),'Справ. препаратов'!C:D,2,FALSE),""))</f>
        <v/>
      </c>
      <c r="H31" s="32"/>
      <c r="I31" s="32"/>
      <c r="J31" s="32"/>
      <c r="K31" s="32"/>
      <c r="L31" s="32"/>
      <c r="M31" s="32"/>
      <c r="N31" s="32"/>
    </row>
    <row r="32" spans="1:14" x14ac:dyDescent="0.25">
      <c r="A32" s="101"/>
      <c r="B32" s="74"/>
      <c r="C32" s="9"/>
      <c r="D32" s="10"/>
      <c r="E32" s="10"/>
      <c r="F32" s="10"/>
      <c r="G32" s="95" t="str">
        <f>IF(ISERROR(IF(ISBLANK(A32),"",IF(ISBLANK(B32),"",VLOOKUP(CONCATENATE(A32,B32),'Справ. препаратов'!C:D,2,FALSE)))),"Препарат не найден в справочнике",IFERROR(VLOOKUP(CONCATENATE(A32,B32),'Справ. препаратов'!C:D,2,FALSE),""))</f>
        <v/>
      </c>
      <c r="H32" s="32"/>
      <c r="I32" s="32"/>
      <c r="J32" s="32"/>
      <c r="K32" s="32"/>
      <c r="L32" s="32"/>
      <c r="M32" s="32"/>
      <c r="N32" s="32"/>
    </row>
    <row r="33" spans="1:14" x14ac:dyDescent="0.25">
      <c r="A33" s="101"/>
      <c r="B33" s="74"/>
      <c r="C33" s="9"/>
      <c r="D33" s="10"/>
      <c r="E33" s="10"/>
      <c r="F33" s="10"/>
      <c r="G33" s="95" t="str">
        <f>IF(ISERROR(IF(ISBLANK(A33),"",IF(ISBLANK(B33),"",VLOOKUP(CONCATENATE(A33,B33),'Справ. препаратов'!C:D,2,FALSE)))),"Препарат не найден в справочнике",IFERROR(VLOOKUP(CONCATENATE(A33,B33),'Справ. препаратов'!C:D,2,FALSE),""))</f>
        <v/>
      </c>
      <c r="H33" s="32"/>
      <c r="I33" s="32"/>
      <c r="J33" s="32"/>
      <c r="K33" s="32"/>
      <c r="L33" s="32"/>
      <c r="M33" s="32"/>
      <c r="N33" s="32"/>
    </row>
    <row r="34" spans="1:14" x14ac:dyDescent="0.25">
      <c r="A34" s="101"/>
      <c r="B34" s="74"/>
      <c r="C34" s="9"/>
      <c r="D34" s="10"/>
      <c r="E34" s="10"/>
      <c r="F34" s="10"/>
      <c r="G34" s="95" t="str">
        <f>IF(ISERROR(IF(ISBLANK(A34),"",IF(ISBLANK(B34),"",VLOOKUP(CONCATENATE(A34,B34),'Справ. препаратов'!C:D,2,FALSE)))),"Препарат не найден в справочнике",IFERROR(VLOOKUP(CONCATENATE(A34,B34),'Справ. препаратов'!C:D,2,FALSE),""))</f>
        <v/>
      </c>
      <c r="H34" s="32"/>
      <c r="I34" s="32"/>
      <c r="J34" s="32"/>
      <c r="K34" s="32"/>
      <c r="L34" s="32"/>
      <c r="M34" s="32"/>
      <c r="N34" s="32"/>
    </row>
    <row r="35" spans="1:14" x14ac:dyDescent="0.25">
      <c r="A35" s="101"/>
      <c r="B35" s="74"/>
      <c r="C35" s="9"/>
      <c r="D35" s="10"/>
      <c r="E35" s="10"/>
      <c r="F35" s="10"/>
      <c r="G35" s="95" t="str">
        <f>IF(ISERROR(IF(ISBLANK(A35),"",IF(ISBLANK(B35),"",VLOOKUP(CONCATENATE(A35,B35),'Справ. препаратов'!C:D,2,FALSE)))),"Препарат не найден в справочнике",IFERROR(VLOOKUP(CONCATENATE(A35,B35),'Справ. препаратов'!C:D,2,FALSE),""))</f>
        <v/>
      </c>
      <c r="H35" s="32"/>
      <c r="I35" s="32"/>
      <c r="J35" s="32"/>
      <c r="K35" s="32"/>
      <c r="L35" s="32"/>
      <c r="M35" s="32"/>
      <c r="N35" s="32"/>
    </row>
    <row r="36" spans="1:14" x14ac:dyDescent="0.25">
      <c r="A36" s="101"/>
      <c r="B36" s="74"/>
      <c r="C36" s="9"/>
      <c r="D36" s="10"/>
      <c r="E36" s="10"/>
      <c r="F36" s="10"/>
      <c r="G36" s="95" t="str">
        <f>IF(ISERROR(IF(ISBLANK(A36),"",IF(ISBLANK(B36),"",VLOOKUP(CONCATENATE(A36,B36),'Справ. препаратов'!C:D,2,FALSE)))),"Препарат не найден в справочнике",IFERROR(VLOOKUP(CONCATENATE(A36,B36),'Справ. препаратов'!C:D,2,FALSE),""))</f>
        <v/>
      </c>
      <c r="H36" s="32"/>
      <c r="I36" s="32"/>
      <c r="J36" s="32"/>
      <c r="K36" s="32"/>
      <c r="L36" s="32"/>
      <c r="M36" s="32"/>
      <c r="N36" s="32"/>
    </row>
    <row r="37" spans="1:14" x14ac:dyDescent="0.25">
      <c r="A37" s="101"/>
      <c r="B37" s="74"/>
      <c r="C37" s="9"/>
      <c r="D37" s="10"/>
      <c r="E37" s="10"/>
      <c r="F37" s="10"/>
      <c r="G37" s="95" t="str">
        <f>IF(ISERROR(IF(ISBLANK(A37),"",IF(ISBLANK(B37),"",VLOOKUP(CONCATENATE(A37,B37),'Справ. препаратов'!C:D,2,FALSE)))),"Препарат не найден в справочнике",IFERROR(VLOOKUP(CONCATENATE(A37,B37),'Справ. препаратов'!C:D,2,FALSE),""))</f>
        <v/>
      </c>
      <c r="H37" s="32"/>
      <c r="I37" s="32"/>
      <c r="J37" s="32"/>
      <c r="K37" s="32"/>
      <c r="L37" s="32"/>
      <c r="M37" s="32"/>
      <c r="N37" s="32"/>
    </row>
    <row r="38" spans="1:14" x14ac:dyDescent="0.25">
      <c r="A38" s="101"/>
      <c r="B38" s="74"/>
      <c r="C38" s="9"/>
      <c r="D38" s="10"/>
      <c r="E38" s="10"/>
      <c r="F38" s="10"/>
      <c r="G38" s="95" t="str">
        <f>IF(ISERROR(IF(ISBLANK(A38),"",IF(ISBLANK(B38),"",VLOOKUP(CONCATENATE(A38,B38),'Справ. препаратов'!C:D,2,FALSE)))),"Препарат не найден в справочнике",IFERROR(VLOOKUP(CONCATENATE(A38,B38),'Справ. препаратов'!C:D,2,FALSE),""))</f>
        <v/>
      </c>
      <c r="H38" s="32"/>
      <c r="I38" s="32"/>
      <c r="J38" s="32"/>
      <c r="K38" s="32"/>
      <c r="L38" s="32"/>
      <c r="M38" s="32"/>
      <c r="N38" s="32"/>
    </row>
    <row r="39" spans="1:14" x14ac:dyDescent="0.25">
      <c r="A39" s="101"/>
      <c r="B39" s="74"/>
      <c r="C39" s="9"/>
      <c r="D39" s="10"/>
      <c r="E39" s="10"/>
      <c r="F39" s="10"/>
      <c r="G39" s="95" t="str">
        <f>IF(ISERROR(IF(ISBLANK(A39),"",IF(ISBLANK(B39),"",VLOOKUP(CONCATENATE(A39,B39),'Справ. препаратов'!C:D,2,FALSE)))),"Препарат не найден в справочнике",IFERROR(VLOOKUP(CONCATENATE(A39,B39),'Справ. препаратов'!C:D,2,FALSE),""))</f>
        <v/>
      </c>
      <c r="H39" s="32"/>
      <c r="I39" s="32"/>
      <c r="J39" s="32"/>
      <c r="K39" s="32"/>
      <c r="L39" s="32"/>
      <c r="M39" s="32"/>
      <c r="N39" s="32"/>
    </row>
    <row r="40" spans="1:14" x14ac:dyDescent="0.25">
      <c r="A40" s="101"/>
      <c r="B40" s="74"/>
      <c r="C40" s="9"/>
      <c r="D40" s="10"/>
      <c r="E40" s="10"/>
      <c r="F40" s="10"/>
      <c r="G40" s="95" t="str">
        <f>IF(ISERROR(IF(ISBLANK(A40),"",IF(ISBLANK(B40),"",VLOOKUP(CONCATENATE(A40,B40),'Справ. препаратов'!C:D,2,FALSE)))),"Препарат не найден в справочнике",IFERROR(VLOOKUP(CONCATENATE(A40,B40),'Справ. препаратов'!C:D,2,FALSE),""))</f>
        <v/>
      </c>
      <c r="H40" s="32"/>
      <c r="I40" s="32"/>
      <c r="J40" s="32"/>
      <c r="K40" s="32"/>
      <c r="L40" s="32"/>
      <c r="M40" s="32"/>
      <c r="N40" s="32"/>
    </row>
    <row r="41" spans="1:14" x14ac:dyDescent="0.25">
      <c r="A41" s="101"/>
      <c r="B41" s="74"/>
      <c r="C41" s="9"/>
      <c r="D41" s="10"/>
      <c r="E41" s="10"/>
      <c r="F41" s="10"/>
      <c r="G41" s="95" t="str">
        <f>IF(ISERROR(IF(ISBLANK(A41),"",IF(ISBLANK(B41),"",VLOOKUP(CONCATENATE(A41,B41),'Справ. препаратов'!C:D,2,FALSE)))),"Препарат не найден в справочнике",IFERROR(VLOOKUP(CONCATENATE(A41,B41),'Справ. препаратов'!C:D,2,FALSE),""))</f>
        <v/>
      </c>
      <c r="H41" s="32"/>
      <c r="I41" s="32"/>
      <c r="J41" s="32"/>
      <c r="K41" s="32"/>
      <c r="L41" s="32"/>
      <c r="M41" s="32"/>
      <c r="N41" s="32"/>
    </row>
    <row r="42" spans="1:14" x14ac:dyDescent="0.25">
      <c r="A42" s="101"/>
      <c r="B42" s="74"/>
      <c r="C42" s="9"/>
      <c r="D42" s="10"/>
      <c r="E42" s="10"/>
      <c r="F42" s="10"/>
      <c r="G42" s="95" t="str">
        <f>IF(ISERROR(IF(ISBLANK(A42),"",IF(ISBLANK(B42),"",VLOOKUP(CONCATENATE(A42,B42),'Справ. препаратов'!C:D,2,FALSE)))),"Препарат не найден в справочнике",IFERROR(VLOOKUP(CONCATENATE(A42,B42),'Справ. препаратов'!C:D,2,FALSE),""))</f>
        <v/>
      </c>
      <c r="H42" s="32"/>
      <c r="I42" s="32"/>
      <c r="J42" s="32"/>
      <c r="K42" s="32"/>
      <c r="L42" s="32"/>
      <c r="M42" s="32"/>
      <c r="N42" s="32"/>
    </row>
    <row r="43" spans="1:14" x14ac:dyDescent="0.25">
      <c r="A43" s="101"/>
      <c r="B43" s="74"/>
      <c r="C43" s="9"/>
      <c r="D43" s="10"/>
      <c r="E43" s="10"/>
      <c r="F43" s="10"/>
      <c r="G43" s="95" t="str">
        <f>IF(ISERROR(IF(ISBLANK(A43),"",IF(ISBLANK(B43),"",VLOOKUP(CONCATENATE(A43,B43),'Справ. препаратов'!C:D,2,FALSE)))),"Препарат не найден в справочнике",IFERROR(VLOOKUP(CONCATENATE(A43,B43),'Справ. препаратов'!C:D,2,FALSE),""))</f>
        <v/>
      </c>
      <c r="H43" s="32"/>
      <c r="I43" s="32"/>
      <c r="J43" s="32"/>
      <c r="K43" s="32"/>
      <c r="L43" s="32"/>
      <c r="M43" s="32"/>
      <c r="N43" s="32"/>
    </row>
    <row r="44" spans="1:14" x14ac:dyDescent="0.25">
      <c r="A44" s="101"/>
      <c r="B44" s="74"/>
      <c r="C44" s="9"/>
      <c r="D44" s="10"/>
      <c r="E44" s="10"/>
      <c r="F44" s="10"/>
      <c r="G44" s="95" t="str">
        <f>IF(ISERROR(IF(ISBLANK(A44),"",IF(ISBLANK(B44),"",VLOOKUP(CONCATENATE(A44,B44),'Справ. препаратов'!C:D,2,FALSE)))),"Препарат не найден в справочнике",IFERROR(VLOOKUP(CONCATENATE(A44,B44),'Справ. препаратов'!C:D,2,FALSE),""))</f>
        <v/>
      </c>
      <c r="H44" s="32"/>
      <c r="I44" s="32"/>
      <c r="J44" s="32"/>
      <c r="K44" s="32"/>
      <c r="L44" s="32"/>
      <c r="M44" s="32"/>
      <c r="N44" s="32"/>
    </row>
    <row r="45" spans="1:14" x14ac:dyDescent="0.25">
      <c r="A45" s="101"/>
      <c r="B45" s="74"/>
      <c r="C45" s="9"/>
      <c r="D45" s="10"/>
      <c r="E45" s="10"/>
      <c r="F45" s="10"/>
      <c r="G45" s="95" t="str">
        <f>IF(ISERROR(IF(ISBLANK(A45),"",IF(ISBLANK(B45),"",VLOOKUP(CONCATENATE(A45,B45),'Справ. препаратов'!C:D,2,FALSE)))),"Препарат не найден в справочнике",IFERROR(VLOOKUP(CONCATENATE(A45,B45),'Справ. препаратов'!C:D,2,FALSE),""))</f>
        <v/>
      </c>
      <c r="H45" s="32"/>
      <c r="I45" s="32"/>
      <c r="J45" s="32"/>
      <c r="K45" s="32"/>
      <c r="L45" s="32"/>
      <c r="M45" s="32"/>
      <c r="N45" s="32"/>
    </row>
    <row r="46" spans="1:14" x14ac:dyDescent="0.25">
      <c r="A46" s="101"/>
      <c r="B46" s="74"/>
      <c r="C46" s="9"/>
      <c r="D46" s="10"/>
      <c r="E46" s="10"/>
      <c r="F46" s="10"/>
      <c r="G46" s="95" t="str">
        <f>IF(ISERROR(IF(ISBLANK(A46),"",IF(ISBLANK(B46),"",VLOOKUP(CONCATENATE(A46,B46),'Справ. препаратов'!C:D,2,FALSE)))),"Препарат не найден в справочнике",IFERROR(VLOOKUP(CONCATENATE(A46,B46),'Справ. препаратов'!C:D,2,FALSE),""))</f>
        <v/>
      </c>
      <c r="H46" s="32"/>
      <c r="I46" s="32"/>
      <c r="J46" s="32"/>
      <c r="K46" s="32"/>
      <c r="L46" s="32"/>
      <c r="M46" s="32"/>
      <c r="N46" s="32"/>
    </row>
    <row r="47" spans="1:14" x14ac:dyDescent="0.25">
      <c r="A47" s="101"/>
      <c r="B47" s="74"/>
      <c r="C47" s="9"/>
      <c r="D47" s="10"/>
      <c r="E47" s="10"/>
      <c r="F47" s="10"/>
      <c r="G47" s="95" t="str">
        <f>IF(ISERROR(IF(ISBLANK(A47),"",IF(ISBLANK(B47),"",VLOOKUP(CONCATENATE(A47,B47),'Справ. препаратов'!C:D,2,FALSE)))),"Препарат не найден в справочнике",IFERROR(VLOOKUP(CONCATENATE(A47,B47),'Справ. препаратов'!C:D,2,FALSE),""))</f>
        <v/>
      </c>
      <c r="H47" s="32"/>
      <c r="I47" s="32"/>
      <c r="J47" s="32"/>
      <c r="K47" s="32"/>
      <c r="L47" s="32"/>
      <c r="M47" s="32"/>
      <c r="N47" s="32"/>
    </row>
    <row r="48" spans="1:14" x14ac:dyDescent="0.25">
      <c r="A48" s="101"/>
      <c r="B48" s="74"/>
      <c r="C48" s="9"/>
      <c r="D48" s="10"/>
      <c r="E48" s="10"/>
      <c r="F48" s="10"/>
      <c r="G48" s="95" t="str">
        <f>IF(ISERROR(IF(ISBLANK(A48),"",IF(ISBLANK(B48),"",VLOOKUP(CONCATENATE(A48,B48),'Справ. препаратов'!C:D,2,FALSE)))),"Препарат не найден в справочнике",IFERROR(VLOOKUP(CONCATENATE(A48,B48),'Справ. препаратов'!C:D,2,FALSE),""))</f>
        <v/>
      </c>
      <c r="H48" s="32"/>
      <c r="I48" s="32"/>
      <c r="J48" s="32"/>
      <c r="K48" s="32"/>
      <c r="L48" s="32"/>
      <c r="M48" s="32"/>
      <c r="N48" s="32"/>
    </row>
    <row r="49" spans="1:14" x14ac:dyDescent="0.25">
      <c r="A49" s="101"/>
      <c r="B49" s="74"/>
      <c r="C49" s="9"/>
      <c r="D49" s="10"/>
      <c r="E49" s="10"/>
      <c r="F49" s="10"/>
      <c r="G49" s="95" t="str">
        <f>IF(ISERROR(IF(ISBLANK(A49),"",IF(ISBLANK(B49),"",VLOOKUP(CONCATENATE(A49,B49),'Справ. препаратов'!C:D,2,FALSE)))),"Препарат не найден в справочнике",IFERROR(VLOOKUP(CONCATENATE(A49,B49),'Справ. препаратов'!C:D,2,FALSE),""))</f>
        <v/>
      </c>
      <c r="H49" s="32"/>
      <c r="I49" s="32"/>
      <c r="J49" s="32"/>
      <c r="K49" s="32"/>
      <c r="L49" s="32"/>
      <c r="M49" s="32"/>
      <c r="N49" s="32"/>
    </row>
    <row r="50" spans="1:14" x14ac:dyDescent="0.25">
      <c r="A50" s="101"/>
      <c r="B50" s="74"/>
      <c r="C50" s="9"/>
      <c r="D50" s="10"/>
      <c r="E50" s="10"/>
      <c r="F50" s="10"/>
      <c r="G50" s="95" t="str">
        <f>IF(ISERROR(IF(ISBLANK(A50),"",IF(ISBLANK(B50),"",VLOOKUP(CONCATENATE(A50,B50),'Справ. препаратов'!C:D,2,FALSE)))),"Препарат не найден в справочнике",IFERROR(VLOOKUP(CONCATENATE(A50,B50),'Справ. препаратов'!C:D,2,FALSE),""))</f>
        <v/>
      </c>
      <c r="H50" s="32"/>
      <c r="I50" s="32"/>
      <c r="J50" s="32"/>
      <c r="K50" s="32"/>
      <c r="L50" s="32"/>
      <c r="M50" s="32"/>
      <c r="N50" s="32"/>
    </row>
    <row r="51" spans="1:14" x14ac:dyDescent="0.25">
      <c r="A51" s="101"/>
      <c r="B51" s="74"/>
      <c r="C51" s="9"/>
      <c r="D51" s="10"/>
      <c r="E51" s="10"/>
      <c r="F51" s="10"/>
      <c r="G51" s="95" t="str">
        <f>IF(ISERROR(IF(ISBLANK(A51),"",IF(ISBLANK(B51),"",VLOOKUP(CONCATENATE(A51,B51),'Справ. препаратов'!C:D,2,FALSE)))),"Препарат не найден в справочнике",IFERROR(VLOOKUP(CONCATENATE(A51,B51),'Справ. препаратов'!C:D,2,FALSE),""))</f>
        <v/>
      </c>
      <c r="H51" s="32"/>
      <c r="I51" s="32"/>
      <c r="J51" s="32"/>
      <c r="K51" s="32"/>
      <c r="L51" s="32"/>
      <c r="M51" s="32"/>
      <c r="N51" s="32"/>
    </row>
    <row r="52" spans="1:14" x14ac:dyDescent="0.25">
      <c r="A52" s="101"/>
      <c r="B52" s="74"/>
      <c r="C52" s="9"/>
      <c r="D52" s="10"/>
      <c r="E52" s="10"/>
      <c r="F52" s="10"/>
      <c r="G52" s="95" t="str">
        <f>IF(ISERROR(IF(ISBLANK(A52),"",IF(ISBLANK(B52),"",VLOOKUP(CONCATENATE(A52,B52),'Справ. препаратов'!C:D,2,FALSE)))),"Препарат не найден в справочнике",IFERROR(VLOOKUP(CONCATENATE(A52,B52),'Справ. препаратов'!C:D,2,FALSE),""))</f>
        <v/>
      </c>
      <c r="H52" s="32"/>
      <c r="I52" s="32"/>
      <c r="J52" s="32"/>
      <c r="K52" s="32"/>
      <c r="L52" s="32"/>
      <c r="M52" s="32"/>
      <c r="N52" s="32"/>
    </row>
    <row r="53" spans="1:14" x14ac:dyDescent="0.25">
      <c r="A53" s="101"/>
      <c r="B53" s="74"/>
      <c r="C53" s="9"/>
      <c r="D53" s="10"/>
      <c r="E53" s="10"/>
      <c r="F53" s="10"/>
      <c r="G53" s="95" t="str">
        <f>IF(ISERROR(IF(ISBLANK(A53),"",IF(ISBLANK(B53),"",VLOOKUP(CONCATENATE(A53,B53),'Справ. препаратов'!C:D,2,FALSE)))),"Препарат не найден в справочнике",IFERROR(VLOOKUP(CONCATENATE(A53,B53),'Справ. препаратов'!C:D,2,FALSE),""))</f>
        <v/>
      </c>
      <c r="H53" s="32"/>
      <c r="I53" s="32"/>
      <c r="J53" s="32"/>
      <c r="K53" s="32"/>
      <c r="L53" s="32"/>
      <c r="M53" s="32"/>
      <c r="N53" s="32"/>
    </row>
    <row r="54" spans="1:14" x14ac:dyDescent="0.25">
      <c r="A54" s="101"/>
      <c r="B54" s="74"/>
      <c r="C54" s="9"/>
      <c r="D54" s="10"/>
      <c r="E54" s="10"/>
      <c r="F54" s="10"/>
      <c r="G54" s="95" t="str">
        <f>IF(ISERROR(IF(ISBLANK(A54),"",IF(ISBLANK(B54),"",VLOOKUP(CONCATENATE(A54,B54),'Справ. препаратов'!C:D,2,FALSE)))),"Препарат не найден в справочнике",IFERROR(VLOOKUP(CONCATENATE(A54,B54),'Справ. препаратов'!C:D,2,FALSE),""))</f>
        <v/>
      </c>
      <c r="H54" s="32"/>
      <c r="I54" s="32"/>
      <c r="J54" s="32"/>
      <c r="K54" s="32"/>
      <c r="L54" s="32"/>
      <c r="M54" s="32"/>
      <c r="N54" s="32"/>
    </row>
    <row r="55" spans="1:14" x14ac:dyDescent="0.25">
      <c r="A55" s="101"/>
      <c r="B55" s="74"/>
      <c r="C55" s="9"/>
      <c r="D55" s="10"/>
      <c r="E55" s="10"/>
      <c r="F55" s="10"/>
      <c r="G55" s="95" t="str">
        <f>IF(ISERROR(IF(ISBLANK(A55),"",IF(ISBLANK(B55),"",VLOOKUP(CONCATENATE(A55,B55),'Справ. препаратов'!C:D,2,FALSE)))),"Препарат не найден в справочнике",IFERROR(VLOOKUP(CONCATENATE(A55,B55),'Справ. препаратов'!C:D,2,FALSE),""))</f>
        <v/>
      </c>
      <c r="H55" s="32"/>
      <c r="I55" s="32"/>
      <c r="J55" s="32"/>
      <c r="K55" s="32"/>
      <c r="L55" s="32"/>
      <c r="M55" s="32"/>
      <c r="N55" s="32"/>
    </row>
    <row r="56" spans="1:14" x14ac:dyDescent="0.25">
      <c r="A56" s="101"/>
      <c r="B56" s="74"/>
      <c r="C56" s="9"/>
      <c r="D56" s="10"/>
      <c r="E56" s="10"/>
      <c r="F56" s="10"/>
      <c r="G56" s="95" t="str">
        <f>IF(ISERROR(IF(ISBLANK(A56),"",IF(ISBLANK(B56),"",VLOOKUP(CONCATENATE(A56,B56),'Справ. препаратов'!C:D,2,FALSE)))),"Препарат не найден в справочнике",IFERROR(VLOOKUP(CONCATENATE(A56,B56),'Справ. препаратов'!C:D,2,FALSE),""))</f>
        <v/>
      </c>
      <c r="H56" s="32"/>
      <c r="I56" s="32"/>
      <c r="J56" s="32"/>
      <c r="K56" s="32"/>
      <c r="L56" s="32"/>
      <c r="M56" s="32"/>
      <c r="N56" s="32"/>
    </row>
    <row r="57" spans="1:14" x14ac:dyDescent="0.25">
      <c r="A57" s="101"/>
      <c r="B57" s="74"/>
      <c r="C57" s="9"/>
      <c r="D57" s="10"/>
      <c r="E57" s="10"/>
      <c r="F57" s="10"/>
      <c r="G57" s="95" t="str">
        <f>IF(ISERROR(IF(ISBLANK(A57),"",IF(ISBLANK(B57),"",VLOOKUP(CONCATENATE(A57,B57),'Справ. препаратов'!C:D,2,FALSE)))),"Препарат не найден в справочнике",IFERROR(VLOOKUP(CONCATENATE(A57,B57),'Справ. препаратов'!C:D,2,FALSE),""))</f>
        <v/>
      </c>
      <c r="H57" s="32"/>
      <c r="I57" s="32"/>
      <c r="J57" s="32"/>
      <c r="K57" s="32"/>
      <c r="L57" s="32"/>
      <c r="M57" s="32"/>
      <c r="N57" s="32"/>
    </row>
    <row r="58" spans="1:14" x14ac:dyDescent="0.25">
      <c r="A58" s="101"/>
      <c r="B58" s="74"/>
      <c r="C58" s="9"/>
      <c r="D58" s="10"/>
      <c r="E58" s="10"/>
      <c r="F58" s="10"/>
      <c r="G58" s="95" t="str">
        <f>IF(ISERROR(IF(ISBLANK(A58),"",IF(ISBLANK(B58),"",VLOOKUP(CONCATENATE(A58,B58),'Справ. препаратов'!C:D,2,FALSE)))),"Препарат не найден в справочнике",IFERROR(VLOOKUP(CONCATENATE(A58,B58),'Справ. препаратов'!C:D,2,FALSE),""))</f>
        <v/>
      </c>
      <c r="H58" s="32"/>
      <c r="I58" s="32"/>
      <c r="J58" s="32"/>
      <c r="K58" s="32"/>
      <c r="L58" s="32"/>
      <c r="M58" s="32"/>
      <c r="N58" s="32"/>
    </row>
    <row r="59" spans="1:14" x14ac:dyDescent="0.25">
      <c r="A59" s="101"/>
      <c r="B59" s="74"/>
      <c r="C59" s="9"/>
      <c r="D59" s="10"/>
      <c r="E59" s="10"/>
      <c r="F59" s="10"/>
      <c r="G59" s="95" t="str">
        <f>IF(ISERROR(IF(ISBLANK(A59),"",IF(ISBLANK(B59),"",VLOOKUP(CONCATENATE(A59,B59),'Справ. препаратов'!C:D,2,FALSE)))),"Препарат не найден в справочнике",IFERROR(VLOOKUP(CONCATENATE(A59,B59),'Справ. препаратов'!C:D,2,FALSE),""))</f>
        <v/>
      </c>
      <c r="H59" s="32"/>
      <c r="I59" s="32"/>
      <c r="J59" s="32"/>
      <c r="K59" s="32"/>
      <c r="L59" s="32"/>
      <c r="M59" s="32"/>
      <c r="N59" s="32"/>
    </row>
    <row r="60" spans="1:14" x14ac:dyDescent="0.25">
      <c r="A60" s="101"/>
      <c r="B60" s="74"/>
      <c r="C60" s="9"/>
      <c r="D60" s="10"/>
      <c r="E60" s="10"/>
      <c r="F60" s="10"/>
      <c r="G60" s="95" t="str">
        <f>IF(ISERROR(IF(ISBLANK(A60),"",IF(ISBLANK(B60),"",VLOOKUP(CONCATENATE(A60,B60),'Справ. препаратов'!C:D,2,FALSE)))),"Препарат не найден в справочнике",IFERROR(VLOOKUP(CONCATENATE(A60,B60),'Справ. препаратов'!C:D,2,FALSE),""))</f>
        <v/>
      </c>
      <c r="H60" s="32"/>
      <c r="I60" s="32"/>
      <c r="J60" s="32"/>
      <c r="K60" s="32"/>
      <c r="L60" s="32"/>
      <c r="M60" s="32"/>
      <c r="N60" s="32"/>
    </row>
    <row r="61" spans="1:14" x14ac:dyDescent="0.25">
      <c r="A61" s="101"/>
      <c r="B61" s="74"/>
      <c r="C61" s="9"/>
      <c r="D61" s="10"/>
      <c r="E61" s="10"/>
      <c r="F61" s="10"/>
      <c r="G61" s="95" t="str">
        <f>IF(ISERROR(IF(ISBLANK(A61),"",IF(ISBLANK(B61),"",VLOOKUP(CONCATENATE(A61,B61),'Справ. препаратов'!C:D,2,FALSE)))),"Препарат не найден в справочнике",IFERROR(VLOOKUP(CONCATENATE(A61,B61),'Справ. препаратов'!C:D,2,FALSE),""))</f>
        <v/>
      </c>
      <c r="H61" s="32"/>
      <c r="I61" s="32"/>
      <c r="J61" s="32"/>
      <c r="K61" s="32"/>
      <c r="L61" s="32"/>
      <c r="M61" s="32"/>
      <c r="N61" s="32"/>
    </row>
    <row r="62" spans="1:14" x14ac:dyDescent="0.25">
      <c r="A62" s="101"/>
      <c r="B62" s="74"/>
      <c r="C62" s="9"/>
      <c r="D62" s="10"/>
      <c r="E62" s="10"/>
      <c r="F62" s="10"/>
      <c r="G62" s="95" t="str">
        <f>IF(ISERROR(IF(ISBLANK(A62),"",IF(ISBLANK(B62),"",VLOOKUP(CONCATENATE(A62,B62),'Справ. препаратов'!C:D,2,FALSE)))),"Препарат не найден в справочнике",IFERROR(VLOOKUP(CONCATENATE(A62,B62),'Справ. препаратов'!C:D,2,FALSE),""))</f>
        <v/>
      </c>
      <c r="H62" s="32"/>
      <c r="I62" s="32"/>
      <c r="J62" s="32"/>
      <c r="K62" s="32"/>
      <c r="L62" s="32"/>
      <c r="M62" s="32"/>
      <c r="N62" s="32"/>
    </row>
    <row r="63" spans="1:14" x14ac:dyDescent="0.25">
      <c r="A63" s="101"/>
      <c r="B63" s="74"/>
      <c r="C63" s="9"/>
      <c r="D63" s="10"/>
      <c r="E63" s="10"/>
      <c r="F63" s="10"/>
      <c r="G63" s="95" t="str">
        <f>IF(ISERROR(IF(ISBLANK(A63),"",IF(ISBLANK(B63),"",VLOOKUP(CONCATENATE(A63,B63),'Справ. препаратов'!C:D,2,FALSE)))),"Препарат не найден в справочнике",IFERROR(VLOOKUP(CONCATENATE(A63,B63),'Справ. препаратов'!C:D,2,FALSE),""))</f>
        <v/>
      </c>
      <c r="H63" s="32"/>
      <c r="I63" s="32"/>
      <c r="J63" s="32"/>
      <c r="K63" s="32"/>
      <c r="L63" s="32"/>
      <c r="M63" s="32"/>
      <c r="N63" s="32"/>
    </row>
    <row r="64" spans="1:14" x14ac:dyDescent="0.25">
      <c r="A64" s="101"/>
      <c r="B64" s="74"/>
      <c r="C64" s="9"/>
      <c r="D64" s="10"/>
      <c r="E64" s="10"/>
      <c r="F64" s="10"/>
      <c r="G64" s="95" t="str">
        <f>IF(ISERROR(IF(ISBLANK(A64),"",IF(ISBLANK(B64),"",VLOOKUP(CONCATENATE(A64,B64),'Справ. препаратов'!C:D,2,FALSE)))),"Препарат не найден в справочнике",IFERROR(VLOOKUP(CONCATENATE(A64,B64),'Справ. препаратов'!C:D,2,FALSE),""))</f>
        <v/>
      </c>
      <c r="H64" s="32"/>
      <c r="I64" s="32"/>
      <c r="J64" s="32"/>
      <c r="K64" s="32"/>
      <c r="L64" s="32"/>
      <c r="M64" s="32"/>
      <c r="N64" s="32"/>
    </row>
    <row r="65" spans="1:14" x14ac:dyDescent="0.25">
      <c r="A65" s="101"/>
      <c r="B65" s="74"/>
      <c r="C65" s="9"/>
      <c r="D65" s="10"/>
      <c r="E65" s="10"/>
      <c r="F65" s="10"/>
      <c r="G65" s="95" t="str">
        <f>IF(ISERROR(IF(ISBLANK(A65),"",IF(ISBLANK(B65),"",VLOOKUP(CONCATENATE(A65,B65),'Справ. препаратов'!C:D,2,FALSE)))),"Препарат не найден в справочнике",IFERROR(VLOOKUP(CONCATENATE(A65,B65),'Справ. препаратов'!C:D,2,FALSE),""))</f>
        <v/>
      </c>
      <c r="H65" s="32"/>
      <c r="I65" s="32"/>
      <c r="J65" s="32"/>
      <c r="K65" s="32"/>
      <c r="L65" s="32"/>
      <c r="M65" s="32"/>
      <c r="N65" s="32"/>
    </row>
    <row r="66" spans="1:14" x14ac:dyDescent="0.25">
      <c r="A66" s="101"/>
      <c r="B66" s="74"/>
      <c r="C66" s="9"/>
      <c r="D66" s="10"/>
      <c r="E66" s="10"/>
      <c r="F66" s="10"/>
      <c r="G66" s="95" t="str">
        <f>IF(ISERROR(IF(ISBLANK(A66),"",IF(ISBLANK(B66),"",VLOOKUP(CONCATENATE(A66,B66),'Справ. препаратов'!C:D,2,FALSE)))),"Препарат не найден в справочнике",IFERROR(VLOOKUP(CONCATENATE(A66,B66),'Справ. препаратов'!C:D,2,FALSE),""))</f>
        <v/>
      </c>
      <c r="H66" s="32"/>
      <c r="I66" s="32"/>
      <c r="J66" s="32"/>
      <c r="K66" s="32"/>
      <c r="L66" s="32"/>
      <c r="M66" s="32"/>
      <c r="N66" s="32"/>
    </row>
    <row r="67" spans="1:14" x14ac:dyDescent="0.25">
      <c r="A67" s="101"/>
      <c r="B67" s="74"/>
      <c r="C67" s="9"/>
      <c r="D67" s="10"/>
      <c r="E67" s="10"/>
      <c r="F67" s="10"/>
      <c r="G67" s="95" t="str">
        <f>IF(ISERROR(IF(ISBLANK(A67),"",IF(ISBLANK(B67),"",VLOOKUP(CONCATENATE(A67,B67),'Справ. препаратов'!C:D,2,FALSE)))),"Препарат не найден в справочнике",IFERROR(VLOOKUP(CONCATENATE(A67,B67),'Справ. препаратов'!C:D,2,FALSE),""))</f>
        <v/>
      </c>
      <c r="H67" s="32"/>
      <c r="I67" s="32"/>
      <c r="J67" s="32"/>
      <c r="K67" s="32"/>
      <c r="L67" s="32"/>
      <c r="M67" s="32"/>
      <c r="N67" s="32"/>
    </row>
    <row r="68" spans="1:14" x14ac:dyDescent="0.25">
      <c r="A68" s="101"/>
      <c r="B68" s="74"/>
      <c r="C68" s="9"/>
      <c r="D68" s="10"/>
      <c r="E68" s="10"/>
      <c r="F68" s="10"/>
      <c r="G68" s="95" t="str">
        <f>IF(ISERROR(IF(ISBLANK(A68),"",IF(ISBLANK(B68),"",VLOOKUP(CONCATENATE(A68,B68),'Справ. препаратов'!C:D,2,FALSE)))),"Препарат не найден в справочнике",IFERROR(VLOOKUP(CONCATENATE(A68,B68),'Справ. препаратов'!C:D,2,FALSE),""))</f>
        <v/>
      </c>
      <c r="H68" s="32"/>
      <c r="I68" s="32"/>
      <c r="J68" s="32"/>
      <c r="K68" s="32"/>
      <c r="L68" s="32"/>
      <c r="M68" s="32"/>
      <c r="N68" s="32"/>
    </row>
    <row r="69" spans="1:14" x14ac:dyDescent="0.25">
      <c r="A69" s="101"/>
      <c r="B69" s="74"/>
      <c r="C69" s="9"/>
      <c r="D69" s="10"/>
      <c r="E69" s="10"/>
      <c r="F69" s="10"/>
      <c r="G69" s="95" t="str">
        <f>IF(ISERROR(IF(ISBLANK(A69),"",IF(ISBLANK(B69),"",VLOOKUP(CONCATENATE(A69,B69),'Справ. препаратов'!C:D,2,FALSE)))),"Препарат не найден в справочнике",IFERROR(VLOOKUP(CONCATENATE(A69,B69),'Справ. препаратов'!C:D,2,FALSE),""))</f>
        <v/>
      </c>
      <c r="H69" s="32"/>
      <c r="I69" s="32"/>
      <c r="J69" s="32"/>
      <c r="K69" s="32"/>
      <c r="L69" s="32"/>
      <c r="M69" s="32"/>
      <c r="N69" s="32"/>
    </row>
    <row r="70" spans="1:14" x14ac:dyDescent="0.25">
      <c r="A70" s="101"/>
      <c r="B70" s="74"/>
      <c r="C70" s="9"/>
      <c r="D70" s="10"/>
      <c r="E70" s="10"/>
      <c r="F70" s="10"/>
      <c r="G70" s="95" t="str">
        <f>IF(ISERROR(IF(ISBLANK(A70),"",IF(ISBLANK(B70),"",VLOOKUP(CONCATENATE(A70,B70),'Справ. препаратов'!C:D,2,FALSE)))),"Препарат не найден в справочнике",IFERROR(VLOOKUP(CONCATENATE(A70,B70),'Справ. препаратов'!C:D,2,FALSE),""))</f>
        <v/>
      </c>
      <c r="H70" s="32"/>
      <c r="I70" s="32"/>
      <c r="J70" s="32"/>
      <c r="K70" s="32"/>
      <c r="L70" s="32"/>
      <c r="M70" s="32"/>
      <c r="N70" s="32"/>
    </row>
    <row r="71" spans="1:14" x14ac:dyDescent="0.25">
      <c r="A71" s="101"/>
      <c r="B71" s="74"/>
      <c r="C71" s="9"/>
      <c r="D71" s="10"/>
      <c r="E71" s="10"/>
      <c r="F71" s="10"/>
      <c r="G71" s="95" t="str">
        <f>IF(ISERROR(IF(ISBLANK(A71),"",IF(ISBLANK(B71),"",VLOOKUP(CONCATENATE(A71,B71),'Справ. препаратов'!C:D,2,FALSE)))),"Препарат не найден в справочнике",IFERROR(VLOOKUP(CONCATENATE(A71,B71),'Справ. препаратов'!C:D,2,FALSE),""))</f>
        <v/>
      </c>
      <c r="H71" s="32"/>
      <c r="I71" s="32"/>
      <c r="J71" s="32"/>
      <c r="K71" s="32"/>
      <c r="L71" s="32"/>
      <c r="M71" s="32"/>
      <c r="N71" s="32"/>
    </row>
    <row r="72" spans="1:14" x14ac:dyDescent="0.25">
      <c r="A72" s="101"/>
      <c r="B72" s="74"/>
      <c r="C72" s="9"/>
      <c r="D72" s="10"/>
      <c r="E72" s="10"/>
      <c r="F72" s="10"/>
      <c r="G72" s="95" t="str">
        <f>IF(ISERROR(IF(ISBLANK(A72),"",IF(ISBLANK(B72),"",VLOOKUP(CONCATENATE(A72,B72),'Справ. препаратов'!C:D,2,FALSE)))),"Препарат не найден в справочнике",IFERROR(VLOOKUP(CONCATENATE(A72,B72),'Справ. препаратов'!C:D,2,FALSE),""))</f>
        <v/>
      </c>
      <c r="H72" s="32"/>
      <c r="I72" s="32"/>
      <c r="J72" s="32"/>
      <c r="K72" s="32"/>
      <c r="L72" s="32"/>
      <c r="M72" s="32"/>
      <c r="N72" s="32"/>
    </row>
    <row r="73" spans="1:14" x14ac:dyDescent="0.25">
      <c r="A73" s="101"/>
      <c r="B73" s="74"/>
      <c r="C73" s="9"/>
      <c r="D73" s="10"/>
      <c r="E73" s="10"/>
      <c r="F73" s="10"/>
      <c r="G73" s="95" t="str">
        <f>IF(ISERROR(IF(ISBLANK(A73),"",IF(ISBLANK(B73),"",VLOOKUP(CONCATENATE(A73,B73),'Справ. препаратов'!C:D,2,FALSE)))),"Препарат не найден в справочнике",IFERROR(VLOOKUP(CONCATENATE(A73,B73),'Справ. препаратов'!C:D,2,FALSE),""))</f>
        <v/>
      </c>
      <c r="H73" s="32"/>
      <c r="I73" s="32"/>
      <c r="J73" s="32"/>
      <c r="K73" s="32"/>
      <c r="L73" s="32"/>
      <c r="M73" s="32"/>
      <c r="N73" s="32"/>
    </row>
    <row r="74" spans="1:14" x14ac:dyDescent="0.25">
      <c r="A74" s="101"/>
      <c r="B74" s="74"/>
      <c r="C74" s="9"/>
      <c r="D74" s="10"/>
      <c r="E74" s="10"/>
      <c r="F74" s="10"/>
      <c r="G74" s="95" t="str">
        <f>IF(ISERROR(IF(ISBLANK(A74),"",IF(ISBLANK(B74),"",VLOOKUP(CONCATENATE(A74,B74),'Справ. препаратов'!C:D,2,FALSE)))),"Препарат не найден в справочнике",IFERROR(VLOOKUP(CONCATENATE(A74,B74),'Справ. препаратов'!C:D,2,FALSE),""))</f>
        <v/>
      </c>
      <c r="H74" s="32"/>
      <c r="I74" s="32"/>
      <c r="J74" s="32"/>
      <c r="K74" s="32"/>
      <c r="L74" s="32"/>
      <c r="M74" s="32"/>
      <c r="N74" s="32"/>
    </row>
    <row r="75" spans="1:14" x14ac:dyDescent="0.25">
      <c r="A75" s="101"/>
      <c r="B75" s="74"/>
      <c r="C75" s="9"/>
      <c r="D75" s="10"/>
      <c r="E75" s="10"/>
      <c r="F75" s="10"/>
      <c r="G75" s="95" t="str">
        <f>IF(ISERROR(IF(ISBLANK(A75),"",IF(ISBLANK(B75),"",VLOOKUP(CONCATENATE(A75,B75),'Справ. препаратов'!C:D,2,FALSE)))),"Препарат не найден в справочнике",IFERROR(VLOOKUP(CONCATENATE(A75,B75),'Справ. препаратов'!C:D,2,FALSE),""))</f>
        <v/>
      </c>
      <c r="H75" s="32"/>
      <c r="I75" s="32"/>
      <c r="J75" s="32"/>
      <c r="K75" s="32"/>
      <c r="L75" s="32"/>
      <c r="M75" s="32"/>
      <c r="N75" s="32"/>
    </row>
    <row r="76" spans="1:14" x14ac:dyDescent="0.25">
      <c r="A76" s="101"/>
      <c r="B76" s="74"/>
      <c r="C76" s="9"/>
      <c r="D76" s="10"/>
      <c r="E76" s="10"/>
      <c r="F76" s="10"/>
      <c r="G76" s="95" t="str">
        <f>IF(ISERROR(IF(ISBLANK(A76),"",IF(ISBLANK(B76),"",VLOOKUP(CONCATENATE(A76,B76),'Справ. препаратов'!C:D,2,FALSE)))),"Препарат не найден в справочнике",IFERROR(VLOOKUP(CONCATENATE(A76,B76),'Справ. препаратов'!C:D,2,FALSE),""))</f>
        <v/>
      </c>
      <c r="H76" s="32"/>
      <c r="I76" s="32"/>
      <c r="J76" s="32"/>
      <c r="K76" s="32"/>
      <c r="L76" s="32"/>
      <c r="M76" s="32"/>
      <c r="N76" s="32"/>
    </row>
    <row r="77" spans="1:14" x14ac:dyDescent="0.25">
      <c r="A77" s="101"/>
      <c r="B77" s="74"/>
      <c r="C77" s="9"/>
      <c r="D77" s="10"/>
      <c r="E77" s="10"/>
      <c r="F77" s="10"/>
      <c r="G77" s="95" t="str">
        <f>IF(ISERROR(IF(ISBLANK(A77),"",IF(ISBLANK(B77),"",VLOOKUP(CONCATENATE(A77,B77),'Справ. препаратов'!C:D,2,FALSE)))),"Препарат не найден в справочнике",IFERROR(VLOOKUP(CONCATENATE(A77,B77),'Справ. препаратов'!C:D,2,FALSE),""))</f>
        <v/>
      </c>
      <c r="H77" s="32"/>
      <c r="I77" s="32"/>
      <c r="J77" s="32"/>
      <c r="K77" s="32"/>
      <c r="L77" s="32"/>
      <c r="M77" s="32"/>
      <c r="N77" s="32"/>
    </row>
    <row r="78" spans="1:14" x14ac:dyDescent="0.25">
      <c r="A78" s="101"/>
      <c r="B78" s="74"/>
      <c r="C78" s="9"/>
      <c r="D78" s="10"/>
      <c r="E78" s="10"/>
      <c r="F78" s="10"/>
      <c r="G78" s="95" t="str">
        <f>IF(ISERROR(IF(ISBLANK(A78),"",IF(ISBLANK(B78),"",VLOOKUP(CONCATENATE(A78,B78),'Справ. препаратов'!C:D,2,FALSE)))),"Препарат не найден в справочнике",IFERROR(VLOOKUP(CONCATENATE(A78,B78),'Справ. препаратов'!C:D,2,FALSE),""))</f>
        <v/>
      </c>
      <c r="H78" s="32"/>
      <c r="I78" s="32"/>
      <c r="J78" s="32"/>
      <c r="K78" s="32"/>
      <c r="L78" s="32"/>
      <c r="M78" s="32"/>
      <c r="N78" s="32"/>
    </row>
    <row r="79" spans="1:14" x14ac:dyDescent="0.25">
      <c r="A79" s="101"/>
      <c r="B79" s="74"/>
      <c r="C79" s="9"/>
      <c r="D79" s="10"/>
      <c r="E79" s="10"/>
      <c r="F79" s="10"/>
      <c r="G79" s="95" t="str">
        <f>IF(ISERROR(IF(ISBLANK(A79),"",IF(ISBLANK(B79),"",VLOOKUP(CONCATENATE(A79,B79),'Справ. препаратов'!C:D,2,FALSE)))),"Препарат не найден в справочнике",IFERROR(VLOOKUP(CONCATENATE(A79,B79),'Справ. препаратов'!C:D,2,FALSE),""))</f>
        <v/>
      </c>
      <c r="H79" s="32"/>
      <c r="I79" s="32"/>
      <c r="J79" s="32"/>
      <c r="K79" s="32"/>
      <c r="L79" s="32"/>
      <c r="M79" s="32"/>
      <c r="N79" s="32"/>
    </row>
    <row r="80" spans="1:14" x14ac:dyDescent="0.25">
      <c r="A80" s="101"/>
      <c r="B80" s="74"/>
      <c r="C80" s="9"/>
      <c r="D80" s="10"/>
      <c r="E80" s="10"/>
      <c r="F80" s="10"/>
      <c r="G80" s="95" t="str">
        <f>IF(ISERROR(IF(ISBLANK(A80),"",IF(ISBLANK(B80),"",VLOOKUP(CONCATENATE(A80,B80),'Справ. препаратов'!C:D,2,FALSE)))),"Препарат не найден в справочнике",IFERROR(VLOOKUP(CONCATENATE(A80,B80),'Справ. препаратов'!C:D,2,FALSE),""))</f>
        <v/>
      </c>
      <c r="H80" s="32"/>
      <c r="I80" s="32"/>
      <c r="J80" s="32"/>
      <c r="K80" s="32"/>
      <c r="L80" s="32"/>
      <c r="M80" s="32"/>
      <c r="N80" s="32"/>
    </row>
    <row r="81" spans="1:14" x14ac:dyDescent="0.25">
      <c r="A81" s="101"/>
      <c r="B81" s="74"/>
      <c r="C81" s="9"/>
      <c r="D81" s="10"/>
      <c r="E81" s="10"/>
      <c r="F81" s="10"/>
      <c r="G81" s="95" t="str">
        <f>IF(ISERROR(IF(ISBLANK(A81),"",IF(ISBLANK(B81),"",VLOOKUP(CONCATENATE(A81,B81),'Справ. препаратов'!C:D,2,FALSE)))),"Препарат не найден в справочнике",IFERROR(VLOOKUP(CONCATENATE(A81,B81),'Справ. препаратов'!C:D,2,FALSE),""))</f>
        <v/>
      </c>
      <c r="H81" s="32"/>
      <c r="I81" s="32"/>
      <c r="J81" s="32"/>
      <c r="K81" s="32"/>
      <c r="L81" s="32"/>
      <c r="M81" s="32"/>
      <c r="N81" s="32"/>
    </row>
    <row r="82" spans="1:14" x14ac:dyDescent="0.25">
      <c r="A82" s="101"/>
      <c r="B82" s="74"/>
      <c r="C82" s="9"/>
      <c r="D82" s="10"/>
      <c r="E82" s="10"/>
      <c r="F82" s="10"/>
      <c r="G82" s="95" t="str">
        <f>IF(ISERROR(IF(ISBLANK(A82),"",IF(ISBLANK(B82),"",VLOOKUP(CONCATENATE(A82,B82),'Справ. препаратов'!C:D,2,FALSE)))),"Препарат не найден в справочнике",IFERROR(VLOOKUP(CONCATENATE(A82,B82),'Справ. препаратов'!C:D,2,FALSE),""))</f>
        <v/>
      </c>
      <c r="H82" s="32"/>
      <c r="I82" s="32"/>
      <c r="J82" s="32"/>
      <c r="K82" s="32"/>
      <c r="L82" s="32"/>
      <c r="M82" s="32"/>
      <c r="N82" s="32"/>
    </row>
    <row r="83" spans="1:14" x14ac:dyDescent="0.25">
      <c r="A83" s="101"/>
      <c r="B83" s="74"/>
      <c r="C83" s="9"/>
      <c r="D83" s="10"/>
      <c r="E83" s="10"/>
      <c r="F83" s="10"/>
      <c r="G83" s="95" t="str">
        <f>IF(ISERROR(IF(ISBLANK(A83),"",IF(ISBLANK(B83),"",VLOOKUP(CONCATENATE(A83,B83),'Справ. препаратов'!C:D,2,FALSE)))),"Препарат не найден в справочнике",IFERROR(VLOOKUP(CONCATENATE(A83,B83),'Справ. препаратов'!C:D,2,FALSE),""))</f>
        <v/>
      </c>
      <c r="H83" s="32"/>
      <c r="I83" s="32"/>
      <c r="J83" s="32"/>
      <c r="K83" s="32"/>
      <c r="L83" s="32"/>
      <c r="M83" s="32"/>
      <c r="N83" s="32"/>
    </row>
    <row r="84" spans="1:14" x14ac:dyDescent="0.25">
      <c r="A84" s="101"/>
      <c r="B84" s="74"/>
      <c r="C84" s="9"/>
      <c r="D84" s="10"/>
      <c r="E84" s="10"/>
      <c r="F84" s="10"/>
      <c r="G84" s="95" t="str">
        <f>IF(ISERROR(IF(ISBLANK(A84),"",IF(ISBLANK(B84),"",VLOOKUP(CONCATENATE(A84,B84),'Справ. препаратов'!C:D,2,FALSE)))),"Препарат не найден в справочнике",IFERROR(VLOOKUP(CONCATENATE(A84,B84),'Справ. препаратов'!C:D,2,FALSE),""))</f>
        <v/>
      </c>
      <c r="H84" s="32"/>
      <c r="I84" s="32"/>
      <c r="J84" s="32"/>
      <c r="K84" s="32"/>
      <c r="L84" s="32"/>
      <c r="M84" s="32"/>
      <c r="N84" s="32"/>
    </row>
    <row r="85" spans="1:14" x14ac:dyDescent="0.25">
      <c r="A85" s="101"/>
      <c r="B85" s="74"/>
      <c r="C85" s="9"/>
      <c r="D85" s="10"/>
      <c r="E85" s="10"/>
      <c r="F85" s="10"/>
      <c r="G85" s="95" t="str">
        <f>IF(ISERROR(IF(ISBLANK(A85),"",IF(ISBLANK(B85),"",VLOOKUP(CONCATENATE(A85,B85),'Справ. препаратов'!C:D,2,FALSE)))),"Препарат не найден в справочнике",IFERROR(VLOOKUP(CONCATENATE(A85,B85),'Справ. препаратов'!C:D,2,FALSE),""))</f>
        <v/>
      </c>
      <c r="H85" s="32"/>
      <c r="I85" s="32"/>
      <c r="J85" s="32"/>
      <c r="K85" s="32"/>
      <c r="L85" s="32"/>
      <c r="M85" s="32"/>
      <c r="N85" s="32"/>
    </row>
    <row r="86" spans="1:14" x14ac:dyDescent="0.25">
      <c r="A86" s="101"/>
      <c r="B86" s="74"/>
      <c r="C86" s="9"/>
      <c r="D86" s="10"/>
      <c r="E86" s="10"/>
      <c r="F86" s="10"/>
      <c r="G86" s="95" t="str">
        <f>IF(ISERROR(IF(ISBLANK(A86),"",IF(ISBLANK(B86),"",VLOOKUP(CONCATENATE(A86,B86),'Справ. препаратов'!C:D,2,FALSE)))),"Препарат не найден в справочнике",IFERROR(VLOOKUP(CONCATENATE(A86,B86),'Справ. препаратов'!C:D,2,FALSE),""))</f>
        <v/>
      </c>
      <c r="H86" s="32"/>
      <c r="I86" s="32"/>
      <c r="J86" s="32"/>
      <c r="K86" s="32"/>
      <c r="L86" s="32"/>
      <c r="M86" s="32"/>
      <c r="N86" s="32"/>
    </row>
    <row r="87" spans="1:14" x14ac:dyDescent="0.25">
      <c r="A87" s="101"/>
      <c r="B87" s="74"/>
      <c r="C87" s="9"/>
      <c r="D87" s="10"/>
      <c r="E87" s="10"/>
      <c r="F87" s="10"/>
      <c r="G87" s="95" t="str">
        <f>IF(ISERROR(IF(ISBLANK(A87),"",IF(ISBLANK(B87),"",VLOOKUP(CONCATENATE(A87,B87),'Справ. препаратов'!C:D,2,FALSE)))),"Препарат не найден в справочнике",IFERROR(VLOOKUP(CONCATENATE(A87,B87),'Справ. препаратов'!C:D,2,FALSE),""))</f>
        <v/>
      </c>
      <c r="H87" s="32"/>
      <c r="I87" s="32"/>
      <c r="J87" s="32"/>
      <c r="K87" s="32"/>
      <c r="L87" s="32"/>
      <c r="M87" s="32"/>
      <c r="N87" s="32"/>
    </row>
    <row r="88" spans="1:14" x14ac:dyDescent="0.25">
      <c r="A88" s="101"/>
      <c r="B88" s="74"/>
      <c r="C88" s="9"/>
      <c r="D88" s="10"/>
      <c r="E88" s="10"/>
      <c r="F88" s="10"/>
      <c r="G88" s="95" t="str">
        <f>IF(ISERROR(IF(ISBLANK(A88),"",IF(ISBLANK(B88),"",VLOOKUP(CONCATENATE(A88,B88),'Справ. препаратов'!C:D,2,FALSE)))),"Препарат не найден в справочнике",IFERROR(VLOOKUP(CONCATENATE(A88,B88),'Справ. препаратов'!C:D,2,FALSE),""))</f>
        <v/>
      </c>
      <c r="H88" s="32"/>
      <c r="I88" s="32"/>
      <c r="J88" s="32"/>
      <c r="K88" s="32"/>
      <c r="L88" s="32"/>
      <c r="M88" s="32"/>
      <c r="N88" s="32"/>
    </row>
    <row r="89" spans="1:14" x14ac:dyDescent="0.25">
      <c r="A89" s="101"/>
      <c r="B89" s="74"/>
      <c r="C89" s="9"/>
      <c r="D89" s="10"/>
      <c r="E89" s="10"/>
      <c r="F89" s="10"/>
      <c r="G89" s="95" t="str">
        <f>IF(ISERROR(IF(ISBLANK(A89),"",IF(ISBLANK(B89),"",VLOOKUP(CONCATENATE(A89,B89),'Справ. препаратов'!C:D,2,FALSE)))),"Препарат не найден в справочнике",IFERROR(VLOOKUP(CONCATENATE(A89,B89),'Справ. препаратов'!C:D,2,FALSE),""))</f>
        <v/>
      </c>
      <c r="H89" s="32"/>
      <c r="I89" s="32"/>
      <c r="J89" s="32"/>
      <c r="K89" s="32"/>
      <c r="L89" s="32"/>
      <c r="M89" s="32"/>
      <c r="N89" s="32"/>
    </row>
    <row r="90" spans="1:14" x14ac:dyDescent="0.25">
      <c r="A90" s="101"/>
      <c r="B90" s="74"/>
      <c r="C90" s="9"/>
      <c r="D90" s="10"/>
      <c r="E90" s="10"/>
      <c r="F90" s="10"/>
      <c r="G90" s="95" t="str">
        <f>IF(ISERROR(IF(ISBLANK(A90),"",IF(ISBLANK(B90),"",VLOOKUP(CONCATENATE(A90,B90),'Справ. препаратов'!C:D,2,FALSE)))),"Препарат не найден в справочнике",IFERROR(VLOOKUP(CONCATENATE(A90,B90),'Справ. препаратов'!C:D,2,FALSE),""))</f>
        <v/>
      </c>
      <c r="H90" s="32"/>
      <c r="I90" s="32"/>
      <c r="J90" s="32"/>
      <c r="K90" s="32"/>
      <c r="L90" s="32"/>
      <c r="M90" s="32"/>
      <c r="N90" s="32"/>
    </row>
    <row r="91" spans="1:14" x14ac:dyDescent="0.25">
      <c r="A91" s="101"/>
      <c r="B91" s="74"/>
      <c r="C91" s="9"/>
      <c r="D91" s="10"/>
      <c r="E91" s="10"/>
      <c r="F91" s="10"/>
      <c r="G91" s="95" t="str">
        <f>IF(ISERROR(IF(ISBLANK(A91),"",IF(ISBLANK(B91),"",VLOOKUP(CONCATENATE(A91,B91),'Справ. препаратов'!C:D,2,FALSE)))),"Препарат не найден в справочнике",IFERROR(VLOOKUP(CONCATENATE(A91,B91),'Справ. препаратов'!C:D,2,FALSE),""))</f>
        <v/>
      </c>
      <c r="H91" s="32"/>
      <c r="I91" s="32"/>
      <c r="J91" s="32"/>
      <c r="K91" s="32"/>
      <c r="L91" s="32"/>
      <c r="M91" s="32"/>
      <c r="N91" s="32"/>
    </row>
    <row r="92" spans="1:14" x14ac:dyDescent="0.25">
      <c r="A92" s="101"/>
      <c r="B92" s="74"/>
      <c r="C92" s="9"/>
      <c r="D92" s="10"/>
      <c r="E92" s="10"/>
      <c r="F92" s="10"/>
      <c r="G92" s="95" t="str">
        <f>IF(ISERROR(IF(ISBLANK(A92),"",IF(ISBLANK(B92),"",VLOOKUP(CONCATENATE(A92,B92),'Справ. препаратов'!C:D,2,FALSE)))),"Препарат не найден в справочнике",IFERROR(VLOOKUP(CONCATENATE(A92,B92),'Справ. препаратов'!C:D,2,FALSE),""))</f>
        <v/>
      </c>
      <c r="H92" s="32"/>
      <c r="I92" s="32"/>
      <c r="J92" s="32"/>
      <c r="K92" s="32"/>
      <c r="L92" s="32"/>
      <c r="M92" s="32"/>
      <c r="N92" s="32"/>
    </row>
    <row r="93" spans="1:14" x14ac:dyDescent="0.25">
      <c r="A93" s="101"/>
      <c r="B93" s="74"/>
      <c r="C93" s="9"/>
      <c r="D93" s="10"/>
      <c r="E93" s="10"/>
      <c r="F93" s="10"/>
      <c r="G93" s="95" t="str">
        <f>IF(ISERROR(IF(ISBLANK(A93),"",IF(ISBLANK(B93),"",VLOOKUP(CONCATENATE(A93,B93),'Справ. препаратов'!C:D,2,FALSE)))),"Препарат не найден в справочнике",IFERROR(VLOOKUP(CONCATENATE(A93,B93),'Справ. препаратов'!C:D,2,FALSE),""))</f>
        <v/>
      </c>
      <c r="H93" s="32"/>
      <c r="I93" s="32"/>
      <c r="J93" s="32"/>
      <c r="K93" s="32"/>
      <c r="L93" s="32"/>
      <c r="M93" s="32"/>
      <c r="N93" s="32"/>
    </row>
    <row r="94" spans="1:14" x14ac:dyDescent="0.25">
      <c r="A94" s="101"/>
      <c r="B94" s="74"/>
      <c r="C94" s="9"/>
      <c r="D94" s="10"/>
      <c r="E94" s="10"/>
      <c r="F94" s="10"/>
      <c r="G94" s="95" t="str">
        <f>IF(ISERROR(IF(ISBLANK(A94),"",IF(ISBLANK(B94),"",VLOOKUP(CONCATENATE(A94,B94),'Справ. препаратов'!C:D,2,FALSE)))),"Препарат не найден в справочнике",IFERROR(VLOOKUP(CONCATENATE(A94,B94),'Справ. препаратов'!C:D,2,FALSE),""))</f>
        <v/>
      </c>
      <c r="H94" s="32"/>
      <c r="I94" s="32"/>
      <c r="J94" s="32"/>
      <c r="K94" s="32"/>
      <c r="L94" s="32"/>
      <c r="M94" s="32"/>
      <c r="N94" s="32"/>
    </row>
    <row r="95" spans="1:14" x14ac:dyDescent="0.25">
      <c r="A95" s="101"/>
      <c r="B95" s="74"/>
      <c r="C95" s="9"/>
      <c r="D95" s="10"/>
      <c r="E95" s="10"/>
      <c r="F95" s="10"/>
      <c r="G95" s="95" t="str">
        <f>IF(ISERROR(IF(ISBLANK(A95),"",IF(ISBLANK(B95),"",VLOOKUP(CONCATENATE(A95,B95),'Справ. препаратов'!C:D,2,FALSE)))),"Препарат не найден в справочнике",IFERROR(VLOOKUP(CONCATENATE(A95,B95),'Справ. препаратов'!C:D,2,FALSE),""))</f>
        <v/>
      </c>
      <c r="H95" s="32"/>
      <c r="I95" s="32"/>
      <c r="J95" s="32"/>
      <c r="K95" s="32"/>
      <c r="L95" s="32"/>
      <c r="M95" s="32"/>
      <c r="N95" s="32"/>
    </row>
    <row r="96" spans="1:14" x14ac:dyDescent="0.25">
      <c r="A96" s="101"/>
      <c r="B96" s="74"/>
      <c r="C96" s="9"/>
      <c r="D96" s="10"/>
      <c r="E96" s="10"/>
      <c r="F96" s="10"/>
      <c r="G96" s="95" t="str">
        <f>IF(ISERROR(IF(ISBLANK(A96),"",IF(ISBLANK(B96),"",VLOOKUP(CONCATENATE(A96,B96),'Справ. препаратов'!C:D,2,FALSE)))),"Препарат не найден в справочнике",IFERROR(VLOOKUP(CONCATENATE(A96,B96),'Справ. препаратов'!C:D,2,FALSE),""))</f>
        <v/>
      </c>
      <c r="H96" s="32"/>
      <c r="I96" s="32"/>
      <c r="J96" s="32"/>
      <c r="K96" s="32"/>
      <c r="L96" s="32"/>
      <c r="M96" s="32"/>
      <c r="N96" s="32"/>
    </row>
    <row r="97" spans="1:14" x14ac:dyDescent="0.25">
      <c r="A97" s="101"/>
      <c r="B97" s="74"/>
      <c r="C97" s="9"/>
      <c r="D97" s="10"/>
      <c r="E97" s="10"/>
      <c r="F97" s="10"/>
      <c r="G97" s="95" t="str">
        <f>IF(ISERROR(IF(ISBLANK(A97),"",IF(ISBLANK(B97),"",VLOOKUP(CONCATENATE(A97,B97),'Справ. препаратов'!C:D,2,FALSE)))),"Препарат не найден в справочнике",IFERROR(VLOOKUP(CONCATENATE(A97,B97),'Справ. препаратов'!C:D,2,FALSE),""))</f>
        <v/>
      </c>
      <c r="H97" s="32"/>
      <c r="I97" s="32"/>
      <c r="J97" s="32"/>
      <c r="K97" s="32"/>
      <c r="L97" s="32"/>
      <c r="M97" s="32"/>
      <c r="N97" s="32"/>
    </row>
    <row r="98" spans="1:14" x14ac:dyDescent="0.25">
      <c r="A98" s="101"/>
      <c r="B98" s="74"/>
      <c r="C98" s="9"/>
      <c r="D98" s="10"/>
      <c r="E98" s="10"/>
      <c r="F98" s="10"/>
      <c r="G98" s="95" t="str">
        <f>IF(ISERROR(IF(ISBLANK(A98),"",IF(ISBLANK(B98),"",VLOOKUP(CONCATENATE(A98,B98),'Справ. препаратов'!C:D,2,FALSE)))),"Препарат не найден в справочнике",IFERROR(VLOOKUP(CONCATENATE(A98,B98),'Справ. препаратов'!C:D,2,FALSE),""))</f>
        <v/>
      </c>
      <c r="H98" s="32"/>
      <c r="I98" s="32"/>
      <c r="J98" s="32"/>
      <c r="K98" s="32"/>
      <c r="L98" s="32"/>
      <c r="M98" s="32"/>
      <c r="N98" s="32"/>
    </row>
    <row r="99" spans="1:14" x14ac:dyDescent="0.25">
      <c r="A99" s="101"/>
      <c r="B99" s="74"/>
      <c r="C99" s="9"/>
      <c r="D99" s="10"/>
      <c r="E99" s="10"/>
      <c r="F99" s="10"/>
      <c r="G99" s="95" t="str">
        <f>IF(ISERROR(IF(ISBLANK(A99),"",IF(ISBLANK(B99),"",VLOOKUP(CONCATENATE(A99,B99),'Справ. препаратов'!C:D,2,FALSE)))),"Препарат не найден в справочнике",IFERROR(VLOOKUP(CONCATENATE(A99,B99),'Справ. препаратов'!C:D,2,FALSE),""))</f>
        <v/>
      </c>
      <c r="H99" s="32"/>
      <c r="I99" s="32"/>
      <c r="J99" s="32"/>
      <c r="K99" s="32"/>
      <c r="L99" s="32"/>
      <c r="M99" s="32"/>
      <c r="N99" s="32"/>
    </row>
    <row r="100" spans="1:14" x14ac:dyDescent="0.25">
      <c r="A100" s="101"/>
      <c r="B100" s="74"/>
      <c r="C100" s="9"/>
      <c r="D100" s="10"/>
      <c r="E100" s="10"/>
      <c r="F100" s="10"/>
      <c r="G100" s="95" t="str">
        <f>IF(ISERROR(IF(ISBLANK(A100),"",IF(ISBLANK(B100),"",VLOOKUP(CONCATENATE(A100,B100),'Справ. препаратов'!C:D,2,FALSE)))),"Препарат не найден в справочнике",IFERROR(VLOOKUP(CONCATENATE(A100,B100),'Справ. препаратов'!C:D,2,FALSE),""))</f>
        <v/>
      </c>
      <c r="H100" s="32"/>
      <c r="I100" s="32"/>
      <c r="J100" s="32"/>
      <c r="K100" s="32"/>
      <c r="L100" s="32"/>
      <c r="M100" s="32"/>
      <c r="N100" s="32"/>
    </row>
    <row r="101" spans="1:14" x14ac:dyDescent="0.25">
      <c r="A101" s="101"/>
      <c r="B101" s="74"/>
      <c r="C101" s="9"/>
      <c r="D101" s="10"/>
      <c r="E101" s="10"/>
      <c r="F101" s="10"/>
      <c r="G101" s="95" t="str">
        <f>IF(ISERROR(IF(ISBLANK(A101),"",IF(ISBLANK(B101),"",VLOOKUP(CONCATENATE(A101,B101),'Справ. препаратов'!C:D,2,FALSE)))),"Препарат не найден в справочнике",IFERROR(VLOOKUP(CONCATENATE(A101,B101),'Справ. препаратов'!C:D,2,FALSE),""))</f>
        <v/>
      </c>
      <c r="H101" s="32"/>
      <c r="I101" s="32"/>
      <c r="J101" s="32"/>
      <c r="K101" s="32"/>
      <c r="L101" s="32"/>
      <c r="M101" s="32"/>
      <c r="N101" s="32"/>
    </row>
    <row r="102" spans="1:14" x14ac:dyDescent="0.25">
      <c r="A102" s="101"/>
      <c r="B102" s="74"/>
      <c r="C102" s="9"/>
      <c r="D102" s="10"/>
      <c r="E102" s="10"/>
      <c r="F102" s="10"/>
      <c r="G102" s="95" t="str">
        <f>IF(ISERROR(IF(ISBLANK(A102),"",IF(ISBLANK(B102),"",VLOOKUP(CONCATENATE(A102,B102),'Справ. препаратов'!C:D,2,FALSE)))),"Препарат не найден в справочнике",IFERROR(VLOOKUP(CONCATENATE(A102,B102),'Справ. препаратов'!C:D,2,FALSE),""))</f>
        <v/>
      </c>
      <c r="H102" s="32"/>
      <c r="I102" s="32"/>
      <c r="J102" s="32"/>
      <c r="K102" s="32"/>
      <c r="L102" s="32"/>
      <c r="M102" s="32"/>
      <c r="N102" s="32"/>
    </row>
    <row r="103" spans="1:14" x14ac:dyDescent="0.25">
      <c r="A103" s="101"/>
      <c r="B103" s="74"/>
      <c r="C103" s="9"/>
      <c r="D103" s="10"/>
      <c r="E103" s="10"/>
      <c r="F103" s="10"/>
      <c r="G103" s="95" t="str">
        <f>IF(ISERROR(IF(ISBLANK(A103),"",IF(ISBLANK(B103),"",VLOOKUP(CONCATENATE(A103,B103),'Справ. препаратов'!C:D,2,FALSE)))),"Препарат не найден в справочнике",IFERROR(VLOOKUP(CONCATENATE(A103,B103),'Справ. препаратов'!C:D,2,FALSE),""))</f>
        <v/>
      </c>
      <c r="H103" s="32"/>
      <c r="I103" s="32"/>
      <c r="J103" s="32"/>
      <c r="K103" s="32"/>
      <c r="L103" s="32"/>
      <c r="M103" s="32"/>
      <c r="N103" s="32"/>
    </row>
    <row r="104" spans="1:14" x14ac:dyDescent="0.25">
      <c r="A104" s="101"/>
      <c r="B104" s="74"/>
      <c r="C104" s="9"/>
      <c r="D104" s="10"/>
      <c r="E104" s="10"/>
      <c r="F104" s="10"/>
      <c r="G104" s="95" t="str">
        <f>IF(ISERROR(IF(ISBLANK(A104),"",IF(ISBLANK(B104),"",VLOOKUP(CONCATENATE(A104,B104),'Справ. препаратов'!C:D,2,FALSE)))),"Препарат не найден в справочнике",IFERROR(VLOOKUP(CONCATENATE(A104,B104),'Справ. препаратов'!C:D,2,FALSE),""))</f>
        <v/>
      </c>
      <c r="H104" s="32"/>
      <c r="I104" s="32"/>
      <c r="J104" s="32"/>
      <c r="K104" s="32"/>
      <c r="L104" s="32"/>
      <c r="M104" s="32"/>
      <c r="N104" s="32"/>
    </row>
    <row r="105" spans="1:14" x14ac:dyDescent="0.25">
      <c r="A105" s="101"/>
      <c r="B105" s="74"/>
      <c r="C105" s="9"/>
      <c r="D105" s="10"/>
      <c r="E105" s="10"/>
      <c r="F105" s="10"/>
      <c r="G105" s="95" t="str">
        <f>IF(ISERROR(IF(ISBLANK(A105),"",IF(ISBLANK(B105),"",VLOOKUP(CONCATENATE(A105,B105),'Справ. препаратов'!C:D,2,FALSE)))),"Препарат не найден в справочнике",IFERROR(VLOOKUP(CONCATENATE(A105,B105),'Справ. препаратов'!C:D,2,FALSE),""))</f>
        <v/>
      </c>
      <c r="H105" s="32"/>
      <c r="I105" s="32"/>
      <c r="J105" s="32"/>
      <c r="K105" s="32"/>
      <c r="L105" s="32"/>
      <c r="M105" s="32"/>
      <c r="N105" s="32"/>
    </row>
    <row r="106" spans="1:14" x14ac:dyDescent="0.25">
      <c r="A106" s="101"/>
      <c r="B106" s="74"/>
      <c r="C106" s="9"/>
      <c r="D106" s="10"/>
      <c r="E106" s="10"/>
      <c r="F106" s="10"/>
      <c r="G106" s="95" t="str">
        <f>IF(ISERROR(IF(ISBLANK(A106),"",IF(ISBLANK(B106),"",VLOOKUP(CONCATENATE(A106,B106),'Справ. препаратов'!C:D,2,FALSE)))),"Препарат не найден в справочнике",IFERROR(VLOOKUP(CONCATENATE(A106,B106),'Справ. препаратов'!C:D,2,FALSE),""))</f>
        <v/>
      </c>
      <c r="H106" s="32"/>
      <c r="I106" s="32"/>
      <c r="J106" s="32"/>
      <c r="K106" s="32"/>
      <c r="L106" s="32"/>
      <c r="M106" s="32"/>
      <c r="N106" s="32"/>
    </row>
    <row r="107" spans="1:14" x14ac:dyDescent="0.25">
      <c r="A107" s="101"/>
      <c r="B107" s="74"/>
      <c r="C107" s="9"/>
      <c r="D107" s="10"/>
      <c r="E107" s="10"/>
      <c r="F107" s="10"/>
      <c r="G107" s="95" t="str">
        <f>IF(ISERROR(IF(ISBLANK(A107),"",IF(ISBLANK(B107),"",VLOOKUP(CONCATENATE(A107,B107),'Справ. препаратов'!C:D,2,FALSE)))),"Препарат не найден в справочнике",IFERROR(VLOOKUP(CONCATENATE(A107,B107),'Справ. препаратов'!C:D,2,FALSE),""))</f>
        <v/>
      </c>
      <c r="H107" s="32"/>
      <c r="I107" s="32"/>
      <c r="J107" s="32"/>
      <c r="K107" s="32"/>
      <c r="L107" s="32"/>
      <c r="M107" s="32"/>
      <c r="N107" s="32"/>
    </row>
    <row r="108" spans="1:14" x14ac:dyDescent="0.25">
      <c r="A108" s="101"/>
      <c r="B108" s="74"/>
      <c r="C108" s="9"/>
      <c r="D108" s="10"/>
      <c r="E108" s="10"/>
      <c r="F108" s="10"/>
      <c r="G108" s="95" t="str">
        <f>IF(ISERROR(IF(ISBLANK(A108),"",IF(ISBLANK(B108),"",VLOOKUP(CONCATENATE(A108,B108),'Справ. препаратов'!C:D,2,FALSE)))),"Препарат не найден в справочнике",IFERROR(VLOOKUP(CONCATENATE(A108,B108),'Справ. препаратов'!C:D,2,FALSE),""))</f>
        <v/>
      </c>
      <c r="H108" s="32"/>
      <c r="I108" s="32"/>
      <c r="J108" s="32"/>
      <c r="K108" s="32"/>
      <c r="L108" s="32"/>
      <c r="M108" s="32"/>
      <c r="N108" s="32"/>
    </row>
    <row r="109" spans="1:14" x14ac:dyDescent="0.25">
      <c r="A109" s="101"/>
      <c r="B109" s="74"/>
      <c r="C109" s="9"/>
      <c r="D109" s="10"/>
      <c r="E109" s="10"/>
      <c r="F109" s="10"/>
      <c r="G109" s="95" t="str">
        <f>IF(ISERROR(IF(ISBLANK(A109),"",IF(ISBLANK(B109),"",VLOOKUP(CONCATENATE(A109,B109),'Справ. препаратов'!C:D,2,FALSE)))),"Препарат не найден в справочнике",IFERROR(VLOOKUP(CONCATENATE(A109,B109),'Справ. препаратов'!C:D,2,FALSE),""))</f>
        <v/>
      </c>
      <c r="H109" s="32"/>
      <c r="I109" s="32"/>
      <c r="J109" s="32"/>
      <c r="K109" s="32"/>
      <c r="L109" s="32"/>
      <c r="M109" s="32"/>
      <c r="N109" s="32"/>
    </row>
    <row r="110" spans="1:14" x14ac:dyDescent="0.25">
      <c r="A110" s="101"/>
      <c r="B110" s="74"/>
      <c r="C110" s="9"/>
      <c r="D110" s="10"/>
      <c r="E110" s="10"/>
      <c r="F110" s="10"/>
      <c r="G110" s="95" t="str">
        <f>IF(ISERROR(IF(ISBLANK(A110),"",IF(ISBLANK(B110),"",VLOOKUP(CONCATENATE(A110,B110),'Справ. препаратов'!C:D,2,FALSE)))),"Препарат не найден в справочнике",IFERROR(VLOOKUP(CONCATENATE(A110,B110),'Справ. препаратов'!C:D,2,FALSE),""))</f>
        <v/>
      </c>
      <c r="H110" s="32"/>
      <c r="I110" s="32"/>
      <c r="J110" s="32"/>
      <c r="K110" s="32"/>
      <c r="L110" s="32"/>
      <c r="M110" s="32"/>
      <c r="N110" s="32"/>
    </row>
    <row r="111" spans="1:14" x14ac:dyDescent="0.25">
      <c r="A111" s="101"/>
      <c r="B111" s="74"/>
      <c r="C111" s="9"/>
      <c r="D111" s="10"/>
      <c r="E111" s="10"/>
      <c r="F111" s="10"/>
      <c r="G111" s="95" t="str">
        <f>IF(ISERROR(IF(ISBLANK(A111),"",IF(ISBLANK(B111),"",VLOOKUP(CONCATENATE(A111,B111),'Справ. препаратов'!C:D,2,FALSE)))),"Препарат не найден в справочнике",IFERROR(VLOOKUP(CONCATENATE(A111,B111),'Справ. препаратов'!C:D,2,FALSE),""))</f>
        <v/>
      </c>
      <c r="H111" s="32"/>
      <c r="I111" s="32"/>
      <c r="J111" s="32"/>
      <c r="K111" s="32"/>
      <c r="L111" s="32"/>
      <c r="M111" s="32"/>
      <c r="N111" s="32"/>
    </row>
    <row r="112" spans="1:14" x14ac:dyDescent="0.25">
      <c r="A112" s="101"/>
      <c r="B112" s="74"/>
      <c r="C112" s="9"/>
      <c r="D112" s="10"/>
      <c r="E112" s="10"/>
      <c r="F112" s="10"/>
      <c r="G112" s="95" t="str">
        <f>IF(ISERROR(IF(ISBLANK(A112),"",IF(ISBLANK(B112),"",VLOOKUP(CONCATENATE(A112,B112),'Справ. препаратов'!C:D,2,FALSE)))),"Препарат не найден в справочнике",IFERROR(VLOOKUP(CONCATENATE(A112,B112),'Справ. препаратов'!C:D,2,FALSE),""))</f>
        <v/>
      </c>
      <c r="H112" s="32"/>
      <c r="I112" s="32"/>
      <c r="J112" s="32"/>
      <c r="K112" s="32"/>
      <c r="L112" s="32"/>
      <c r="M112" s="32"/>
      <c r="N112" s="32"/>
    </row>
    <row r="113" spans="1:14" x14ac:dyDescent="0.25">
      <c r="A113" s="101"/>
      <c r="B113" s="74"/>
      <c r="C113" s="9"/>
      <c r="D113" s="10"/>
      <c r="E113" s="10"/>
      <c r="F113" s="10"/>
      <c r="G113" s="95" t="str">
        <f>IF(ISERROR(IF(ISBLANK(A113),"",IF(ISBLANK(B113),"",VLOOKUP(CONCATENATE(A113,B113),'Справ. препаратов'!C:D,2,FALSE)))),"Препарат не найден в справочнике",IFERROR(VLOOKUP(CONCATENATE(A113,B113),'Справ. препаратов'!C:D,2,FALSE),""))</f>
        <v/>
      </c>
      <c r="H113" s="32"/>
      <c r="I113" s="32"/>
      <c r="J113" s="32"/>
      <c r="K113" s="32"/>
      <c r="L113" s="32"/>
      <c r="M113" s="32"/>
      <c r="N113" s="32"/>
    </row>
    <row r="114" spans="1:14" x14ac:dyDescent="0.25">
      <c r="A114" s="101"/>
      <c r="B114" s="74"/>
      <c r="C114" s="9"/>
      <c r="D114" s="10"/>
      <c r="E114" s="10"/>
      <c r="F114" s="10"/>
      <c r="G114" s="95" t="str">
        <f>IF(ISERROR(IF(ISBLANK(A114),"",IF(ISBLANK(B114),"",VLOOKUP(CONCATENATE(A114,B114),'Справ. препаратов'!C:D,2,FALSE)))),"Препарат не найден в справочнике",IFERROR(VLOOKUP(CONCATENATE(A114,B114),'Справ. препаратов'!C:D,2,FALSE),""))</f>
        <v/>
      </c>
      <c r="H114" s="32"/>
      <c r="I114" s="32"/>
      <c r="J114" s="32"/>
      <c r="K114" s="32"/>
      <c r="L114" s="32"/>
      <c r="M114" s="32"/>
      <c r="N114" s="32"/>
    </row>
    <row r="115" spans="1:14" x14ac:dyDescent="0.25">
      <c r="A115" s="101"/>
      <c r="B115" s="74"/>
      <c r="C115" s="9"/>
      <c r="D115" s="10"/>
      <c r="E115" s="10"/>
      <c r="F115" s="10"/>
      <c r="G115" s="95" t="str">
        <f>IF(ISERROR(IF(ISBLANK(A115),"",IF(ISBLANK(B115),"",VLOOKUP(CONCATENATE(A115,B115),'Справ. препаратов'!C:D,2,FALSE)))),"Препарат не найден в справочнике",IFERROR(VLOOKUP(CONCATENATE(A115,B115),'Справ. препаратов'!C:D,2,FALSE),""))</f>
        <v/>
      </c>
      <c r="H115" s="32"/>
      <c r="I115" s="32"/>
      <c r="J115" s="32"/>
      <c r="K115" s="32"/>
      <c r="L115" s="32"/>
      <c r="M115" s="32"/>
      <c r="N115" s="32"/>
    </row>
    <row r="116" spans="1:14" x14ac:dyDescent="0.25">
      <c r="A116" s="101"/>
      <c r="B116" s="74"/>
      <c r="C116" s="9"/>
      <c r="D116" s="10"/>
      <c r="E116" s="10"/>
      <c r="F116" s="10"/>
      <c r="G116" s="95" t="str">
        <f>IF(ISERROR(IF(ISBLANK(A116),"",IF(ISBLANK(B116),"",VLOOKUP(CONCATENATE(A116,B116),'Справ. препаратов'!C:D,2,FALSE)))),"Препарат не найден в справочнике",IFERROR(VLOOKUP(CONCATENATE(A116,B116),'Справ. препаратов'!C:D,2,FALSE),""))</f>
        <v/>
      </c>
      <c r="H116" s="32"/>
      <c r="I116" s="32"/>
      <c r="J116" s="32"/>
      <c r="K116" s="32"/>
      <c r="L116" s="32"/>
      <c r="M116" s="32"/>
      <c r="N116" s="32"/>
    </row>
    <row r="117" spans="1:14" x14ac:dyDescent="0.25">
      <c r="A117" s="101"/>
      <c r="B117" s="74"/>
      <c r="C117" s="9"/>
      <c r="D117" s="10"/>
      <c r="E117" s="10"/>
      <c r="F117" s="10"/>
      <c r="G117" s="95" t="str">
        <f>IF(ISERROR(IF(ISBLANK(A117),"",IF(ISBLANK(B117),"",VLOOKUP(CONCATENATE(A117,B117),'Справ. препаратов'!C:D,2,FALSE)))),"Препарат не найден в справочнике",IFERROR(VLOOKUP(CONCATENATE(A117,B117),'Справ. препаратов'!C:D,2,FALSE),""))</f>
        <v/>
      </c>
      <c r="H117" s="32"/>
      <c r="I117" s="32"/>
      <c r="J117" s="32"/>
      <c r="K117" s="32"/>
      <c r="L117" s="32"/>
      <c r="M117" s="32"/>
      <c r="N117" s="32"/>
    </row>
    <row r="118" spans="1:14" x14ac:dyDescent="0.25">
      <c r="A118" s="101"/>
      <c r="B118" s="74"/>
      <c r="C118" s="9"/>
      <c r="D118" s="10"/>
      <c r="E118" s="10"/>
      <c r="F118" s="10"/>
      <c r="G118" s="95" t="str">
        <f>IF(ISERROR(IF(ISBLANK(A118),"",IF(ISBLANK(B118),"",VLOOKUP(CONCATENATE(A118,B118),'Справ. препаратов'!C:D,2,FALSE)))),"Препарат не найден в справочнике",IFERROR(VLOOKUP(CONCATENATE(A118,B118),'Справ. препаратов'!C:D,2,FALSE),""))</f>
        <v/>
      </c>
      <c r="H118" s="32"/>
      <c r="I118" s="32"/>
      <c r="J118" s="32"/>
      <c r="K118" s="32"/>
      <c r="L118" s="32"/>
      <c r="M118" s="32"/>
      <c r="N118" s="32"/>
    </row>
    <row r="119" spans="1:14" x14ac:dyDescent="0.25">
      <c r="A119" s="101"/>
      <c r="B119" s="74"/>
      <c r="C119" s="9"/>
      <c r="D119" s="10"/>
      <c r="E119" s="10"/>
      <c r="F119" s="10"/>
      <c r="G119" s="95" t="str">
        <f>IF(ISERROR(IF(ISBLANK(A119),"",IF(ISBLANK(B119),"",VLOOKUP(CONCATENATE(A119,B119),'Справ. препаратов'!C:D,2,FALSE)))),"Препарат не найден в справочнике",IFERROR(VLOOKUP(CONCATENATE(A119,B119),'Справ. препаратов'!C:D,2,FALSE),""))</f>
        <v/>
      </c>
      <c r="H119" s="32"/>
      <c r="I119" s="32"/>
      <c r="J119" s="32"/>
      <c r="K119" s="32"/>
      <c r="L119" s="32"/>
      <c r="M119" s="32"/>
      <c r="N119" s="32"/>
    </row>
    <row r="120" spans="1:14" x14ac:dyDescent="0.25">
      <c r="A120" s="101"/>
      <c r="B120" s="74"/>
      <c r="C120" s="9"/>
      <c r="D120" s="10"/>
      <c r="E120" s="10"/>
      <c r="F120" s="10"/>
      <c r="G120" s="95" t="str">
        <f>IF(ISERROR(IF(ISBLANK(A120),"",IF(ISBLANK(B120),"",VLOOKUP(CONCATENATE(A120,B120),'Справ. препаратов'!C:D,2,FALSE)))),"Препарат не найден в справочнике",IFERROR(VLOOKUP(CONCATENATE(A120,B120),'Справ. препаратов'!C:D,2,FALSE),""))</f>
        <v/>
      </c>
      <c r="H120" s="32"/>
      <c r="I120" s="32"/>
      <c r="J120" s="32"/>
      <c r="K120" s="32"/>
      <c r="L120" s="32"/>
      <c r="M120" s="32"/>
      <c r="N120" s="32"/>
    </row>
    <row r="121" spans="1:14" x14ac:dyDescent="0.25">
      <c r="A121" s="101"/>
      <c r="B121" s="74"/>
      <c r="C121" s="9"/>
      <c r="D121" s="10"/>
      <c r="E121" s="10"/>
      <c r="F121" s="10"/>
      <c r="G121" s="95" t="str">
        <f>IF(ISERROR(IF(ISBLANK(A121),"",IF(ISBLANK(B121),"",VLOOKUP(CONCATENATE(A121,B121),'Справ. препаратов'!C:D,2,FALSE)))),"Препарат не найден в справочнике",IFERROR(VLOOKUP(CONCATENATE(A121,B121),'Справ. препаратов'!C:D,2,FALSE),""))</f>
        <v/>
      </c>
      <c r="H121" s="32"/>
      <c r="I121" s="32"/>
      <c r="J121" s="32"/>
      <c r="K121" s="32"/>
      <c r="L121" s="32"/>
      <c r="M121" s="32"/>
      <c r="N121" s="32"/>
    </row>
    <row r="122" spans="1:14" x14ac:dyDescent="0.25">
      <c r="A122" s="101"/>
      <c r="B122" s="74"/>
      <c r="C122" s="9"/>
      <c r="D122" s="10"/>
      <c r="E122" s="10"/>
      <c r="F122" s="10"/>
      <c r="G122" s="95" t="str">
        <f>IF(ISERROR(IF(ISBLANK(A122),"",IF(ISBLANK(B122),"",VLOOKUP(CONCATENATE(A122,B122),'Справ. препаратов'!C:D,2,FALSE)))),"Препарат не найден в справочнике",IFERROR(VLOOKUP(CONCATENATE(A122,B122),'Справ. препаратов'!C:D,2,FALSE),""))</f>
        <v/>
      </c>
      <c r="H122" s="32"/>
      <c r="I122" s="32"/>
      <c r="J122" s="32"/>
      <c r="K122" s="32"/>
      <c r="L122" s="32"/>
      <c r="M122" s="32"/>
      <c r="N122" s="32"/>
    </row>
    <row r="123" spans="1:14" x14ac:dyDescent="0.25">
      <c r="A123" s="101"/>
      <c r="B123" s="74"/>
      <c r="C123" s="9"/>
      <c r="D123" s="10"/>
      <c r="E123" s="10"/>
      <c r="F123" s="10"/>
      <c r="G123" s="95" t="str">
        <f>IF(ISERROR(IF(ISBLANK(A123),"",IF(ISBLANK(B123),"",VLOOKUP(CONCATENATE(A123,B123),'Справ. препаратов'!C:D,2,FALSE)))),"Препарат не найден в справочнике",IFERROR(VLOOKUP(CONCATENATE(A123,B123),'Справ. препаратов'!C:D,2,FALSE),""))</f>
        <v/>
      </c>
      <c r="H123" s="32"/>
      <c r="I123" s="32"/>
      <c r="J123" s="32"/>
      <c r="K123" s="32"/>
      <c r="L123" s="32"/>
      <c r="M123" s="32"/>
      <c r="N123" s="32"/>
    </row>
    <row r="124" spans="1:14" x14ac:dyDescent="0.25">
      <c r="A124" s="101"/>
      <c r="B124" s="74"/>
      <c r="C124" s="9"/>
      <c r="D124" s="10"/>
      <c r="E124" s="10"/>
      <c r="F124" s="10"/>
      <c r="G124" s="95" t="str">
        <f>IF(ISERROR(IF(ISBLANK(A124),"",IF(ISBLANK(B124),"",VLOOKUP(CONCATENATE(A124,B124),'Справ. препаратов'!C:D,2,FALSE)))),"Препарат не найден в справочнике",IFERROR(VLOOKUP(CONCATENATE(A124,B124),'Справ. препаратов'!C:D,2,FALSE),""))</f>
        <v/>
      </c>
      <c r="H124" s="32"/>
      <c r="I124" s="32"/>
      <c r="J124" s="32"/>
      <c r="K124" s="32"/>
      <c r="L124" s="32"/>
      <c r="M124" s="32"/>
      <c r="N124" s="32"/>
    </row>
    <row r="125" spans="1:14" x14ac:dyDescent="0.25">
      <c r="A125" s="101"/>
      <c r="B125" s="74"/>
      <c r="C125" s="9"/>
      <c r="D125" s="10"/>
      <c r="E125" s="10"/>
      <c r="F125" s="10"/>
      <c r="G125" s="95" t="str">
        <f>IF(ISERROR(IF(ISBLANK(A125),"",IF(ISBLANK(B125),"",VLOOKUP(CONCATENATE(A125,B125),'Справ. препаратов'!C:D,2,FALSE)))),"Препарат не найден в справочнике",IFERROR(VLOOKUP(CONCATENATE(A125,B125),'Справ. препаратов'!C:D,2,FALSE),""))</f>
        <v/>
      </c>
      <c r="H125" s="32"/>
      <c r="I125" s="32"/>
      <c r="J125" s="32"/>
      <c r="K125" s="32"/>
      <c r="L125" s="32"/>
      <c r="M125" s="32"/>
      <c r="N125" s="32"/>
    </row>
    <row r="126" spans="1:14" x14ac:dyDescent="0.25">
      <c r="A126" s="101"/>
      <c r="B126" s="74"/>
      <c r="C126" s="9"/>
      <c r="D126" s="10"/>
      <c r="E126" s="10"/>
      <c r="F126" s="10"/>
      <c r="G126" s="95" t="str">
        <f>IF(ISERROR(IF(ISBLANK(A126),"",IF(ISBLANK(B126),"",VLOOKUP(CONCATENATE(A126,B126),'Справ. препаратов'!C:D,2,FALSE)))),"Препарат не найден в справочнике",IFERROR(VLOOKUP(CONCATENATE(A126,B126),'Справ. препаратов'!C:D,2,FALSE),""))</f>
        <v/>
      </c>
      <c r="H126" s="32"/>
      <c r="I126" s="32"/>
      <c r="J126" s="32"/>
      <c r="K126" s="32"/>
      <c r="L126" s="32"/>
      <c r="M126" s="32"/>
      <c r="N126" s="32"/>
    </row>
    <row r="127" spans="1:14" x14ac:dyDescent="0.25">
      <c r="A127" s="101"/>
      <c r="B127" s="74"/>
      <c r="C127" s="9"/>
      <c r="D127" s="10"/>
      <c r="E127" s="10"/>
      <c r="F127" s="10"/>
      <c r="G127" s="95" t="str">
        <f>IF(ISERROR(IF(ISBLANK(A127),"",IF(ISBLANK(B127),"",VLOOKUP(CONCATENATE(A127,B127),'Справ. препаратов'!C:D,2,FALSE)))),"Препарат не найден в справочнике",IFERROR(VLOOKUP(CONCATENATE(A127,B127),'Справ. препаратов'!C:D,2,FALSE),""))</f>
        <v/>
      </c>
      <c r="H127" s="32"/>
      <c r="I127" s="32"/>
      <c r="J127" s="32"/>
      <c r="K127" s="32"/>
      <c r="L127" s="32"/>
      <c r="M127" s="32"/>
      <c r="N127" s="32"/>
    </row>
    <row r="128" spans="1:14" x14ac:dyDescent="0.25">
      <c r="A128" s="101"/>
      <c r="B128" s="74"/>
      <c r="C128" s="9"/>
      <c r="D128" s="10"/>
      <c r="E128" s="10"/>
      <c r="F128" s="10"/>
      <c r="G128" s="95" t="str">
        <f>IF(ISERROR(IF(ISBLANK(A128),"",IF(ISBLANK(B128),"",VLOOKUP(CONCATENATE(A128,B128),'Справ. препаратов'!C:D,2,FALSE)))),"Препарат не найден в справочнике",IFERROR(VLOOKUP(CONCATENATE(A128,B128),'Справ. препаратов'!C:D,2,FALSE),""))</f>
        <v/>
      </c>
      <c r="H128" s="32"/>
      <c r="I128" s="32"/>
      <c r="J128" s="32"/>
      <c r="K128" s="32"/>
      <c r="L128" s="32"/>
      <c r="M128" s="32"/>
      <c r="N128" s="32"/>
    </row>
    <row r="129" spans="1:14" x14ac:dyDescent="0.25">
      <c r="A129" s="101"/>
      <c r="B129" s="74"/>
      <c r="C129" s="9"/>
      <c r="D129" s="10"/>
      <c r="E129" s="10"/>
      <c r="F129" s="10"/>
      <c r="G129" s="95" t="str">
        <f>IF(ISERROR(IF(ISBLANK(A129),"",IF(ISBLANK(B129),"",VLOOKUP(CONCATENATE(A129,B129),'Справ. препаратов'!C:D,2,FALSE)))),"Препарат не найден в справочнике",IFERROR(VLOOKUP(CONCATENATE(A129,B129),'Справ. препаратов'!C:D,2,FALSE),""))</f>
        <v/>
      </c>
      <c r="H129" s="32"/>
      <c r="I129" s="32"/>
      <c r="J129" s="32"/>
      <c r="K129" s="32"/>
      <c r="L129" s="32"/>
      <c r="M129" s="32"/>
      <c r="N129" s="32"/>
    </row>
    <row r="130" spans="1:14" x14ac:dyDescent="0.25">
      <c r="A130" s="101"/>
      <c r="B130" s="74"/>
      <c r="C130" s="9"/>
      <c r="D130" s="10"/>
      <c r="E130" s="10"/>
      <c r="F130" s="10"/>
      <c r="G130" s="95" t="str">
        <f>IF(ISERROR(IF(ISBLANK(A130),"",IF(ISBLANK(B130),"",VLOOKUP(CONCATENATE(A130,B130),'Справ. препаратов'!C:D,2,FALSE)))),"Препарат не найден в справочнике",IFERROR(VLOOKUP(CONCATENATE(A130,B130),'Справ. препаратов'!C:D,2,FALSE),""))</f>
        <v/>
      </c>
      <c r="H130" s="32"/>
      <c r="I130" s="32"/>
      <c r="J130" s="32"/>
      <c r="K130" s="32"/>
      <c r="L130" s="32"/>
      <c r="M130" s="32"/>
      <c r="N130" s="32"/>
    </row>
    <row r="131" spans="1:14" x14ac:dyDescent="0.25">
      <c r="A131" s="101"/>
      <c r="B131" s="74"/>
      <c r="C131" s="9"/>
      <c r="D131" s="10"/>
      <c r="E131" s="10"/>
      <c r="F131" s="10"/>
      <c r="G131" s="95" t="str">
        <f>IF(ISERROR(IF(ISBLANK(A131),"",IF(ISBLANK(B131),"",VLOOKUP(CONCATENATE(A131,B131),'Справ. препаратов'!C:D,2,FALSE)))),"Препарат не найден в справочнике",IFERROR(VLOOKUP(CONCATENATE(A131,B131),'Справ. препаратов'!C:D,2,FALSE),""))</f>
        <v/>
      </c>
      <c r="H131" s="32"/>
      <c r="I131" s="32"/>
      <c r="J131" s="32"/>
      <c r="K131" s="32"/>
      <c r="L131" s="32"/>
      <c r="M131" s="32"/>
      <c r="N131" s="32"/>
    </row>
    <row r="132" spans="1:14" x14ac:dyDescent="0.25">
      <c r="A132" s="101"/>
      <c r="B132" s="74"/>
      <c r="C132" s="9"/>
      <c r="D132" s="10"/>
      <c r="E132" s="10"/>
      <c r="F132" s="10"/>
      <c r="G132" s="95" t="str">
        <f>IF(ISERROR(IF(ISBLANK(A132),"",IF(ISBLANK(B132),"",VLOOKUP(CONCATENATE(A132,B132),'Справ. препаратов'!C:D,2,FALSE)))),"Препарат не найден в справочнике",IFERROR(VLOOKUP(CONCATENATE(A132,B132),'Справ. препаратов'!C:D,2,FALSE),""))</f>
        <v/>
      </c>
      <c r="H132" s="32"/>
      <c r="I132" s="32"/>
      <c r="J132" s="32"/>
      <c r="K132" s="32"/>
      <c r="L132" s="32"/>
      <c r="M132" s="32"/>
      <c r="N132" s="32"/>
    </row>
    <row r="133" spans="1:14" x14ac:dyDescent="0.25">
      <c r="A133" s="101"/>
      <c r="B133" s="74"/>
      <c r="C133" s="9"/>
      <c r="D133" s="10"/>
      <c r="E133" s="10"/>
      <c r="F133" s="10"/>
      <c r="G133" s="95" t="str">
        <f>IF(ISERROR(IF(ISBLANK(A133),"",IF(ISBLANK(B133),"",VLOOKUP(CONCATENATE(A133,B133),'Справ. препаратов'!C:D,2,FALSE)))),"Препарат не найден в справочнике",IFERROR(VLOOKUP(CONCATENATE(A133,B133),'Справ. препаратов'!C:D,2,FALSE),""))</f>
        <v/>
      </c>
      <c r="H133" s="32"/>
      <c r="I133" s="32"/>
      <c r="J133" s="32"/>
      <c r="K133" s="32"/>
      <c r="L133" s="32"/>
      <c r="M133" s="32"/>
      <c r="N133" s="32"/>
    </row>
    <row r="134" spans="1:14" x14ac:dyDescent="0.25">
      <c r="A134" s="101"/>
      <c r="B134" s="74"/>
      <c r="C134" s="9"/>
      <c r="D134" s="10"/>
      <c r="E134" s="10"/>
      <c r="F134" s="10"/>
      <c r="G134" s="95" t="str">
        <f>IF(ISERROR(IF(ISBLANK(A134),"",IF(ISBLANK(B134),"",VLOOKUP(CONCATENATE(A134,B134),'Справ. препаратов'!C:D,2,FALSE)))),"Препарат не найден в справочнике",IFERROR(VLOOKUP(CONCATENATE(A134,B134),'Справ. препаратов'!C:D,2,FALSE),""))</f>
        <v/>
      </c>
      <c r="H134" s="32"/>
      <c r="I134" s="32"/>
      <c r="J134" s="32"/>
      <c r="K134" s="32"/>
      <c r="L134" s="32"/>
      <c r="M134" s="32"/>
      <c r="N134" s="32"/>
    </row>
    <row r="135" spans="1:14" x14ac:dyDescent="0.25">
      <c r="A135" s="101"/>
      <c r="B135" s="74"/>
      <c r="C135" s="9"/>
      <c r="D135" s="10"/>
      <c r="E135" s="10"/>
      <c r="F135" s="10"/>
      <c r="G135" s="95" t="str">
        <f>IF(ISERROR(IF(ISBLANK(A135),"",IF(ISBLANK(B135),"",VLOOKUP(CONCATENATE(A135,B135),'Справ. препаратов'!C:D,2,FALSE)))),"Препарат не найден в справочнике",IFERROR(VLOOKUP(CONCATENATE(A135,B135),'Справ. препаратов'!C:D,2,FALSE),""))</f>
        <v/>
      </c>
      <c r="H135" s="32"/>
      <c r="I135" s="32"/>
      <c r="J135" s="32"/>
      <c r="K135" s="32"/>
      <c r="L135" s="32"/>
      <c r="M135" s="32"/>
      <c r="N135" s="32"/>
    </row>
    <row r="136" spans="1:14" x14ac:dyDescent="0.25">
      <c r="A136" s="101"/>
      <c r="B136" s="74"/>
      <c r="C136" s="9"/>
      <c r="D136" s="10"/>
      <c r="E136" s="10"/>
      <c r="F136" s="10"/>
      <c r="G136" s="95" t="str">
        <f>IF(ISERROR(IF(ISBLANK(A136),"",IF(ISBLANK(B136),"",VLOOKUP(CONCATENATE(A136,B136),'Справ. препаратов'!C:D,2,FALSE)))),"Препарат не найден в справочнике",IFERROR(VLOOKUP(CONCATENATE(A136,B136),'Справ. препаратов'!C:D,2,FALSE),""))</f>
        <v/>
      </c>
      <c r="H136" s="32"/>
      <c r="I136" s="32"/>
      <c r="J136" s="32"/>
      <c r="K136" s="32"/>
      <c r="L136" s="32"/>
      <c r="M136" s="32"/>
      <c r="N136" s="32"/>
    </row>
    <row r="137" spans="1:14" x14ac:dyDescent="0.25">
      <c r="A137" s="101"/>
      <c r="B137" s="74"/>
      <c r="C137" s="9"/>
      <c r="D137" s="10"/>
      <c r="E137" s="10"/>
      <c r="F137" s="10"/>
      <c r="G137" s="95" t="str">
        <f>IF(ISERROR(IF(ISBLANK(A137),"",IF(ISBLANK(B137),"",VLOOKUP(CONCATENATE(A137,B137),'Справ. препаратов'!C:D,2,FALSE)))),"Препарат не найден в справочнике",IFERROR(VLOOKUP(CONCATENATE(A137,B137),'Справ. препаратов'!C:D,2,FALSE),""))</f>
        <v/>
      </c>
      <c r="H137" s="32"/>
      <c r="I137" s="32"/>
      <c r="J137" s="32"/>
      <c r="K137" s="32"/>
      <c r="L137" s="32"/>
      <c r="M137" s="32"/>
      <c r="N137" s="32"/>
    </row>
    <row r="138" spans="1:14" x14ac:dyDescent="0.25">
      <c r="A138" s="101"/>
      <c r="B138" s="74"/>
      <c r="C138" s="9"/>
      <c r="D138" s="10"/>
      <c r="E138" s="10"/>
      <c r="F138" s="10"/>
      <c r="G138" s="95" t="str">
        <f>IF(ISERROR(IF(ISBLANK(A138),"",IF(ISBLANK(B138),"",VLOOKUP(CONCATENATE(A138,B138),'Справ. препаратов'!C:D,2,FALSE)))),"Препарат не найден в справочнике",IFERROR(VLOOKUP(CONCATENATE(A138,B138),'Справ. препаратов'!C:D,2,FALSE),""))</f>
        <v/>
      </c>
      <c r="H138" s="32"/>
      <c r="I138" s="32"/>
      <c r="J138" s="32"/>
      <c r="K138" s="32"/>
      <c r="L138" s="32"/>
      <c r="M138" s="32"/>
      <c r="N138" s="32"/>
    </row>
    <row r="139" spans="1:14" x14ac:dyDescent="0.25">
      <c r="A139" s="101"/>
      <c r="B139" s="74"/>
      <c r="C139" s="9"/>
      <c r="D139" s="10"/>
      <c r="E139" s="10"/>
      <c r="F139" s="10"/>
      <c r="G139" s="95" t="str">
        <f>IF(ISERROR(IF(ISBLANK(A139),"",IF(ISBLANK(B139),"",VLOOKUP(CONCATENATE(A139,B139),'Справ. препаратов'!C:D,2,FALSE)))),"Препарат не найден в справочнике",IFERROR(VLOOKUP(CONCATENATE(A139,B139),'Справ. препаратов'!C:D,2,FALSE),""))</f>
        <v/>
      </c>
      <c r="H139" s="32"/>
      <c r="I139" s="32"/>
      <c r="J139" s="32"/>
      <c r="K139" s="32"/>
      <c r="L139" s="32"/>
      <c r="M139" s="32"/>
      <c r="N139" s="32"/>
    </row>
    <row r="140" spans="1:14" x14ac:dyDescent="0.25">
      <c r="A140" s="101"/>
      <c r="B140" s="74"/>
      <c r="C140" s="9"/>
      <c r="D140" s="10"/>
      <c r="E140" s="10"/>
      <c r="F140" s="10"/>
      <c r="G140" s="95" t="str">
        <f>IF(ISERROR(IF(ISBLANK(A140),"",IF(ISBLANK(B140),"",VLOOKUP(CONCATENATE(A140,B140),'Справ. препаратов'!C:D,2,FALSE)))),"Препарат не найден в справочнике",IFERROR(VLOOKUP(CONCATENATE(A140,B140),'Справ. препаратов'!C:D,2,FALSE),""))</f>
        <v/>
      </c>
      <c r="H140" s="32"/>
      <c r="I140" s="32"/>
      <c r="J140" s="32"/>
      <c r="K140" s="32"/>
      <c r="L140" s="32"/>
      <c r="M140" s="32"/>
      <c r="N140" s="32"/>
    </row>
    <row r="141" spans="1:14" x14ac:dyDescent="0.25">
      <c r="A141" s="101"/>
      <c r="B141" s="74"/>
      <c r="C141" s="9"/>
      <c r="D141" s="10"/>
      <c r="E141" s="10"/>
      <c r="F141" s="10"/>
      <c r="G141" s="95" t="str">
        <f>IF(ISERROR(IF(ISBLANK(A141),"",IF(ISBLANK(B141),"",VLOOKUP(CONCATENATE(A141,B141),'Справ. препаратов'!C:D,2,FALSE)))),"Препарат не найден в справочнике",IFERROR(VLOOKUP(CONCATENATE(A141,B141),'Справ. препаратов'!C:D,2,FALSE),""))</f>
        <v/>
      </c>
      <c r="H141" s="32"/>
      <c r="I141" s="32"/>
      <c r="J141" s="32"/>
      <c r="K141" s="32"/>
      <c r="L141" s="32"/>
      <c r="M141" s="32"/>
      <c r="N141" s="32"/>
    </row>
    <row r="142" spans="1:14" x14ac:dyDescent="0.25">
      <c r="A142" s="101"/>
      <c r="B142" s="74"/>
      <c r="C142" s="9"/>
      <c r="D142" s="10"/>
      <c r="E142" s="10"/>
      <c r="F142" s="10"/>
      <c r="G142" s="95" t="str">
        <f>IF(ISERROR(IF(ISBLANK(A142),"",IF(ISBLANK(B142),"",VLOOKUP(CONCATENATE(A142,B142),'Справ. препаратов'!C:D,2,FALSE)))),"Препарат не найден в справочнике",IFERROR(VLOOKUP(CONCATENATE(A142,B142),'Справ. препаратов'!C:D,2,FALSE),""))</f>
        <v/>
      </c>
      <c r="H142" s="32"/>
      <c r="I142" s="32"/>
      <c r="J142" s="32"/>
      <c r="K142" s="32"/>
      <c r="L142" s="32"/>
      <c r="M142" s="32"/>
      <c r="N142" s="32"/>
    </row>
    <row r="143" spans="1:14" x14ac:dyDescent="0.25">
      <c r="A143" s="101"/>
      <c r="B143" s="74"/>
      <c r="C143" s="9"/>
      <c r="D143" s="10"/>
      <c r="E143" s="10"/>
      <c r="F143" s="10"/>
      <c r="G143" s="95" t="str">
        <f>IF(ISERROR(IF(ISBLANK(A143),"",IF(ISBLANK(B143),"",VLOOKUP(CONCATENATE(A143,B143),'Справ. препаратов'!C:D,2,FALSE)))),"Препарат не найден в справочнике",IFERROR(VLOOKUP(CONCATENATE(A143,B143),'Справ. препаратов'!C:D,2,FALSE),""))</f>
        <v/>
      </c>
      <c r="H143" s="32"/>
      <c r="I143" s="32"/>
      <c r="J143" s="32"/>
      <c r="K143" s="32"/>
      <c r="L143" s="32"/>
      <c r="M143" s="32"/>
      <c r="N143" s="32"/>
    </row>
    <row r="144" spans="1:14" x14ac:dyDescent="0.25">
      <c r="A144" s="101"/>
      <c r="B144" s="74"/>
      <c r="C144" s="9"/>
      <c r="D144" s="10"/>
      <c r="E144" s="10"/>
      <c r="F144" s="10"/>
      <c r="G144" s="95" t="str">
        <f>IF(ISERROR(IF(ISBLANK(A144),"",IF(ISBLANK(B144),"",VLOOKUP(CONCATENATE(A144,B144),'Справ. препаратов'!C:D,2,FALSE)))),"Препарат не найден в справочнике",IFERROR(VLOOKUP(CONCATENATE(A144,B144),'Справ. препаратов'!C:D,2,FALSE),""))</f>
        <v/>
      </c>
      <c r="H144" s="32"/>
      <c r="I144" s="32"/>
      <c r="J144" s="32"/>
      <c r="K144" s="32"/>
      <c r="L144" s="32"/>
      <c r="M144" s="32"/>
      <c r="N144" s="32"/>
    </row>
    <row r="145" spans="1:14" x14ac:dyDescent="0.25">
      <c r="A145" s="101"/>
      <c r="B145" s="74"/>
      <c r="C145" s="9"/>
      <c r="D145" s="10"/>
      <c r="E145" s="10"/>
      <c r="F145" s="10"/>
      <c r="G145" s="95" t="str">
        <f>IF(ISERROR(IF(ISBLANK(A145),"",IF(ISBLANK(B145),"",VLOOKUP(CONCATENATE(A145,B145),'Справ. препаратов'!C:D,2,FALSE)))),"Препарат не найден в справочнике",IFERROR(VLOOKUP(CONCATENATE(A145,B145),'Справ. препаратов'!C:D,2,FALSE),""))</f>
        <v/>
      </c>
      <c r="H145" s="32"/>
      <c r="I145" s="32"/>
      <c r="J145" s="32"/>
      <c r="K145" s="32"/>
      <c r="L145" s="32"/>
      <c r="M145" s="32"/>
      <c r="N145" s="32"/>
    </row>
    <row r="146" spans="1:14" x14ac:dyDescent="0.25">
      <c r="A146" s="101"/>
      <c r="B146" s="74"/>
      <c r="C146" s="9"/>
      <c r="D146" s="10"/>
      <c r="E146" s="10"/>
      <c r="F146" s="10"/>
      <c r="G146" s="95" t="str">
        <f>IF(ISERROR(IF(ISBLANK(A146),"",IF(ISBLANK(B146),"",VLOOKUP(CONCATENATE(A146,B146),'Справ. препаратов'!C:D,2,FALSE)))),"Препарат не найден в справочнике",IFERROR(VLOOKUP(CONCATENATE(A146,B146),'Справ. препаратов'!C:D,2,FALSE),""))</f>
        <v/>
      </c>
      <c r="H146" s="32"/>
      <c r="I146" s="32"/>
      <c r="J146" s="32"/>
      <c r="K146" s="32"/>
      <c r="L146" s="32"/>
      <c r="M146" s="32"/>
      <c r="N146" s="32"/>
    </row>
    <row r="147" spans="1:14" x14ac:dyDescent="0.25">
      <c r="A147" s="101"/>
      <c r="B147" s="74"/>
      <c r="C147" s="9"/>
      <c r="D147" s="10"/>
      <c r="E147" s="10"/>
      <c r="F147" s="10"/>
      <c r="G147" s="95" t="str">
        <f>IF(ISERROR(IF(ISBLANK(A147),"",IF(ISBLANK(B147),"",VLOOKUP(CONCATENATE(A147,B147),'Справ. препаратов'!C:D,2,FALSE)))),"Препарат не найден в справочнике",IFERROR(VLOOKUP(CONCATENATE(A147,B147),'Справ. препаратов'!C:D,2,FALSE),""))</f>
        <v/>
      </c>
      <c r="H147" s="32"/>
      <c r="I147" s="32"/>
      <c r="J147" s="32"/>
      <c r="K147" s="32"/>
      <c r="L147" s="32"/>
      <c r="M147" s="32"/>
      <c r="N147" s="32"/>
    </row>
    <row r="148" spans="1:14" x14ac:dyDescent="0.25">
      <c r="A148" s="101"/>
      <c r="B148" s="74"/>
      <c r="C148" s="9"/>
      <c r="D148" s="10"/>
      <c r="E148" s="10"/>
      <c r="F148" s="10"/>
      <c r="G148" s="95" t="str">
        <f>IF(ISERROR(IF(ISBLANK(A148),"",IF(ISBLANK(B148),"",VLOOKUP(CONCATENATE(A148,B148),'Справ. препаратов'!C:D,2,FALSE)))),"Препарат не найден в справочнике",IFERROR(VLOOKUP(CONCATENATE(A148,B148),'Справ. препаратов'!C:D,2,FALSE),""))</f>
        <v/>
      </c>
      <c r="H148" s="32"/>
      <c r="I148" s="32"/>
      <c r="J148" s="32"/>
      <c r="K148" s="32"/>
      <c r="L148" s="32"/>
      <c r="M148" s="32"/>
      <c r="N148" s="32"/>
    </row>
    <row r="149" spans="1:14" x14ac:dyDescent="0.25">
      <c r="A149" s="101"/>
      <c r="B149" s="74"/>
      <c r="C149" s="9"/>
      <c r="D149" s="10"/>
      <c r="E149" s="10"/>
      <c r="F149" s="10"/>
      <c r="G149" s="95" t="str">
        <f>IF(ISERROR(IF(ISBLANK(A149),"",IF(ISBLANK(B149),"",VLOOKUP(CONCATENATE(A149,B149),'Справ. препаратов'!C:D,2,FALSE)))),"Препарат не найден в справочнике",IFERROR(VLOOKUP(CONCATENATE(A149,B149),'Справ. препаратов'!C:D,2,FALSE),""))</f>
        <v/>
      </c>
      <c r="H149" s="32"/>
      <c r="I149" s="32"/>
      <c r="J149" s="32"/>
      <c r="K149" s="32"/>
      <c r="L149" s="32"/>
      <c r="M149" s="32"/>
      <c r="N149" s="32"/>
    </row>
    <row r="150" spans="1:14" x14ac:dyDescent="0.25">
      <c r="A150" s="101"/>
      <c r="B150" s="74"/>
      <c r="C150" s="9"/>
      <c r="D150" s="10"/>
      <c r="E150" s="10"/>
      <c r="F150" s="10"/>
      <c r="G150" s="95" t="str">
        <f>IF(ISERROR(IF(ISBLANK(A150),"",IF(ISBLANK(B150),"",VLOOKUP(CONCATENATE(A150,B150),'Справ. препаратов'!C:D,2,FALSE)))),"Препарат не найден в справочнике",IFERROR(VLOOKUP(CONCATENATE(A150,B150),'Справ. препаратов'!C:D,2,FALSE),""))</f>
        <v/>
      </c>
      <c r="H150" s="32"/>
      <c r="I150" s="32"/>
      <c r="J150" s="32"/>
      <c r="K150" s="32"/>
      <c r="L150" s="32"/>
      <c r="M150" s="32"/>
      <c r="N150" s="32"/>
    </row>
    <row r="151" spans="1:14" x14ac:dyDescent="0.25">
      <c r="A151" s="101"/>
      <c r="B151" s="74"/>
      <c r="C151" s="9"/>
      <c r="D151" s="10"/>
      <c r="E151" s="10"/>
      <c r="F151" s="10"/>
      <c r="G151" s="95" t="str">
        <f>IF(ISERROR(IF(ISBLANK(A151),"",IF(ISBLANK(B151),"",VLOOKUP(CONCATENATE(A151,B151),'Справ. препаратов'!C:D,2,FALSE)))),"Препарат не найден в справочнике",IFERROR(VLOOKUP(CONCATENATE(A151,B151),'Справ. препаратов'!C:D,2,FALSE),""))</f>
        <v/>
      </c>
      <c r="H151" s="32"/>
      <c r="I151" s="32"/>
      <c r="J151" s="32"/>
      <c r="K151" s="32"/>
      <c r="L151" s="32"/>
      <c r="M151" s="32"/>
      <c r="N151" s="32"/>
    </row>
    <row r="152" spans="1:14" x14ac:dyDescent="0.25">
      <c r="A152" s="101"/>
      <c r="B152" s="74"/>
      <c r="C152" s="9"/>
      <c r="D152" s="10"/>
      <c r="E152" s="10"/>
      <c r="F152" s="10"/>
      <c r="G152" s="95" t="str">
        <f>IF(ISERROR(IF(ISBLANK(A152),"",IF(ISBLANK(B152),"",VLOOKUP(CONCATENATE(A152,B152),'Справ. препаратов'!C:D,2,FALSE)))),"Препарат не найден в справочнике",IFERROR(VLOOKUP(CONCATENATE(A152,B152),'Справ. препаратов'!C:D,2,FALSE),""))</f>
        <v/>
      </c>
      <c r="H152" s="32"/>
      <c r="I152" s="32"/>
      <c r="J152" s="32"/>
      <c r="K152" s="32"/>
      <c r="L152" s="32"/>
      <c r="M152" s="32"/>
      <c r="N152" s="32"/>
    </row>
    <row r="153" spans="1:14" x14ac:dyDescent="0.25">
      <c r="A153" s="101"/>
      <c r="B153" s="74"/>
      <c r="C153" s="9"/>
      <c r="D153" s="10"/>
      <c r="E153" s="10"/>
      <c r="F153" s="10"/>
      <c r="G153" s="95" t="str">
        <f>IF(ISERROR(IF(ISBLANK(A153),"",IF(ISBLANK(B153),"",VLOOKUP(CONCATENATE(A153,B153),'Справ. препаратов'!C:D,2,FALSE)))),"Препарат не найден в справочнике",IFERROR(VLOOKUP(CONCATENATE(A153,B153),'Справ. препаратов'!C:D,2,FALSE),""))</f>
        <v/>
      </c>
      <c r="H153" s="32"/>
      <c r="I153" s="32"/>
      <c r="J153" s="32"/>
      <c r="K153" s="32"/>
      <c r="L153" s="32"/>
      <c r="M153" s="32"/>
      <c r="N153" s="32"/>
    </row>
    <row r="154" spans="1:14" x14ac:dyDescent="0.25">
      <c r="A154" s="101"/>
      <c r="B154" s="74"/>
      <c r="C154" s="9"/>
      <c r="D154" s="10"/>
      <c r="E154" s="10"/>
      <c r="F154" s="10"/>
      <c r="G154" s="95" t="str">
        <f>IF(ISERROR(IF(ISBLANK(A154),"",IF(ISBLANK(B154),"",VLOOKUP(CONCATENATE(A154,B154),'Справ. препаратов'!C:D,2,FALSE)))),"Препарат не найден в справочнике",IFERROR(VLOOKUP(CONCATENATE(A154,B154),'Справ. препаратов'!C:D,2,FALSE),""))</f>
        <v/>
      </c>
      <c r="H154" s="32"/>
      <c r="I154" s="32"/>
      <c r="J154" s="32"/>
      <c r="K154" s="32"/>
      <c r="L154" s="32"/>
      <c r="M154" s="32"/>
      <c r="N154" s="32"/>
    </row>
    <row r="155" spans="1:14" x14ac:dyDescent="0.25">
      <c r="A155" s="101"/>
      <c r="B155" s="74"/>
      <c r="C155" s="9"/>
      <c r="D155" s="10"/>
      <c r="E155" s="10"/>
      <c r="F155" s="10"/>
      <c r="G155" s="95" t="str">
        <f>IF(ISERROR(IF(ISBLANK(A155),"",IF(ISBLANK(B155),"",VLOOKUP(CONCATENATE(A155,B155),'Справ. препаратов'!C:D,2,FALSE)))),"Препарат не найден в справочнике",IFERROR(VLOOKUP(CONCATENATE(A155,B155),'Справ. препаратов'!C:D,2,FALSE),""))</f>
        <v/>
      </c>
      <c r="H155" s="32"/>
      <c r="I155" s="32"/>
      <c r="J155" s="32"/>
      <c r="K155" s="32"/>
      <c r="L155" s="32"/>
      <c r="M155" s="32"/>
      <c r="N155" s="32"/>
    </row>
    <row r="156" spans="1:14" x14ac:dyDescent="0.25">
      <c r="A156" s="101"/>
      <c r="B156" s="74"/>
      <c r="C156" s="9"/>
      <c r="D156" s="10"/>
      <c r="E156" s="10"/>
      <c r="F156" s="10"/>
      <c r="G156" s="95" t="str">
        <f>IF(ISERROR(IF(ISBLANK(A156),"",IF(ISBLANK(B156),"",VLOOKUP(CONCATENATE(A156,B156),'Справ. препаратов'!C:D,2,FALSE)))),"Препарат не найден в справочнике",IFERROR(VLOOKUP(CONCATENATE(A156,B156),'Справ. препаратов'!C:D,2,FALSE),""))</f>
        <v/>
      </c>
      <c r="H156" s="32"/>
      <c r="I156" s="32"/>
      <c r="J156" s="32"/>
      <c r="K156" s="32"/>
      <c r="L156" s="32"/>
      <c r="M156" s="32"/>
      <c r="N156" s="32"/>
    </row>
    <row r="157" spans="1:14" x14ac:dyDescent="0.25">
      <c r="A157" s="101"/>
      <c r="B157" s="74"/>
      <c r="C157" s="9"/>
      <c r="D157" s="10"/>
      <c r="E157" s="10"/>
      <c r="F157" s="10"/>
      <c r="G157" s="95" t="str">
        <f>IF(ISERROR(IF(ISBLANK(A157),"",IF(ISBLANK(B157),"",VLOOKUP(CONCATENATE(A157,B157),'Справ. препаратов'!C:D,2,FALSE)))),"Препарат не найден в справочнике",IFERROR(VLOOKUP(CONCATENATE(A157,B157),'Справ. препаратов'!C:D,2,FALSE),""))</f>
        <v/>
      </c>
      <c r="H157" s="32"/>
      <c r="I157" s="32"/>
      <c r="J157" s="32"/>
      <c r="K157" s="32"/>
      <c r="L157" s="32"/>
      <c r="M157" s="32"/>
      <c r="N157" s="32"/>
    </row>
    <row r="158" spans="1:14" x14ac:dyDescent="0.25">
      <c r="A158" s="101"/>
      <c r="B158" s="74"/>
      <c r="C158" s="9"/>
      <c r="D158" s="10"/>
      <c r="E158" s="10"/>
      <c r="F158" s="10"/>
      <c r="G158" s="95" t="str">
        <f>IF(ISERROR(IF(ISBLANK(A158),"",IF(ISBLANK(B158),"",VLOOKUP(CONCATENATE(A158,B158),'Справ. препаратов'!C:D,2,FALSE)))),"Препарат не найден в справочнике",IFERROR(VLOOKUP(CONCATENATE(A158,B158),'Справ. препаратов'!C:D,2,FALSE),""))</f>
        <v/>
      </c>
      <c r="H158" s="32"/>
      <c r="I158" s="32"/>
      <c r="J158" s="32"/>
      <c r="K158" s="32"/>
      <c r="L158" s="32"/>
      <c r="M158" s="32"/>
      <c r="N158" s="32"/>
    </row>
    <row r="159" spans="1:14" x14ac:dyDescent="0.25">
      <c r="A159" s="101"/>
      <c r="B159" s="74"/>
      <c r="C159" s="9"/>
      <c r="D159" s="10"/>
      <c r="E159" s="10"/>
      <c r="F159" s="10"/>
      <c r="G159" s="95" t="str">
        <f>IF(ISERROR(IF(ISBLANK(A159),"",IF(ISBLANK(B159),"",VLOOKUP(CONCATENATE(A159,B159),'Справ. препаратов'!C:D,2,FALSE)))),"Препарат не найден в справочнике",IFERROR(VLOOKUP(CONCATENATE(A159,B159),'Справ. препаратов'!C:D,2,FALSE),""))</f>
        <v/>
      </c>
      <c r="H159" s="32"/>
      <c r="I159" s="32"/>
      <c r="J159" s="32"/>
      <c r="K159" s="32"/>
      <c r="L159" s="32"/>
      <c r="M159" s="32"/>
      <c r="N159" s="32"/>
    </row>
    <row r="160" spans="1:14" x14ac:dyDescent="0.25">
      <c r="A160" s="101"/>
      <c r="B160" s="74"/>
      <c r="C160" s="9"/>
      <c r="D160" s="10"/>
      <c r="E160" s="10"/>
      <c r="F160" s="10"/>
      <c r="G160" s="95" t="str">
        <f>IF(ISERROR(IF(ISBLANK(A160),"",IF(ISBLANK(B160),"",VLOOKUP(CONCATENATE(A160,B160),'Справ. препаратов'!C:D,2,FALSE)))),"Препарат не найден в справочнике",IFERROR(VLOOKUP(CONCATENATE(A160,B160),'Справ. препаратов'!C:D,2,FALSE),""))</f>
        <v/>
      </c>
      <c r="H160" s="32"/>
      <c r="I160" s="32"/>
      <c r="J160" s="32"/>
      <c r="K160" s="32"/>
      <c r="L160" s="32"/>
      <c r="M160" s="32"/>
      <c r="N160" s="32"/>
    </row>
    <row r="161" spans="1:14" x14ac:dyDescent="0.25">
      <c r="A161" s="101"/>
      <c r="B161" s="74"/>
      <c r="C161" s="9"/>
      <c r="D161" s="10"/>
      <c r="E161" s="10"/>
      <c r="F161" s="10"/>
      <c r="G161" s="95" t="str">
        <f>IF(ISERROR(IF(ISBLANK(A161),"",IF(ISBLANK(B161),"",VLOOKUP(CONCATENATE(A161,B161),'Справ. препаратов'!C:D,2,FALSE)))),"Препарат не найден в справочнике",IFERROR(VLOOKUP(CONCATENATE(A161,B161),'Справ. препаратов'!C:D,2,FALSE),""))</f>
        <v/>
      </c>
      <c r="H161" s="32"/>
      <c r="I161" s="32"/>
      <c r="J161" s="32"/>
      <c r="K161" s="32"/>
      <c r="L161" s="32"/>
      <c r="M161" s="32"/>
      <c r="N161" s="32"/>
    </row>
    <row r="162" spans="1:14" x14ac:dyDescent="0.25">
      <c r="A162" s="101"/>
      <c r="B162" s="74"/>
      <c r="C162" s="9"/>
      <c r="D162" s="10"/>
      <c r="E162" s="10"/>
      <c r="F162" s="10"/>
      <c r="G162" s="95" t="str">
        <f>IF(ISERROR(IF(ISBLANK(A162),"",IF(ISBLANK(B162),"",VLOOKUP(CONCATENATE(A162,B162),'Справ. препаратов'!C:D,2,FALSE)))),"Препарат не найден в справочнике",IFERROR(VLOOKUP(CONCATENATE(A162,B162),'Справ. препаратов'!C:D,2,FALSE),""))</f>
        <v/>
      </c>
      <c r="H162" s="32"/>
      <c r="I162" s="32"/>
      <c r="J162" s="32"/>
      <c r="K162" s="32"/>
      <c r="L162" s="32"/>
      <c r="M162" s="32"/>
      <c r="N162" s="32"/>
    </row>
    <row r="163" spans="1:14" x14ac:dyDescent="0.25">
      <c r="A163" s="101"/>
      <c r="B163" s="74"/>
      <c r="C163" s="9"/>
      <c r="D163" s="10"/>
      <c r="E163" s="10"/>
      <c r="F163" s="10"/>
      <c r="G163" s="95" t="str">
        <f>IF(ISERROR(IF(ISBLANK(A163),"",IF(ISBLANK(B163),"",VLOOKUP(CONCATENATE(A163,B163),'Справ. препаратов'!C:D,2,FALSE)))),"Препарат не найден в справочнике",IFERROR(VLOOKUP(CONCATENATE(A163,B163),'Справ. препаратов'!C:D,2,FALSE),""))</f>
        <v/>
      </c>
      <c r="H163" s="32"/>
      <c r="I163" s="32"/>
      <c r="J163" s="32"/>
      <c r="K163" s="32"/>
      <c r="L163" s="32"/>
      <c r="M163" s="32"/>
      <c r="N163" s="32"/>
    </row>
    <row r="164" spans="1:14" x14ac:dyDescent="0.25">
      <c r="A164" s="101"/>
      <c r="B164" s="74"/>
      <c r="C164" s="9"/>
      <c r="D164" s="10"/>
      <c r="E164" s="10"/>
      <c r="F164" s="10"/>
      <c r="G164" s="95" t="str">
        <f>IF(ISERROR(IF(ISBLANK(A164),"",IF(ISBLANK(B164),"",VLOOKUP(CONCATENATE(A164,B164),'Справ. препаратов'!C:D,2,FALSE)))),"Препарат не найден в справочнике",IFERROR(VLOOKUP(CONCATENATE(A164,B164),'Справ. препаратов'!C:D,2,FALSE),""))</f>
        <v/>
      </c>
      <c r="H164" s="32"/>
      <c r="I164" s="32"/>
      <c r="J164" s="32"/>
      <c r="K164" s="32"/>
      <c r="L164" s="32"/>
      <c r="M164" s="32"/>
      <c r="N164" s="32"/>
    </row>
    <row r="165" spans="1:14" x14ac:dyDescent="0.25">
      <c r="A165" s="101"/>
      <c r="B165" s="74"/>
      <c r="C165" s="9"/>
      <c r="D165" s="10"/>
      <c r="E165" s="10"/>
      <c r="F165" s="10"/>
      <c r="G165" s="95" t="str">
        <f>IF(ISERROR(IF(ISBLANK(A165),"",IF(ISBLANK(B165),"",VLOOKUP(CONCATENATE(A165,B165),'Справ. препаратов'!C:D,2,FALSE)))),"Препарат не найден в справочнике",IFERROR(VLOOKUP(CONCATENATE(A165,B165),'Справ. препаратов'!C:D,2,FALSE),""))</f>
        <v/>
      </c>
      <c r="H165" s="32"/>
      <c r="I165" s="32"/>
      <c r="J165" s="32"/>
      <c r="K165" s="32"/>
      <c r="L165" s="32"/>
      <c r="M165" s="32"/>
      <c r="N165" s="32"/>
    </row>
    <row r="166" spans="1:14" x14ac:dyDescent="0.25">
      <c r="A166" s="101"/>
      <c r="B166" s="74"/>
      <c r="C166" s="9"/>
      <c r="D166" s="10"/>
      <c r="E166" s="10"/>
      <c r="F166" s="10"/>
      <c r="G166" s="95" t="str">
        <f>IF(ISERROR(IF(ISBLANK(A166),"",IF(ISBLANK(B166),"",VLOOKUP(CONCATENATE(A166,B166),'Справ. препаратов'!C:D,2,FALSE)))),"Препарат не найден в справочнике",IFERROR(VLOOKUP(CONCATENATE(A166,B166),'Справ. препаратов'!C:D,2,FALSE),""))</f>
        <v/>
      </c>
      <c r="H166" s="32"/>
      <c r="I166" s="32"/>
      <c r="J166" s="32"/>
      <c r="K166" s="32"/>
      <c r="L166" s="32"/>
      <c r="M166" s="32"/>
      <c r="N166" s="32"/>
    </row>
    <row r="167" spans="1:14" x14ac:dyDescent="0.25">
      <c r="A167" s="101"/>
      <c r="B167" s="74"/>
      <c r="C167" s="9"/>
      <c r="D167" s="10"/>
      <c r="E167" s="10"/>
      <c r="F167" s="10"/>
      <c r="G167" s="95" t="str">
        <f>IF(ISERROR(IF(ISBLANK(A167),"",IF(ISBLANK(B167),"",VLOOKUP(CONCATENATE(A167,B167),'Справ. препаратов'!C:D,2,FALSE)))),"Препарат не найден в справочнике",IFERROR(VLOOKUP(CONCATENATE(A167,B167),'Справ. препаратов'!C:D,2,FALSE),""))</f>
        <v/>
      </c>
      <c r="H167" s="32"/>
      <c r="I167" s="32"/>
      <c r="J167" s="32"/>
      <c r="K167" s="32"/>
      <c r="L167" s="32"/>
      <c r="M167" s="32"/>
      <c r="N167" s="32"/>
    </row>
    <row r="168" spans="1:14" x14ac:dyDescent="0.25">
      <c r="A168" s="101"/>
      <c r="B168" s="74"/>
      <c r="C168" s="9"/>
      <c r="D168" s="10"/>
      <c r="E168" s="10"/>
      <c r="F168" s="10"/>
      <c r="G168" s="95" t="str">
        <f>IF(ISERROR(IF(ISBLANK(A168),"",IF(ISBLANK(B168),"",VLOOKUP(CONCATENATE(A168,B168),'Справ. препаратов'!C:D,2,FALSE)))),"Препарат не найден в справочнике",IFERROR(VLOOKUP(CONCATENATE(A168,B168),'Справ. препаратов'!C:D,2,FALSE),""))</f>
        <v/>
      </c>
      <c r="H168" s="32"/>
      <c r="I168" s="32"/>
      <c r="J168" s="32"/>
      <c r="K168" s="32"/>
      <c r="L168" s="32"/>
      <c r="M168" s="32"/>
      <c r="N168" s="32"/>
    </row>
    <row r="169" spans="1:14" x14ac:dyDescent="0.25">
      <c r="A169" s="101"/>
      <c r="B169" s="74"/>
      <c r="C169" s="9"/>
      <c r="D169" s="10"/>
      <c r="E169" s="10"/>
      <c r="F169" s="10"/>
      <c r="G169" s="95" t="str">
        <f>IF(ISERROR(IF(ISBLANK(A169),"",IF(ISBLANK(B169),"",VLOOKUP(CONCATENATE(A169,B169),'Справ. препаратов'!C:D,2,FALSE)))),"Препарат не найден в справочнике",IFERROR(VLOOKUP(CONCATENATE(A169,B169),'Справ. препаратов'!C:D,2,FALSE),""))</f>
        <v/>
      </c>
      <c r="H169" s="32"/>
      <c r="I169" s="32"/>
      <c r="J169" s="32"/>
      <c r="K169" s="32"/>
      <c r="L169" s="32"/>
      <c r="M169" s="32"/>
      <c r="N169" s="32"/>
    </row>
    <row r="170" spans="1:14" x14ac:dyDescent="0.25">
      <c r="A170" s="101"/>
      <c r="B170" s="74"/>
      <c r="C170" s="9"/>
      <c r="D170" s="10"/>
      <c r="E170" s="10"/>
      <c r="F170" s="10"/>
      <c r="G170" s="95" t="str">
        <f>IF(ISERROR(IF(ISBLANK(A170),"",IF(ISBLANK(B170),"",VLOOKUP(CONCATENATE(A170,B170),'Справ. препаратов'!C:D,2,FALSE)))),"Препарат не найден в справочнике",IFERROR(VLOOKUP(CONCATENATE(A170,B170),'Справ. препаратов'!C:D,2,FALSE),""))</f>
        <v/>
      </c>
      <c r="H170" s="32"/>
      <c r="I170" s="32"/>
      <c r="J170" s="32"/>
      <c r="K170" s="32"/>
      <c r="L170" s="32"/>
      <c r="M170" s="32"/>
      <c r="N170" s="32"/>
    </row>
    <row r="171" spans="1:14" x14ac:dyDescent="0.25">
      <c r="A171" s="101"/>
      <c r="B171" s="74"/>
      <c r="C171" s="9"/>
      <c r="D171" s="10"/>
      <c r="E171" s="10"/>
      <c r="F171" s="10"/>
      <c r="G171" s="95" t="str">
        <f>IF(ISERROR(IF(ISBLANK(A171),"",IF(ISBLANK(B171),"",VLOOKUP(CONCATENATE(A171,B171),'Справ. препаратов'!C:D,2,FALSE)))),"Препарат не найден в справочнике",IFERROR(VLOOKUP(CONCATENATE(A171,B171),'Справ. препаратов'!C:D,2,FALSE),""))</f>
        <v/>
      </c>
      <c r="H171" s="32"/>
      <c r="I171" s="32"/>
      <c r="J171" s="32"/>
      <c r="K171" s="32"/>
      <c r="L171" s="32"/>
      <c r="M171" s="32"/>
      <c r="N171" s="32"/>
    </row>
    <row r="172" spans="1:14" x14ac:dyDescent="0.25">
      <c r="A172" s="101"/>
      <c r="B172" s="74"/>
      <c r="C172" s="9"/>
      <c r="D172" s="10"/>
      <c r="E172" s="10"/>
      <c r="F172" s="10"/>
      <c r="G172" s="95" t="str">
        <f>IF(ISERROR(IF(ISBLANK(A172),"",IF(ISBLANK(B172),"",VLOOKUP(CONCATENATE(A172,B172),'Справ. препаратов'!C:D,2,FALSE)))),"Препарат не найден в справочнике",IFERROR(VLOOKUP(CONCATENATE(A172,B172),'Справ. препаратов'!C:D,2,FALSE),""))</f>
        <v/>
      </c>
      <c r="H172" s="32"/>
      <c r="I172" s="32"/>
      <c r="J172" s="32"/>
      <c r="K172" s="32"/>
      <c r="L172" s="32"/>
      <c r="M172" s="32"/>
      <c r="N172" s="32"/>
    </row>
    <row r="173" spans="1:14" x14ac:dyDescent="0.25">
      <c r="A173" s="101"/>
      <c r="B173" s="74"/>
      <c r="C173" s="9"/>
      <c r="D173" s="10"/>
      <c r="E173" s="10"/>
      <c r="F173" s="10"/>
      <c r="G173" s="95" t="str">
        <f>IF(ISERROR(IF(ISBLANK(A173),"",IF(ISBLANK(B173),"",VLOOKUP(CONCATENATE(A173,B173),'Справ. препаратов'!C:D,2,FALSE)))),"Препарат не найден в справочнике",IFERROR(VLOOKUP(CONCATENATE(A173,B173),'Справ. препаратов'!C:D,2,FALSE),""))</f>
        <v/>
      </c>
      <c r="H173" s="32"/>
      <c r="I173" s="32"/>
      <c r="J173" s="32"/>
      <c r="K173" s="32"/>
      <c r="L173" s="32"/>
      <c r="M173" s="32"/>
      <c r="N173" s="32"/>
    </row>
    <row r="174" spans="1:14" x14ac:dyDescent="0.25">
      <c r="A174" s="101"/>
      <c r="B174" s="74"/>
      <c r="C174" s="9"/>
      <c r="D174" s="10"/>
      <c r="E174" s="10"/>
      <c r="F174" s="10"/>
      <c r="G174" s="95" t="str">
        <f>IF(ISERROR(IF(ISBLANK(A174),"",IF(ISBLANK(B174),"",VLOOKUP(CONCATENATE(A174,B174),'Справ. препаратов'!C:D,2,FALSE)))),"Препарат не найден в справочнике",IFERROR(VLOOKUP(CONCATENATE(A174,B174),'Справ. препаратов'!C:D,2,FALSE),""))</f>
        <v/>
      </c>
      <c r="H174" s="32"/>
      <c r="I174" s="32"/>
      <c r="J174" s="32"/>
      <c r="K174" s="32"/>
      <c r="L174" s="32"/>
      <c r="M174" s="32"/>
      <c r="N174" s="32"/>
    </row>
    <row r="175" spans="1:14" x14ac:dyDescent="0.25">
      <c r="A175" s="101"/>
      <c r="B175" s="74"/>
      <c r="C175" s="9"/>
      <c r="D175" s="10"/>
      <c r="E175" s="10"/>
      <c r="F175" s="10"/>
      <c r="G175" s="95" t="str">
        <f>IF(ISERROR(IF(ISBLANK(A175),"",IF(ISBLANK(B175),"",VLOOKUP(CONCATENATE(A175,B175),'Справ. препаратов'!C:D,2,FALSE)))),"Препарат не найден в справочнике",IFERROR(VLOOKUP(CONCATENATE(A175,B175),'Справ. препаратов'!C:D,2,FALSE),""))</f>
        <v/>
      </c>
      <c r="H175" s="32"/>
      <c r="I175" s="32"/>
      <c r="J175" s="32"/>
      <c r="K175" s="32"/>
      <c r="L175" s="32"/>
      <c r="M175" s="32"/>
      <c r="N175" s="32"/>
    </row>
    <row r="176" spans="1:14" x14ac:dyDescent="0.25">
      <c r="A176" s="101"/>
      <c r="B176" s="74"/>
      <c r="C176" s="9"/>
      <c r="D176" s="10"/>
      <c r="E176" s="10"/>
      <c r="F176" s="10"/>
      <c r="G176" s="95" t="str">
        <f>IF(ISERROR(IF(ISBLANK(A176),"",IF(ISBLANK(B176),"",VLOOKUP(CONCATENATE(A176,B176),'Справ. препаратов'!C:D,2,FALSE)))),"Препарат не найден в справочнике",IFERROR(VLOOKUP(CONCATENATE(A176,B176),'Справ. препаратов'!C:D,2,FALSE),""))</f>
        <v/>
      </c>
      <c r="H176" s="32"/>
      <c r="I176" s="32"/>
      <c r="J176" s="32"/>
      <c r="K176" s="32"/>
      <c r="L176" s="32"/>
      <c r="M176" s="32"/>
      <c r="N176" s="32"/>
    </row>
    <row r="177" spans="1:14" x14ac:dyDescent="0.25">
      <c r="A177" s="101"/>
      <c r="B177" s="74"/>
      <c r="C177" s="9"/>
      <c r="D177" s="10"/>
      <c r="E177" s="10"/>
      <c r="F177" s="10"/>
      <c r="G177" s="95" t="str">
        <f>IF(ISERROR(IF(ISBLANK(A177),"",IF(ISBLANK(B177),"",VLOOKUP(CONCATENATE(A177,B177),'Справ. препаратов'!C:D,2,FALSE)))),"Препарат не найден в справочнике",IFERROR(VLOOKUP(CONCATENATE(A177,B177),'Справ. препаратов'!C:D,2,FALSE),""))</f>
        <v/>
      </c>
      <c r="H177" s="32"/>
      <c r="I177" s="32"/>
      <c r="J177" s="32"/>
      <c r="K177" s="32"/>
      <c r="L177" s="32"/>
      <c r="M177" s="32"/>
      <c r="N177" s="32"/>
    </row>
    <row r="178" spans="1:14" x14ac:dyDescent="0.25">
      <c r="A178" s="101"/>
      <c r="B178" s="74"/>
      <c r="C178" s="9"/>
      <c r="D178" s="10"/>
      <c r="E178" s="10"/>
      <c r="F178" s="10"/>
      <c r="G178" s="95" t="str">
        <f>IF(ISERROR(IF(ISBLANK(A178),"",IF(ISBLANK(B178),"",VLOOKUP(CONCATENATE(A178,B178),'Справ. препаратов'!C:D,2,FALSE)))),"Препарат не найден в справочнике",IFERROR(VLOOKUP(CONCATENATE(A178,B178),'Справ. препаратов'!C:D,2,FALSE),""))</f>
        <v/>
      </c>
      <c r="H178" s="32"/>
      <c r="I178" s="32"/>
      <c r="J178" s="32"/>
      <c r="K178" s="32"/>
      <c r="L178" s="32"/>
      <c r="M178" s="32"/>
      <c r="N178" s="32"/>
    </row>
    <row r="179" spans="1:14" x14ac:dyDescent="0.25">
      <c r="A179" s="101"/>
      <c r="B179" s="74"/>
      <c r="C179" s="9"/>
      <c r="D179" s="10"/>
      <c r="E179" s="10"/>
      <c r="F179" s="10"/>
      <c r="G179" s="95" t="str">
        <f>IF(ISERROR(IF(ISBLANK(A179),"",IF(ISBLANK(B179),"",VLOOKUP(CONCATENATE(A179,B179),'Справ. препаратов'!C:D,2,FALSE)))),"Препарат не найден в справочнике",IFERROR(VLOOKUP(CONCATENATE(A179,B179),'Справ. препаратов'!C:D,2,FALSE),""))</f>
        <v/>
      </c>
      <c r="H179" s="32"/>
      <c r="I179" s="32"/>
      <c r="J179" s="32"/>
      <c r="K179" s="32"/>
      <c r="L179" s="32"/>
      <c r="M179" s="32"/>
      <c r="N179" s="32"/>
    </row>
    <row r="180" spans="1:14" x14ac:dyDescent="0.25">
      <c r="A180" s="101"/>
      <c r="B180" s="74"/>
      <c r="C180" s="9"/>
      <c r="D180" s="10"/>
      <c r="E180" s="10"/>
      <c r="F180" s="10"/>
      <c r="G180" s="95" t="str">
        <f>IF(ISERROR(IF(ISBLANK(A180),"",IF(ISBLANK(B180),"",VLOOKUP(CONCATENATE(A180,B180),'Справ. препаратов'!C:D,2,FALSE)))),"Препарат не найден в справочнике",IFERROR(VLOOKUP(CONCATENATE(A180,B180),'Справ. препаратов'!C:D,2,FALSE),""))</f>
        <v/>
      </c>
      <c r="H180" s="32"/>
      <c r="I180" s="32"/>
      <c r="J180" s="32"/>
      <c r="K180" s="32"/>
      <c r="L180" s="32"/>
      <c r="M180" s="32"/>
      <c r="N180" s="32"/>
    </row>
    <row r="181" spans="1:14" x14ac:dyDescent="0.25">
      <c r="A181" s="101"/>
      <c r="B181" s="74"/>
      <c r="C181" s="9"/>
      <c r="D181" s="10"/>
      <c r="E181" s="10"/>
      <c r="F181" s="10"/>
      <c r="G181" s="95" t="str">
        <f>IF(ISERROR(IF(ISBLANK(A181),"",IF(ISBLANK(B181),"",VLOOKUP(CONCATENATE(A181,B181),'Справ. препаратов'!C:D,2,FALSE)))),"Препарат не найден в справочнике",IFERROR(VLOOKUP(CONCATENATE(A181,B181),'Справ. препаратов'!C:D,2,FALSE),""))</f>
        <v/>
      </c>
      <c r="H181" s="32"/>
      <c r="I181" s="32"/>
      <c r="J181" s="32"/>
      <c r="K181" s="32"/>
      <c r="L181" s="32"/>
      <c r="M181" s="32"/>
      <c r="N181" s="32"/>
    </row>
    <row r="182" spans="1:14" x14ac:dyDescent="0.25">
      <c r="A182" s="101"/>
      <c r="B182" s="74"/>
      <c r="C182" s="9"/>
      <c r="D182" s="10"/>
      <c r="E182" s="10"/>
      <c r="F182" s="10"/>
      <c r="G182" s="95" t="str">
        <f>IF(ISERROR(IF(ISBLANK(A182),"",IF(ISBLANK(B182),"",VLOOKUP(CONCATENATE(A182,B182),'Справ. препаратов'!C:D,2,FALSE)))),"Препарат не найден в справочнике",IFERROR(VLOOKUP(CONCATENATE(A182,B182),'Справ. препаратов'!C:D,2,FALSE),""))</f>
        <v/>
      </c>
      <c r="H182" s="32"/>
      <c r="I182" s="32"/>
      <c r="J182" s="32"/>
      <c r="K182" s="32"/>
      <c r="L182" s="32"/>
      <c r="M182" s="32"/>
      <c r="N182" s="32"/>
    </row>
    <row r="183" spans="1:14" x14ac:dyDescent="0.25">
      <c r="A183" s="101"/>
      <c r="B183" s="74"/>
      <c r="C183" s="9"/>
      <c r="D183" s="10"/>
      <c r="E183" s="10"/>
      <c r="F183" s="10"/>
      <c r="G183" s="95" t="str">
        <f>IF(ISERROR(IF(ISBLANK(A183),"",IF(ISBLANK(B183),"",VLOOKUP(CONCATENATE(A183,B183),'Справ. препаратов'!C:D,2,FALSE)))),"Препарат не найден в справочнике",IFERROR(VLOOKUP(CONCATENATE(A183,B183),'Справ. препаратов'!C:D,2,FALSE),""))</f>
        <v/>
      </c>
      <c r="H183" s="32"/>
      <c r="I183" s="32"/>
      <c r="J183" s="32"/>
      <c r="K183" s="32"/>
      <c r="L183" s="32"/>
      <c r="M183" s="32"/>
      <c r="N183" s="32"/>
    </row>
    <row r="184" spans="1:14" x14ac:dyDescent="0.25">
      <c r="A184" s="101"/>
      <c r="B184" s="74"/>
      <c r="C184" s="9"/>
      <c r="D184" s="10"/>
      <c r="E184" s="10"/>
      <c r="F184" s="10"/>
      <c r="G184" s="95" t="str">
        <f>IF(ISERROR(IF(ISBLANK(A184),"",IF(ISBLANK(B184),"",VLOOKUP(CONCATENATE(A184,B184),'Справ. препаратов'!C:D,2,FALSE)))),"Препарат не найден в справочнике",IFERROR(VLOOKUP(CONCATENATE(A184,B184),'Справ. препаратов'!C:D,2,FALSE),""))</f>
        <v/>
      </c>
      <c r="H184" s="32"/>
      <c r="I184" s="32"/>
      <c r="J184" s="32"/>
      <c r="K184" s="32"/>
      <c r="L184" s="32"/>
      <c r="M184" s="32"/>
      <c r="N184" s="32"/>
    </row>
    <row r="185" spans="1:14" x14ac:dyDescent="0.25">
      <c r="A185" s="101"/>
      <c r="B185" s="74"/>
      <c r="C185" s="9"/>
      <c r="D185" s="10"/>
      <c r="E185" s="10"/>
      <c r="F185" s="10"/>
      <c r="G185" s="95" t="str">
        <f>IF(ISERROR(IF(ISBLANK(A185),"",IF(ISBLANK(B185),"",VLOOKUP(CONCATENATE(A185,B185),'Справ. препаратов'!C:D,2,FALSE)))),"Препарат не найден в справочнике",IFERROR(VLOOKUP(CONCATENATE(A185,B185),'Справ. препаратов'!C:D,2,FALSE),""))</f>
        <v/>
      </c>
      <c r="H185" s="32"/>
      <c r="I185" s="32"/>
      <c r="J185" s="32"/>
      <c r="K185" s="32"/>
      <c r="L185" s="32"/>
      <c r="M185" s="32"/>
      <c r="N185" s="32"/>
    </row>
    <row r="186" spans="1:14" x14ac:dyDescent="0.25">
      <c r="A186" s="101"/>
      <c r="B186" s="74"/>
      <c r="C186" s="9"/>
      <c r="D186" s="10"/>
      <c r="E186" s="10"/>
      <c r="F186" s="10"/>
      <c r="G186" s="95" t="str">
        <f>IF(ISERROR(IF(ISBLANK(A186),"",IF(ISBLANK(B186),"",VLOOKUP(CONCATENATE(A186,B186),'Справ. препаратов'!C:D,2,FALSE)))),"Препарат не найден в справочнике",IFERROR(VLOOKUP(CONCATENATE(A186,B186),'Справ. препаратов'!C:D,2,FALSE),""))</f>
        <v/>
      </c>
      <c r="H186" s="32"/>
      <c r="I186" s="32"/>
      <c r="J186" s="32"/>
      <c r="K186" s="32"/>
      <c r="L186" s="32"/>
      <c r="M186" s="32"/>
      <c r="N186" s="32"/>
    </row>
    <row r="187" spans="1:14" x14ac:dyDescent="0.25">
      <c r="A187" s="101"/>
      <c r="B187" s="74"/>
      <c r="C187" s="9"/>
      <c r="D187" s="10"/>
      <c r="E187" s="10"/>
      <c r="F187" s="10"/>
      <c r="G187" s="95" t="str">
        <f>IF(ISERROR(IF(ISBLANK(A187),"",IF(ISBLANK(B187),"",VLOOKUP(CONCATENATE(A187,B187),'Справ. препаратов'!C:D,2,FALSE)))),"Препарат не найден в справочнике",IFERROR(VLOOKUP(CONCATENATE(A187,B187),'Справ. препаратов'!C:D,2,FALSE),""))</f>
        <v/>
      </c>
      <c r="H187" s="32"/>
      <c r="I187" s="32"/>
      <c r="J187" s="32"/>
      <c r="K187" s="32"/>
      <c r="L187" s="32"/>
      <c r="M187" s="32"/>
      <c r="N187" s="32"/>
    </row>
    <row r="188" spans="1:14" x14ac:dyDescent="0.25">
      <c r="A188" s="101"/>
      <c r="B188" s="74"/>
      <c r="C188" s="9"/>
      <c r="D188" s="10"/>
      <c r="E188" s="10"/>
      <c r="F188" s="10"/>
      <c r="G188" s="95" t="str">
        <f>IF(ISERROR(IF(ISBLANK(A188),"",IF(ISBLANK(B188),"",VLOOKUP(CONCATENATE(A188,B188),'Справ. препаратов'!C:D,2,FALSE)))),"Препарат не найден в справочнике",IFERROR(VLOOKUP(CONCATENATE(A188,B188),'Справ. препаратов'!C:D,2,FALSE),""))</f>
        <v/>
      </c>
      <c r="H188" s="32"/>
      <c r="I188" s="32"/>
      <c r="J188" s="32"/>
      <c r="K188" s="32"/>
      <c r="L188" s="32"/>
      <c r="M188" s="32"/>
      <c r="N188" s="32"/>
    </row>
    <row r="189" spans="1:14" x14ac:dyDescent="0.25">
      <c r="A189" s="101"/>
      <c r="B189" s="74"/>
      <c r="C189" s="9"/>
      <c r="D189" s="10"/>
      <c r="E189" s="10"/>
      <c r="F189" s="10"/>
      <c r="G189" s="95" t="str">
        <f>IF(ISERROR(IF(ISBLANK(A189),"",IF(ISBLANK(B189),"",VLOOKUP(CONCATENATE(A189,B189),'Справ. препаратов'!C:D,2,FALSE)))),"Препарат не найден в справочнике",IFERROR(VLOOKUP(CONCATENATE(A189,B189),'Справ. препаратов'!C:D,2,FALSE),""))</f>
        <v/>
      </c>
      <c r="H189" s="32"/>
      <c r="I189" s="32"/>
      <c r="J189" s="32"/>
      <c r="K189" s="32"/>
      <c r="L189" s="32"/>
      <c r="M189" s="32"/>
      <c r="N189" s="32"/>
    </row>
    <row r="190" spans="1:14" x14ac:dyDescent="0.25">
      <c r="A190" s="101"/>
      <c r="B190" s="74"/>
      <c r="C190" s="9"/>
      <c r="D190" s="10"/>
      <c r="E190" s="10"/>
      <c r="F190" s="10"/>
      <c r="G190" s="95" t="str">
        <f>IF(ISERROR(IF(ISBLANK(A190),"",IF(ISBLANK(B190),"",VLOOKUP(CONCATENATE(A190,B190),'Справ. препаратов'!C:D,2,FALSE)))),"Препарат не найден в справочнике",IFERROR(VLOOKUP(CONCATENATE(A190,B190),'Справ. препаратов'!C:D,2,FALSE),""))</f>
        <v/>
      </c>
      <c r="H190" s="32"/>
      <c r="I190" s="32"/>
      <c r="J190" s="32"/>
      <c r="K190" s="32"/>
      <c r="L190" s="32"/>
      <c r="M190" s="32"/>
      <c r="N190" s="32"/>
    </row>
    <row r="191" spans="1:14" x14ac:dyDescent="0.25">
      <c r="A191" s="101"/>
      <c r="B191" s="74"/>
      <c r="C191" s="9"/>
      <c r="D191" s="10"/>
      <c r="E191" s="10"/>
      <c r="F191" s="10"/>
      <c r="G191" s="95" t="str">
        <f>IF(ISERROR(IF(ISBLANK(A191),"",IF(ISBLANK(B191),"",VLOOKUP(CONCATENATE(A191,B191),'Справ. препаратов'!C:D,2,FALSE)))),"Препарат не найден в справочнике",IFERROR(VLOOKUP(CONCATENATE(A191,B191),'Справ. препаратов'!C:D,2,FALSE),""))</f>
        <v/>
      </c>
      <c r="H191" s="32"/>
      <c r="I191" s="32"/>
      <c r="J191" s="32"/>
      <c r="K191" s="32"/>
      <c r="L191" s="32"/>
      <c r="M191" s="32"/>
      <c r="N191" s="32"/>
    </row>
    <row r="192" spans="1:14" x14ac:dyDescent="0.25">
      <c r="A192" s="101"/>
      <c r="B192" s="74"/>
      <c r="C192" s="9"/>
      <c r="D192" s="10"/>
      <c r="E192" s="10"/>
      <c r="F192" s="10"/>
      <c r="G192" s="95" t="str">
        <f>IF(ISERROR(IF(ISBLANK(A192),"",IF(ISBLANK(B192),"",VLOOKUP(CONCATENATE(A192,B192),'Справ. препаратов'!C:D,2,FALSE)))),"Препарат не найден в справочнике",IFERROR(VLOOKUP(CONCATENATE(A192,B192),'Справ. препаратов'!C:D,2,FALSE),""))</f>
        <v/>
      </c>
      <c r="H192" s="32"/>
      <c r="I192" s="32"/>
      <c r="J192" s="32"/>
      <c r="K192" s="32"/>
      <c r="L192" s="32"/>
      <c r="M192" s="32"/>
      <c r="N192" s="32"/>
    </row>
    <row r="193" spans="1:14" x14ac:dyDescent="0.25">
      <c r="A193" s="101"/>
      <c r="B193" s="74"/>
      <c r="C193" s="9"/>
      <c r="D193" s="10"/>
      <c r="E193" s="10"/>
      <c r="F193" s="10"/>
      <c r="G193" s="95" t="str">
        <f>IF(ISERROR(IF(ISBLANK(A193),"",IF(ISBLANK(B193),"",VLOOKUP(CONCATENATE(A193,B193),'Справ. препаратов'!C:D,2,FALSE)))),"Препарат не найден в справочнике",IFERROR(VLOOKUP(CONCATENATE(A193,B193),'Справ. препаратов'!C:D,2,FALSE),""))</f>
        <v/>
      </c>
      <c r="H193" s="32"/>
      <c r="I193" s="32"/>
      <c r="J193" s="32"/>
      <c r="K193" s="32"/>
      <c r="L193" s="32"/>
      <c r="M193" s="32"/>
      <c r="N193" s="32"/>
    </row>
    <row r="194" spans="1:14" x14ac:dyDescent="0.25">
      <c r="A194" s="101"/>
      <c r="B194" s="74"/>
      <c r="C194" s="9"/>
      <c r="D194" s="10"/>
      <c r="E194" s="10"/>
      <c r="F194" s="10"/>
      <c r="G194" s="95" t="str">
        <f>IF(ISERROR(IF(ISBLANK(A194),"",IF(ISBLANK(B194),"",VLOOKUP(CONCATENATE(A194,B194),'Справ. препаратов'!C:D,2,FALSE)))),"Препарат не найден в справочнике",IFERROR(VLOOKUP(CONCATENATE(A194,B194),'Справ. препаратов'!C:D,2,FALSE),""))</f>
        <v/>
      </c>
      <c r="H194" s="32"/>
      <c r="I194" s="32"/>
      <c r="J194" s="32"/>
      <c r="K194" s="32"/>
      <c r="L194" s="32"/>
      <c r="M194" s="32"/>
      <c r="N194" s="32"/>
    </row>
    <row r="195" spans="1:14" x14ac:dyDescent="0.25">
      <c r="A195" s="101"/>
      <c r="B195" s="74"/>
      <c r="C195" s="9"/>
      <c r="D195" s="10"/>
      <c r="E195" s="10"/>
      <c r="F195" s="10"/>
      <c r="G195" s="95" t="str">
        <f>IF(ISERROR(IF(ISBLANK(A195),"",IF(ISBLANK(B195),"",VLOOKUP(CONCATENATE(A195,B195),'Справ. препаратов'!C:D,2,FALSE)))),"Препарат не найден в справочнике",IFERROR(VLOOKUP(CONCATENATE(A195,B195),'Справ. препаратов'!C:D,2,FALSE),""))</f>
        <v/>
      </c>
      <c r="H195" s="32"/>
      <c r="I195" s="32"/>
      <c r="J195" s="32"/>
      <c r="K195" s="32"/>
      <c r="L195" s="32"/>
      <c r="M195" s="32"/>
      <c r="N195" s="32"/>
    </row>
    <row r="196" spans="1:14" x14ac:dyDescent="0.25">
      <c r="A196" s="101"/>
      <c r="B196" s="74"/>
      <c r="C196" s="9"/>
      <c r="D196" s="10"/>
      <c r="E196" s="10"/>
      <c r="F196" s="10"/>
      <c r="G196" s="95" t="str">
        <f>IF(ISERROR(IF(ISBLANK(A196),"",IF(ISBLANK(B196),"",VLOOKUP(CONCATENATE(A196,B196),'Справ. препаратов'!C:D,2,FALSE)))),"Препарат не найден в справочнике",IFERROR(VLOOKUP(CONCATENATE(A196,B196),'Справ. препаратов'!C:D,2,FALSE),""))</f>
        <v/>
      </c>
      <c r="H196" s="32"/>
      <c r="I196" s="32"/>
      <c r="J196" s="32"/>
      <c r="K196" s="32"/>
      <c r="L196" s="32"/>
      <c r="M196" s="32"/>
      <c r="N196" s="32"/>
    </row>
    <row r="197" spans="1:14" x14ac:dyDescent="0.25">
      <c r="A197" s="101"/>
      <c r="B197" s="74"/>
      <c r="C197" s="9"/>
      <c r="D197" s="10"/>
      <c r="E197" s="10"/>
      <c r="F197" s="10"/>
      <c r="G197" s="95" t="str">
        <f>IF(ISERROR(IF(ISBLANK(A197),"",IF(ISBLANK(B197),"",VLOOKUP(CONCATENATE(A197,B197),'Справ. препаратов'!C:D,2,FALSE)))),"Препарат не найден в справочнике",IFERROR(VLOOKUP(CONCATENATE(A197,B197),'Справ. препаратов'!C:D,2,FALSE),""))</f>
        <v/>
      </c>
      <c r="H197" s="32"/>
      <c r="I197" s="32"/>
      <c r="J197" s="32"/>
      <c r="K197" s="32"/>
      <c r="L197" s="32"/>
      <c r="M197" s="32"/>
      <c r="N197" s="32"/>
    </row>
    <row r="198" spans="1:14" x14ac:dyDescent="0.25">
      <c r="A198" s="101"/>
      <c r="B198" s="74"/>
      <c r="C198" s="9"/>
      <c r="D198" s="10"/>
      <c r="E198" s="10"/>
      <c r="F198" s="10"/>
      <c r="G198" s="95" t="str">
        <f>IF(ISERROR(IF(ISBLANK(A198),"",IF(ISBLANK(B198),"",VLOOKUP(CONCATENATE(A198,B198),'Справ. препаратов'!C:D,2,FALSE)))),"Препарат не найден в справочнике",IFERROR(VLOOKUP(CONCATENATE(A198,B198),'Справ. препаратов'!C:D,2,FALSE),""))</f>
        <v/>
      </c>
      <c r="H198" s="32"/>
      <c r="I198" s="32"/>
      <c r="J198" s="32"/>
      <c r="K198" s="32"/>
      <c r="L198" s="32"/>
      <c r="M198" s="32"/>
      <c r="N198" s="32"/>
    </row>
    <row r="199" spans="1:14" x14ac:dyDescent="0.25">
      <c r="A199" s="101"/>
      <c r="B199" s="74"/>
      <c r="C199" s="9"/>
      <c r="D199" s="10"/>
      <c r="E199" s="10"/>
      <c r="F199" s="10"/>
      <c r="G199" s="95" t="str">
        <f>IF(ISERROR(IF(ISBLANK(A199),"",IF(ISBLANK(B199),"",VLOOKUP(CONCATENATE(A199,B199),'Справ. препаратов'!C:D,2,FALSE)))),"Препарат не найден в справочнике",IFERROR(VLOOKUP(CONCATENATE(A199,B199),'Справ. препаратов'!C:D,2,FALSE),""))</f>
        <v/>
      </c>
      <c r="H199" s="32"/>
      <c r="I199" s="32"/>
      <c r="J199" s="32"/>
      <c r="K199" s="32"/>
      <c r="L199" s="32"/>
      <c r="M199" s="32"/>
      <c r="N199" s="32"/>
    </row>
    <row r="200" spans="1:14" x14ac:dyDescent="0.25">
      <c r="A200" s="101"/>
      <c r="B200" s="74"/>
      <c r="C200" s="9"/>
      <c r="D200" s="10"/>
      <c r="E200" s="10"/>
      <c r="F200" s="10"/>
      <c r="G200" s="95" t="str">
        <f>IF(ISERROR(IF(ISBLANK(A200),"",IF(ISBLANK(B200),"",VLOOKUP(CONCATENATE(A200,B200),'Справ. препаратов'!C:D,2,FALSE)))),"Препарат не найден в справочнике",IFERROR(VLOOKUP(CONCATENATE(A200,B200),'Справ. препаратов'!C:D,2,FALSE),""))</f>
        <v/>
      </c>
      <c r="H200" s="32"/>
      <c r="I200" s="32"/>
      <c r="J200" s="32"/>
      <c r="K200" s="32"/>
      <c r="L200" s="32"/>
      <c r="M200" s="32"/>
      <c r="N200" s="32"/>
    </row>
    <row r="201" spans="1:14" x14ac:dyDescent="0.25">
      <c r="A201" s="101"/>
      <c r="B201" s="74"/>
      <c r="C201" s="9"/>
      <c r="D201" s="10"/>
      <c r="E201" s="10"/>
      <c r="F201" s="10"/>
      <c r="G201" s="95" t="str">
        <f>IF(ISERROR(IF(ISBLANK(A201),"",IF(ISBLANK(B201),"",VLOOKUP(CONCATENATE(A201,B201),'Справ. препаратов'!C:D,2,FALSE)))),"Препарат не найден в справочнике",IFERROR(VLOOKUP(CONCATENATE(A201,B201),'Справ. препаратов'!C:D,2,FALSE),""))</f>
        <v/>
      </c>
      <c r="H201" s="32"/>
      <c r="I201" s="32"/>
      <c r="J201" s="32"/>
      <c r="K201" s="32"/>
      <c r="L201" s="32"/>
      <c r="M201" s="32"/>
      <c r="N201" s="32"/>
    </row>
    <row r="202" spans="1:14" x14ac:dyDescent="0.25">
      <c r="A202" s="101"/>
      <c r="B202" s="74"/>
      <c r="C202" s="9"/>
      <c r="D202" s="10"/>
      <c r="E202" s="10"/>
      <c r="F202" s="10"/>
      <c r="G202" s="95" t="str">
        <f>IF(ISERROR(IF(ISBLANK(A202),"",IF(ISBLANK(B202),"",VLOOKUP(CONCATENATE(A202,B202),'Справ. препаратов'!C:D,2,FALSE)))),"Препарат не найден в справочнике",IFERROR(VLOOKUP(CONCATENATE(A202,B202),'Справ. препаратов'!C:D,2,FALSE),""))</f>
        <v/>
      </c>
      <c r="H202" s="32"/>
      <c r="I202" s="32"/>
      <c r="J202" s="32"/>
      <c r="K202" s="32"/>
      <c r="L202" s="32"/>
      <c r="M202" s="32"/>
      <c r="N202" s="32"/>
    </row>
    <row r="203" spans="1:14" x14ac:dyDescent="0.25">
      <c r="A203" s="101"/>
      <c r="B203" s="74"/>
      <c r="C203" s="9"/>
      <c r="D203" s="10"/>
      <c r="E203" s="10"/>
      <c r="F203" s="10"/>
      <c r="G203" s="95" t="str">
        <f>IF(ISERROR(IF(ISBLANK(A203),"",IF(ISBLANK(B203),"",VLOOKUP(CONCATENATE(A203,B203),'Справ. препаратов'!C:D,2,FALSE)))),"Препарат не найден в справочнике",IFERROR(VLOOKUP(CONCATENATE(A203,B203),'Справ. препаратов'!C:D,2,FALSE),""))</f>
        <v/>
      </c>
      <c r="H203" s="32"/>
      <c r="I203" s="32"/>
      <c r="J203" s="32"/>
      <c r="K203" s="32"/>
      <c r="L203" s="32"/>
      <c r="M203" s="32"/>
      <c r="N203" s="32"/>
    </row>
  </sheetData>
  <sheetProtection formatColumns="0"/>
  <phoneticPr fontId="14" type="noConversion"/>
  <dataValidations count="3">
    <dataValidation type="list" allowBlank="1" showInputMessage="1" showErrorMessage="1" sqref="D27:D2041 D3:D25">
      <formula1>$I$3:$I$9</formula1>
    </dataValidation>
    <dataValidation type="list" allowBlank="1" showInputMessage="1" showErrorMessage="1" sqref="D26">
      <formula1>$I$3:$I$11</formula1>
    </dataValidation>
    <dataValidation type="decimal" allowBlank="1" showInputMessage="1" showErrorMessage="1" sqref="C1 C3:C65497">
      <formula1>0</formula1>
      <formula2>100</formula2>
    </dataValidation>
  </dataValidations>
  <pageMargins left="0.7" right="0.7" top="0.75" bottom="0.75" header="0.3" footer="0.3"/>
  <pageSetup paperSize="9" orientation="portrait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47"/>
  <sheetViews>
    <sheetView workbookViewId="0">
      <selection activeCell="C15" sqref="C15"/>
    </sheetView>
  </sheetViews>
  <sheetFormatPr defaultRowHeight="15" x14ac:dyDescent="0.25"/>
  <cols>
    <col min="1" max="1" width="9.140625" style="14"/>
    <col min="2" max="2" width="58" style="50" customWidth="1"/>
    <col min="3" max="3" width="13" style="7" customWidth="1"/>
    <col min="4" max="4" width="12.42578125" style="11" customWidth="1"/>
    <col min="5" max="5" width="48.5703125" style="13" customWidth="1"/>
  </cols>
  <sheetData>
    <row r="1" spans="1:16" s="32" customFormat="1" ht="37.5" x14ac:dyDescent="0.3">
      <c r="A1" s="44"/>
      <c r="B1" s="45" t="s">
        <v>13567</v>
      </c>
      <c r="C1" s="46"/>
      <c r="D1" s="47"/>
      <c r="E1" s="42"/>
    </row>
    <row r="2" spans="1:16" ht="43.5" customHeight="1" x14ac:dyDescent="0.25">
      <c r="A2" s="55" t="s">
        <v>4965</v>
      </c>
      <c r="B2" s="51" t="s">
        <v>6292</v>
      </c>
      <c r="C2" s="54" t="s">
        <v>13558</v>
      </c>
      <c r="D2" s="56" t="s">
        <v>13568</v>
      </c>
      <c r="E2" s="4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x14ac:dyDescent="0.25">
      <c r="A3">
        <v>4208</v>
      </c>
      <c r="B3" s="52" t="str">
        <f>IF(ISBLANK(A3),"",VLOOKUP(A3,'[1]Виды изделий'!A:B,2,FALSE))</f>
        <v>Катетер для вливания в малые вены (игла-бабочка)</v>
      </c>
      <c r="C3">
        <v>0.3</v>
      </c>
      <c r="D3">
        <v>5</v>
      </c>
      <c r="E3" s="42" t="str">
        <f>IF(ISERROR(IF(ISBLANK(A3),"",VLOOKUP(A3,'Виды изделий'!A:A,1,FALSE))),"Внимание! Указанный код изделия не найден в справочнике", "")</f>
        <v/>
      </c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x14ac:dyDescent="0.25">
      <c r="A4">
        <v>5176</v>
      </c>
      <c r="B4" s="52" t="str">
        <f>IF(ISBLANK(A4),"",VLOOKUP(A4,'[1]Виды изделий'!A:B,2,FALSE))</f>
        <v>Система (устройство) для внутривенных вливаний</v>
      </c>
      <c r="C4">
        <v>0.11</v>
      </c>
      <c r="D4">
        <v>12</v>
      </c>
      <c r="E4" s="42" t="str">
        <f>IF(ISERROR(IF(ISBLANK(A4),"",VLOOKUP(A4,'Виды изделий'!A:A,1,FALSE))),"Внимание! Указанный код изделия не найден в справочнике", "")</f>
        <v/>
      </c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x14ac:dyDescent="0.25">
      <c r="A5">
        <v>1623</v>
      </c>
      <c r="B5" s="52" t="str">
        <f>IF(ISBLANK(A5),"",VLOOKUP(A5,'[1]Виды изделий'!A:B,2,FALSE))</f>
        <v>Шприц туберкулиновый</v>
      </c>
      <c r="C5">
        <v>1</v>
      </c>
      <c r="D5">
        <v>2</v>
      </c>
      <c r="E5" s="42" t="str">
        <f>IF(ISERROR(IF(ISBLANK(A5),"",VLOOKUP(A5,'Виды изделий'!A:A,1,FALSE))),"Внимание! Указанный код изделия не найден в справочнике", "")</f>
        <v/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30" x14ac:dyDescent="0.25">
      <c r="A6">
        <v>5760</v>
      </c>
      <c r="B6" s="52" t="str">
        <f>IF(ISBLANK(A6),"",VLOOKUP(A6,'[1]Виды изделий'!A:B,2,FALSE))</f>
        <v>Шприц медицинский инъекционный однократного применения</v>
      </c>
      <c r="C6">
        <v>0.3</v>
      </c>
      <c r="D6">
        <v>5</v>
      </c>
      <c r="E6" s="42" t="str">
        <f>IF(ISERROR(IF(ISBLANK(A6),"",VLOOKUP(A6,'Виды изделий'!A:A,1,FALSE))),"Внимание! Указанный код изделия не найден в справочнике", "")</f>
        <v/>
      </c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</row>
    <row r="7" spans="1:16" x14ac:dyDescent="0.25">
      <c r="A7">
        <v>6860</v>
      </c>
      <c r="B7" s="52" t="str">
        <f>IF(ISBLANK(A7),"",VLOOKUP(A7,'[1]Виды изделий'!A:B,2,FALSE))</f>
        <v>Бинт марлевый</v>
      </c>
      <c r="C7">
        <v>1</v>
      </c>
      <c r="D7">
        <v>10</v>
      </c>
      <c r="E7" s="42" t="str">
        <f>IF(ISERROR(IF(ISBLANK(A7),"",VLOOKUP(A7,'Виды изделий'!A:A,1,FALSE))),"Внимание! Указанный код изделия не найден в справочнике", "")</f>
        <v/>
      </c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</row>
    <row r="8" spans="1:16" x14ac:dyDescent="0.25">
      <c r="A8">
        <v>6865</v>
      </c>
      <c r="B8" s="52" t="str">
        <f>IF(ISBLANK(A8),"",VLOOKUP(A8,'[1]Виды изделий'!A:B,2,FALSE))</f>
        <v>Салфетка стерильная</v>
      </c>
      <c r="C8">
        <v>1</v>
      </c>
      <c r="D8">
        <v>10</v>
      </c>
      <c r="E8" s="42" t="str">
        <f>IF(ISERROR(IF(ISBLANK(A8),"",VLOOKUP(A8,'Виды изделий'!A:A,1,FALSE))),"Внимание! Указанный код изделия не найден в справочнике", "")</f>
        <v/>
      </c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</row>
    <row r="9" spans="1:16" x14ac:dyDescent="0.25">
      <c r="A9">
        <v>6866</v>
      </c>
      <c r="B9" s="52" t="str">
        <f>IF(ISBLANK(A9),"",VLOOKUP(A9,'[1]Виды изделий'!A:B,2,FALSE))</f>
        <v>Бинт эластичный иммобилизирующий</v>
      </c>
      <c r="C9">
        <v>0.3</v>
      </c>
      <c r="D9">
        <v>1</v>
      </c>
      <c r="E9" s="42" t="str">
        <f>IF(ISERROR(IF(ISBLANK(A9),"",VLOOKUP(A9,'Виды изделий'!A:A,1,FALSE))),"Внимание! Указанный код изделия не найден в справочнике", "")</f>
        <v/>
      </c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</row>
    <row r="10" spans="1:16" x14ac:dyDescent="0.25">
      <c r="A10">
        <v>6890</v>
      </c>
      <c r="B10" s="52" t="str">
        <f>IF(ISBLANK(A10),"",VLOOKUP(A10,'[1]Виды изделий'!A:B,2,FALSE))</f>
        <v xml:space="preserve">Перчатки хирургические однократного применения </v>
      </c>
      <c r="C10">
        <v>1</v>
      </c>
      <c r="D10">
        <v>10</v>
      </c>
      <c r="E10" s="42" t="str">
        <f>IF(ISERROR(IF(ISBLANK(A10),"",VLOOKUP(A10,'Виды изделий'!A:A,1,FALSE))),"Внимание! Указанный код изделия не найден в справочнике", "")</f>
        <v/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</row>
    <row r="11" spans="1:16" x14ac:dyDescent="0.25">
      <c r="A11" s="15"/>
      <c r="B11" s="52" t="str">
        <f>IF(ISBLANK(A11),"",VLOOKUP(A11,'Виды изделий'!A:B,2,FALSE))</f>
        <v/>
      </c>
      <c r="C11" s="9"/>
      <c r="D11" s="12"/>
      <c r="E11" s="42" t="str">
        <f>IF(ISERROR(IF(ISBLANK(A11),"",VLOOKUP(A11,'Виды изделий'!A:A,1,FALSE))),"Внимание! Указанный код изделия не найден в справочнике", "")</f>
        <v/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</row>
    <row r="12" spans="1:16" x14ac:dyDescent="0.25">
      <c r="A12" s="15"/>
      <c r="B12" s="52" t="str">
        <f>IF(ISBLANK(A12),"",VLOOKUP(A12,'Виды изделий'!A:B,2,FALSE))</f>
        <v/>
      </c>
      <c r="C12" s="9"/>
      <c r="D12" s="12"/>
      <c r="E12" s="42" t="str">
        <f>IF(ISERROR(IF(ISBLANK(A12),"",VLOOKUP(A12,'Виды изделий'!A:A,1,FALSE))),"Внимание! Указанный код изделия не найден в справочнике", "")</f>
        <v/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6" x14ac:dyDescent="0.25">
      <c r="A13" s="15"/>
      <c r="B13" s="52" t="str">
        <f>IF(ISBLANK(A13),"",VLOOKUP(A13,'Виды изделий'!A:B,2,FALSE))</f>
        <v/>
      </c>
      <c r="C13" s="9"/>
      <c r="D13" s="12"/>
      <c r="E13" s="42" t="str">
        <f>IF(ISERROR(IF(ISBLANK(A13),"",VLOOKUP(A13,'Виды изделий'!A:A,1,FALSE))),"Внимание! Указанный код изделия не найден в справочнике", "")</f>
        <v/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6" x14ac:dyDescent="0.25">
      <c r="A14" s="15"/>
      <c r="B14" s="52" t="str">
        <f>IF(ISBLANK(A14),"",VLOOKUP(A14,'Виды изделий'!A:B,2,FALSE))</f>
        <v/>
      </c>
      <c r="C14" s="9"/>
      <c r="D14" s="12"/>
      <c r="E14" s="42" t="str">
        <f>IF(ISERROR(IF(ISBLANK(A14),"",VLOOKUP(A14,'Виды изделий'!A:A,1,FALSE))),"Внимание! Указанный код изделия не найден в справочнике", "")</f>
        <v/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5" spans="1:16" x14ac:dyDescent="0.25">
      <c r="A15" s="15"/>
      <c r="B15" s="52" t="str">
        <f>IF(ISBLANK(A15),"",VLOOKUP(A15,'Виды изделий'!A:B,2,FALSE))</f>
        <v/>
      </c>
      <c r="C15" s="9"/>
      <c r="D15" s="12"/>
      <c r="E15" s="42" t="str">
        <f>IF(ISERROR(IF(ISBLANK(A15),"",VLOOKUP(A15,'Виды изделий'!A:A,1,FALSE))),"Внимание! Указанный код изделия не найден в справочнике", "")</f>
        <v/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</row>
    <row r="16" spans="1:16" x14ac:dyDescent="0.25">
      <c r="A16" s="15"/>
      <c r="B16" s="52" t="str">
        <f>IF(ISBLANK(A16),"",VLOOKUP(A16,'Виды изделий'!A:B,2,FALSE))</f>
        <v/>
      </c>
      <c r="C16" s="9"/>
      <c r="D16" s="12"/>
      <c r="E16" s="42" t="str">
        <f>IF(ISERROR(IF(ISBLANK(A16),"",VLOOKUP(A16,'Виды изделий'!A:A,1,FALSE))),"Внимание! Указанный код изделия не найден в справочнике", "")</f>
        <v/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</row>
    <row r="17" spans="1:16" x14ac:dyDescent="0.25">
      <c r="A17" s="15"/>
      <c r="B17" s="52" t="str">
        <f>IF(ISBLANK(A17),"",VLOOKUP(A17,'Виды изделий'!A:B,2,FALSE))</f>
        <v/>
      </c>
      <c r="C17" s="9"/>
      <c r="D17" s="12"/>
      <c r="E17" s="42" t="str">
        <f>IF(ISERROR(IF(ISBLANK(A17),"",VLOOKUP(A17,'Виды изделий'!A:A,1,FALSE))),"Внимание! Указанный код изделия не найден в справочнике", "")</f>
        <v/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</row>
    <row r="18" spans="1:16" x14ac:dyDescent="0.25">
      <c r="A18" s="15"/>
      <c r="B18" s="52" t="str">
        <f>IF(ISBLANK(A18),"",VLOOKUP(A18,'Виды изделий'!A:B,2,FALSE))</f>
        <v/>
      </c>
      <c r="C18" s="9"/>
      <c r="D18" s="12"/>
      <c r="E18" s="42" t="str">
        <f>IF(ISERROR(IF(ISBLANK(A18),"",VLOOKUP(A18,'Виды изделий'!A:A,1,FALSE))),"Внимание! Указанный код изделия не найден в справочнике", "")</f>
        <v/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</row>
    <row r="19" spans="1:16" x14ac:dyDescent="0.25">
      <c r="A19" s="15"/>
      <c r="B19" s="52" t="str">
        <f>IF(ISBLANK(A19),"",VLOOKUP(A19,'Виды изделий'!A:B,2,FALSE))</f>
        <v/>
      </c>
      <c r="C19" s="9"/>
      <c r="D19" s="12"/>
      <c r="E19" s="42" t="str">
        <f>IF(ISERROR(IF(ISBLANK(A19),"",VLOOKUP(A19,'Виды изделий'!A:A,1,FALSE))),"Внимание! Указанный код изделия не найден в справочнике", "")</f>
        <v/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</row>
    <row r="20" spans="1:16" x14ac:dyDescent="0.25">
      <c r="A20" s="15"/>
      <c r="B20" s="52" t="str">
        <f>IF(ISBLANK(A20),"",VLOOKUP(A20,'Виды изделий'!A:B,2,FALSE))</f>
        <v/>
      </c>
      <c r="C20" s="9"/>
      <c r="D20" s="12"/>
      <c r="E20" s="42" t="str">
        <f>IF(ISERROR(IF(ISBLANK(A20),"",VLOOKUP(A20,'Виды изделий'!A:A,1,FALSE))),"Внимание! Указанный код изделия не найден в справочнике", "")</f>
        <v/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</row>
    <row r="21" spans="1:16" x14ac:dyDescent="0.25">
      <c r="A21" s="15"/>
      <c r="B21" s="52" t="str">
        <f>IF(ISBLANK(A21),"",VLOOKUP(A21,'Виды изделий'!A:B,2,FALSE))</f>
        <v/>
      </c>
      <c r="C21" s="9"/>
      <c r="D21" s="12"/>
      <c r="E21" s="42" t="str">
        <f>IF(ISERROR(IF(ISBLANK(A21),"",VLOOKUP(A21,'Виды изделий'!A:A,1,FALSE))),"Внимание! Указанный код изделия не найден в справочнике", "")</f>
        <v/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x14ac:dyDescent="0.25">
      <c r="A22" s="15"/>
      <c r="B22" s="52" t="str">
        <f>IF(ISBLANK(A22),"",VLOOKUP(A22,'Виды изделий'!A:B,2,FALSE))</f>
        <v/>
      </c>
      <c r="C22" s="9"/>
      <c r="D22" s="12"/>
      <c r="E22" s="42" t="str">
        <f>IF(ISERROR(IF(ISBLANK(A22),"",VLOOKUP(A22,'Виды изделий'!A:A,1,FALSE))),"Внимание! Указанный код изделия не найден в справочнике", "")</f>
        <v/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x14ac:dyDescent="0.25">
      <c r="A23" s="15"/>
      <c r="B23" s="52" t="str">
        <f>IF(ISBLANK(A23),"",VLOOKUP(A23,'Виды изделий'!A:B,2,FALSE))</f>
        <v/>
      </c>
      <c r="C23" s="9"/>
      <c r="D23" s="12"/>
      <c r="E23" s="42" t="str">
        <f>IF(ISERROR(IF(ISBLANK(A23),"",VLOOKUP(A23,'Виды изделий'!A:A,1,FALSE))),"Внимание! Указанный код изделия не найден в справочнике", "")</f>
        <v/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</row>
    <row r="24" spans="1:16" x14ac:dyDescent="0.25">
      <c r="A24" s="15"/>
      <c r="B24" s="52" t="str">
        <f>IF(ISBLANK(A24),"",VLOOKUP(A24,'Виды изделий'!A:B,2,FALSE))</f>
        <v/>
      </c>
      <c r="C24" s="9"/>
      <c r="D24" s="12"/>
      <c r="E24" s="42" t="str">
        <f>IF(ISERROR(IF(ISBLANK(A24),"",VLOOKUP(A24,'Виды изделий'!A:A,1,FALSE))),"Внимание! Указанный код изделия не найден в справочнике", "")</f>
        <v/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</row>
    <row r="25" spans="1:16" x14ac:dyDescent="0.25">
      <c r="A25" s="15"/>
      <c r="B25" s="52" t="str">
        <f>IF(ISBLANK(A25),"",VLOOKUP(A25,'Виды изделий'!A:B,2,FALSE))</f>
        <v/>
      </c>
      <c r="C25" s="9"/>
      <c r="D25" s="12"/>
      <c r="E25" s="42" t="str">
        <f>IF(ISERROR(IF(ISBLANK(A25),"",VLOOKUP(A25,'Виды изделий'!A:A,1,FALSE))),"Внимание! Указанный код изделия не найден в справочнике", "")</f>
        <v/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</row>
    <row r="26" spans="1:16" x14ac:dyDescent="0.25">
      <c r="A26" s="15"/>
      <c r="B26" s="52" t="str">
        <f>IF(ISBLANK(A26),"",VLOOKUP(A26,'Виды изделий'!A:B,2,FALSE))</f>
        <v/>
      </c>
      <c r="C26" s="9"/>
      <c r="D26" s="12"/>
      <c r="E26" s="42" t="str">
        <f>IF(ISERROR(IF(ISBLANK(A26),"",VLOOKUP(A26,'Виды изделий'!A:A,1,FALSE))),"Внимание! Указанный код изделия не найден в справочнике", "")</f>
        <v/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</row>
    <row r="27" spans="1:16" x14ac:dyDescent="0.25">
      <c r="A27" s="15"/>
      <c r="B27" s="52" t="str">
        <f>IF(ISBLANK(A27),"",VLOOKUP(A27,'Виды изделий'!A:B,2,FALSE))</f>
        <v/>
      </c>
      <c r="C27" s="9"/>
      <c r="D27" s="12"/>
      <c r="E27" s="42" t="str">
        <f>IF(ISERROR(IF(ISBLANK(A27),"",VLOOKUP(A27,'Виды изделий'!A:A,1,FALSE))),"Внимание! Указанный код изделия не найден в справочнике", "")</f>
        <v/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</row>
    <row r="28" spans="1:16" x14ac:dyDescent="0.25">
      <c r="A28" s="15"/>
      <c r="B28" s="52" t="str">
        <f>IF(ISBLANK(A28),"",VLOOKUP(A28,'Виды изделий'!A:B,2,FALSE))</f>
        <v/>
      </c>
      <c r="C28" s="9"/>
      <c r="D28" s="12"/>
      <c r="E28" s="42" t="str">
        <f>IF(ISERROR(IF(ISBLANK(A28),"",VLOOKUP(A28,'Виды изделий'!A:A,1,FALSE))),"Внимание! Указанный код изделия не найден в справочнике", "")</f>
        <v/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</row>
    <row r="29" spans="1:16" x14ac:dyDescent="0.25">
      <c r="A29" s="15"/>
      <c r="B29" s="52" t="str">
        <f>IF(ISBLANK(A29),"",VLOOKUP(A29,'Виды изделий'!A:B,2,FALSE))</f>
        <v/>
      </c>
      <c r="C29" s="9"/>
      <c r="D29" s="12"/>
      <c r="E29" s="42" t="str">
        <f>IF(ISERROR(IF(ISBLANK(A29),"",VLOOKUP(A29,'Виды изделий'!A:A,1,FALSE))),"Внимание! Указанный код изделия не найден в справочнике", "")</f>
        <v/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</row>
    <row r="30" spans="1:16" x14ac:dyDescent="0.25">
      <c r="A30" s="15"/>
      <c r="B30" s="52" t="str">
        <f>IF(ISBLANK(A30),"",VLOOKUP(A30,'Виды изделий'!A:B,2,FALSE))</f>
        <v/>
      </c>
      <c r="C30" s="9"/>
      <c r="D30" s="12"/>
      <c r="E30" s="42" t="str">
        <f>IF(ISERROR(IF(ISBLANK(A30),"",VLOOKUP(A30,'Виды изделий'!A:A,1,FALSE))),"Внимание! Указанный код изделия не найден в справочнике", "")</f>
        <v/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</row>
    <row r="31" spans="1:16" x14ac:dyDescent="0.25">
      <c r="A31" s="15"/>
      <c r="B31" s="52" t="str">
        <f>IF(ISBLANK(A31),"",VLOOKUP(A31,'Виды изделий'!A:B,2,FALSE))</f>
        <v/>
      </c>
      <c r="C31" s="9"/>
      <c r="D31" s="12"/>
      <c r="E31" s="42" t="str">
        <f>IF(ISERROR(IF(ISBLANK(A31),"",VLOOKUP(A31,'Виды изделий'!A:A,1,FALSE))),"Внимание! Указанный код изделия не найден в справочнике", "")</f>
        <v/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</row>
    <row r="32" spans="1:16" x14ac:dyDescent="0.25">
      <c r="A32" s="15"/>
      <c r="B32" s="52" t="str">
        <f>IF(ISBLANK(A32),"",VLOOKUP(A32,'Виды изделий'!A:B,2,FALSE))</f>
        <v/>
      </c>
      <c r="C32" s="9"/>
      <c r="D32" s="12"/>
      <c r="E32" s="42" t="str">
        <f>IF(ISERROR(IF(ISBLANK(A32),"",VLOOKUP(A32,'Виды изделий'!A:A,1,FALSE))),"Внимание! Указанный код изделия не найден в справочнике", "")</f>
        <v/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</row>
    <row r="33" spans="1:16" x14ac:dyDescent="0.25">
      <c r="A33" s="15"/>
      <c r="B33" s="52" t="str">
        <f>IF(ISBLANK(A33),"",VLOOKUP(A33,'Виды изделий'!A:B,2,FALSE))</f>
        <v/>
      </c>
      <c r="C33" s="9"/>
      <c r="D33" s="12"/>
      <c r="E33" s="42" t="str">
        <f>IF(ISERROR(IF(ISBLANK(A33),"",VLOOKUP(A33,'Виды изделий'!A:A,1,FALSE))),"Внимание! Указанный код изделия не найден в справочнике", "")</f>
        <v/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</row>
    <row r="34" spans="1:16" x14ac:dyDescent="0.25">
      <c r="A34" s="15"/>
      <c r="B34" s="52" t="str">
        <f>IF(ISBLANK(A34),"",VLOOKUP(A34,'Виды изделий'!A:B,2,FALSE))</f>
        <v/>
      </c>
      <c r="C34" s="9"/>
      <c r="D34" s="12"/>
      <c r="E34" s="42" t="str">
        <f>IF(ISERROR(IF(ISBLANK(A34),"",VLOOKUP(A34,'Виды изделий'!A:A,1,FALSE))),"Внимание! Указанный код изделия не найден в справочнике", "")</f>
        <v/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</row>
    <row r="35" spans="1:16" x14ac:dyDescent="0.25">
      <c r="A35" s="15"/>
      <c r="B35" s="52" t="str">
        <f>IF(ISBLANK(A35),"",VLOOKUP(A35,'Виды изделий'!A:B,2,FALSE))</f>
        <v/>
      </c>
      <c r="C35" s="9"/>
      <c r="D35" s="12"/>
      <c r="E35" s="42" t="str">
        <f>IF(ISERROR(IF(ISBLANK(A35),"",VLOOKUP(A35,'Виды изделий'!A:A,1,FALSE))),"Внимание! Указанный код изделия не найден в справочнике", "")</f>
        <v/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</row>
    <row r="36" spans="1:16" x14ac:dyDescent="0.25">
      <c r="A36" s="15"/>
      <c r="B36" s="52" t="str">
        <f>IF(ISBLANK(A36),"",VLOOKUP(A36,'Виды изделий'!A:B,2,FALSE))</f>
        <v/>
      </c>
      <c r="C36" s="9"/>
      <c r="D36" s="12"/>
      <c r="E36" s="42" t="str">
        <f>IF(ISERROR(IF(ISBLANK(A36),"",VLOOKUP(A36,'Виды изделий'!A:A,1,FALSE))),"Внимание! Указанный код изделия не найден в справочнике", "")</f>
        <v/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</row>
    <row r="37" spans="1:16" x14ac:dyDescent="0.25">
      <c r="A37" s="15"/>
      <c r="B37" s="52" t="str">
        <f>IF(ISBLANK(A37),"",VLOOKUP(A37,'Виды изделий'!A:B,2,FALSE))</f>
        <v/>
      </c>
      <c r="C37" s="9"/>
      <c r="D37" s="12"/>
      <c r="E37" s="42" t="str">
        <f>IF(ISERROR(IF(ISBLANK(A37),"",VLOOKUP(A37,'Виды изделий'!A:A,1,FALSE))),"Внимание! Указанный код изделия не найден в справочнике", "")</f>
        <v/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</row>
    <row r="38" spans="1:16" x14ac:dyDescent="0.25">
      <c r="A38" s="15"/>
      <c r="B38" s="52" t="str">
        <f>IF(ISBLANK(A38),"",VLOOKUP(A38,'Виды изделий'!A:B,2,FALSE))</f>
        <v/>
      </c>
      <c r="C38" s="9"/>
      <c r="D38" s="12"/>
      <c r="E38" s="42" t="str">
        <f>IF(ISERROR(IF(ISBLANK(A38),"",VLOOKUP(A38,'Виды изделий'!A:A,1,FALSE))),"Внимание! Указанный код изделия не найден в справочнике", "")</f>
        <v/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x14ac:dyDescent="0.25">
      <c r="A39" s="15"/>
      <c r="B39" s="52" t="str">
        <f>IF(ISBLANK(A39),"",VLOOKUP(A39,'Виды изделий'!A:B,2,FALSE))</f>
        <v/>
      </c>
      <c r="C39" s="9"/>
      <c r="D39" s="12"/>
      <c r="E39" s="42" t="str">
        <f>IF(ISERROR(IF(ISBLANK(A39),"",VLOOKUP(A39,'Виды изделий'!A:A,1,FALSE))),"Внимание! Указанный код изделия не найден в справочнике", "")</f>
        <v/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x14ac:dyDescent="0.25">
      <c r="A40" s="15"/>
      <c r="B40" s="52" t="str">
        <f>IF(ISBLANK(A40),"",VLOOKUP(A40,'Виды изделий'!A:B,2,FALSE))</f>
        <v/>
      </c>
      <c r="C40" s="9"/>
      <c r="D40" s="12"/>
      <c r="E40" s="42" t="str">
        <f>IF(ISERROR(IF(ISBLANK(A40),"",VLOOKUP(A40,'Виды изделий'!A:A,1,FALSE))),"Внимание! Указанный код изделия не найден в справочнике", "")</f>
        <v/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</row>
    <row r="41" spans="1:16" x14ac:dyDescent="0.25">
      <c r="A41" s="15"/>
      <c r="B41" s="52" t="str">
        <f>IF(ISBLANK(A41),"",VLOOKUP(A41,'Виды изделий'!A:B,2,FALSE))</f>
        <v/>
      </c>
      <c r="C41" s="9"/>
      <c r="D41" s="12"/>
      <c r="E41" s="42" t="str">
        <f>IF(ISERROR(IF(ISBLANK(A41),"",VLOOKUP(A41,'Виды изделий'!A:A,1,FALSE))),"Внимание! Указанный код изделия не найден в справочнике", "")</f>
        <v/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</row>
    <row r="42" spans="1:16" x14ac:dyDescent="0.25">
      <c r="A42" s="15"/>
      <c r="B42" s="52" t="str">
        <f>IF(ISBLANK(A42),"",VLOOKUP(A42,'Виды изделий'!A:B,2,FALSE))</f>
        <v/>
      </c>
      <c r="C42" s="9"/>
      <c r="D42" s="12"/>
      <c r="E42" s="42" t="str">
        <f>IF(ISERROR(IF(ISBLANK(A42),"",VLOOKUP(A42,'Виды изделий'!A:A,1,FALSE))),"Внимание! Указанный код изделия не найден в справочнике", "")</f>
        <v/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</row>
    <row r="43" spans="1:16" x14ac:dyDescent="0.25">
      <c r="A43" s="15"/>
      <c r="B43" s="52" t="str">
        <f>IF(ISBLANK(A43),"",VLOOKUP(A43,'Виды изделий'!A:B,2,FALSE))</f>
        <v/>
      </c>
      <c r="C43" s="9"/>
      <c r="D43" s="12"/>
      <c r="E43" s="42" t="str">
        <f>IF(ISERROR(IF(ISBLANK(A43),"",VLOOKUP(A43,'Виды изделий'!A:A,1,FALSE))),"Внимание! Указанный код изделия не найден в справочнике", "")</f>
        <v/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</row>
    <row r="44" spans="1:16" x14ac:dyDescent="0.25">
      <c r="A44" s="15"/>
      <c r="B44" s="52" t="str">
        <f>IF(ISBLANK(A44),"",VLOOKUP(A44,'Виды изделий'!A:B,2,FALSE))</f>
        <v/>
      </c>
      <c r="C44" s="9"/>
      <c r="D44" s="12"/>
      <c r="E44" s="42" t="str">
        <f>IF(ISERROR(IF(ISBLANK(A44),"",VLOOKUP(A44,'Виды изделий'!A:A,1,FALSE))),"Внимание! Указанный код изделия не найден в справочнике", "")</f>
        <v/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</row>
    <row r="45" spans="1:16" x14ac:dyDescent="0.25">
      <c r="A45" s="15"/>
      <c r="B45" s="52" t="str">
        <f>IF(ISBLANK(A45),"",VLOOKUP(A45,'Виды изделий'!A:B,2,FALSE))</f>
        <v/>
      </c>
      <c r="C45" s="9"/>
      <c r="D45" s="12"/>
      <c r="E45" s="42" t="str">
        <f>IF(ISERROR(IF(ISBLANK(A45),"",VLOOKUP(A45,'Виды изделий'!A:A,1,FALSE))),"Внимание! Указанный код изделия не найден в справочнике", "")</f>
        <v/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</row>
    <row r="46" spans="1:16" x14ac:dyDescent="0.25">
      <c r="A46" s="15"/>
      <c r="B46" s="52" t="str">
        <f>IF(ISBLANK(A46),"",VLOOKUP(A46,'Виды изделий'!A:B,2,FALSE))</f>
        <v/>
      </c>
      <c r="C46" s="9"/>
      <c r="D46" s="12"/>
      <c r="E46" s="42" t="str">
        <f>IF(ISERROR(IF(ISBLANK(A46),"",VLOOKUP(A46,'Виды изделий'!A:A,1,FALSE))),"Внимание! Указанный код изделия не найден в справочнике", "")</f>
        <v/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</row>
    <row r="47" spans="1:16" x14ac:dyDescent="0.25">
      <c r="A47" s="15"/>
      <c r="B47" s="52" t="str">
        <f>IF(ISBLANK(A47),"",VLOOKUP(A47,'Виды изделий'!A:B,2,FALSE))</f>
        <v/>
      </c>
      <c r="C47" s="9"/>
      <c r="D47" s="12"/>
      <c r="E47" s="42" t="str">
        <f>IF(ISERROR(IF(ISBLANK(A47),"",VLOOKUP(A47,'Виды изделий'!A:A,1,FALSE))),"Внимание! Указанный код изделия не найден в справочнике", "")</f>
        <v/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</row>
    <row r="48" spans="1:16" x14ac:dyDescent="0.25">
      <c r="A48" s="15"/>
      <c r="B48" s="52" t="str">
        <f>IF(ISBLANK(A48),"",VLOOKUP(A48,'Виды изделий'!A:B,2,FALSE))</f>
        <v/>
      </c>
      <c r="C48" s="9"/>
      <c r="D48" s="12"/>
      <c r="E48" s="42" t="str">
        <f>IF(ISERROR(IF(ISBLANK(A48),"",VLOOKUP(A48,'Виды изделий'!A:A,1,FALSE))),"Внимание! Указанный код изделия не найден в справочнике", "")</f>
        <v/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</row>
    <row r="49" spans="1:16" x14ac:dyDescent="0.25">
      <c r="A49" s="15"/>
      <c r="B49" s="52" t="str">
        <f>IF(ISBLANK(A49),"",VLOOKUP(A49,'Виды изделий'!A:B,2,FALSE))</f>
        <v/>
      </c>
      <c r="C49" s="9"/>
      <c r="D49" s="12"/>
      <c r="E49" s="42" t="str">
        <f>IF(ISERROR(IF(ISBLANK(A49),"",VLOOKUP(A49,'Виды изделий'!A:A,1,FALSE))),"Внимание! Указанный код изделия не найден в справочнике", "")</f>
        <v/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</row>
    <row r="50" spans="1:16" x14ac:dyDescent="0.25">
      <c r="A50" s="15"/>
      <c r="B50" s="52" t="str">
        <f>IF(ISBLANK(A50),"",VLOOKUP(A50,'Виды изделий'!A:B,2,FALSE))</f>
        <v/>
      </c>
      <c r="C50" s="9"/>
      <c r="D50" s="12"/>
      <c r="E50" s="42" t="str">
        <f>IF(ISERROR(IF(ISBLANK(A50),"",VLOOKUP(A50,'Виды изделий'!A:A,1,FALSE))),"Внимание! Указанный код изделия не найден в справочнике", "")</f>
        <v/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</row>
    <row r="51" spans="1:16" x14ac:dyDescent="0.25">
      <c r="A51" s="15"/>
      <c r="B51" s="52" t="str">
        <f>IF(ISBLANK(A51),"",VLOOKUP(A51,'Виды изделий'!A:B,2,FALSE))</f>
        <v/>
      </c>
      <c r="C51" s="9"/>
      <c r="D51" s="12"/>
      <c r="E51" s="42" t="str">
        <f>IF(ISERROR(IF(ISBLANK(A51),"",VLOOKUP(A51,'Виды изделий'!A:A,1,FALSE))),"Внимание! Указанный код изделия не найден в справочнике", "")</f>
        <v/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</row>
    <row r="52" spans="1:16" x14ac:dyDescent="0.25">
      <c r="A52" s="15"/>
      <c r="B52" s="52" t="str">
        <f>IF(ISBLANK(A52),"",VLOOKUP(A52,'Виды изделий'!A:B,2,FALSE))</f>
        <v/>
      </c>
      <c r="C52" s="9"/>
      <c r="D52" s="12"/>
      <c r="E52" s="42" t="str">
        <f>IF(ISERROR(IF(ISBLANK(A52),"",VLOOKUP(A52,'Виды изделий'!A:A,1,FALSE))),"Внимание! Указанный код изделия не найден в справочнике", "")</f>
        <v/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</row>
    <row r="53" spans="1:16" x14ac:dyDescent="0.25">
      <c r="A53" s="15"/>
      <c r="B53" s="52" t="str">
        <f>IF(ISBLANK(A53),"",VLOOKUP(A53,'Виды изделий'!A:B,2,FALSE))</f>
        <v/>
      </c>
      <c r="C53" s="9"/>
      <c r="D53" s="12"/>
      <c r="E53" s="42" t="str">
        <f>IF(ISERROR(IF(ISBLANK(A53),"",VLOOKUP(A53,'Виды изделий'!A:A,1,FALSE))),"Внимание! Указанный код изделия не найден в справочнике", "")</f>
        <v/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</row>
    <row r="54" spans="1:16" x14ac:dyDescent="0.25">
      <c r="A54" s="15"/>
      <c r="B54" s="52" t="str">
        <f>IF(ISBLANK(A54),"",VLOOKUP(A54,'Виды изделий'!A:B,2,FALSE))</f>
        <v/>
      </c>
      <c r="C54" s="9"/>
      <c r="D54" s="12"/>
      <c r="E54" s="42" t="str">
        <f>IF(ISERROR(IF(ISBLANK(A54),"",VLOOKUP(A54,'Виды изделий'!A:A,1,FALSE))),"Внимание! Указанный код изделия не найден в справочнике", "")</f>
        <v/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</row>
    <row r="55" spans="1:16" x14ac:dyDescent="0.25">
      <c r="A55" s="15"/>
      <c r="B55" s="52" t="str">
        <f>IF(ISBLANK(A55),"",VLOOKUP(A55,'Виды изделий'!A:B,2,FALSE))</f>
        <v/>
      </c>
      <c r="C55" s="9"/>
      <c r="D55" s="12"/>
      <c r="E55" s="42" t="str">
        <f>IF(ISERROR(IF(ISBLANK(A55),"",VLOOKUP(A55,'Виды изделий'!A:A,1,FALSE))),"Внимание! Указанный код изделия не найден в справочнике", "")</f>
        <v/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x14ac:dyDescent="0.25">
      <c r="A56" s="15"/>
      <c r="B56" s="52" t="str">
        <f>IF(ISBLANK(A56),"",VLOOKUP(A56,'Виды изделий'!A:B,2,FALSE))</f>
        <v/>
      </c>
      <c r="C56" s="9"/>
      <c r="D56" s="12"/>
      <c r="E56" s="42" t="str">
        <f>IF(ISERROR(IF(ISBLANK(A56),"",VLOOKUP(A56,'Виды изделий'!A:A,1,FALSE))),"Внимание! Указанный код изделия не найден в справочнике", "")</f>
        <v/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x14ac:dyDescent="0.25">
      <c r="A57" s="15"/>
      <c r="B57" s="52" t="str">
        <f>IF(ISBLANK(A57),"",VLOOKUP(A57,'Виды изделий'!A:B,2,FALSE))</f>
        <v/>
      </c>
      <c r="C57" s="9"/>
      <c r="D57" s="12"/>
      <c r="E57" s="42" t="str">
        <f>IF(ISERROR(IF(ISBLANK(A57),"",VLOOKUP(A57,'Виды изделий'!A:A,1,FALSE))),"Внимание! Указанный код изделия не найден в справочнике", "")</f>
        <v/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</row>
    <row r="58" spans="1:16" x14ac:dyDescent="0.25">
      <c r="A58" s="15"/>
      <c r="B58" s="52" t="str">
        <f>IF(ISBLANK(A58),"",VLOOKUP(A58,'Виды изделий'!A:B,2,FALSE))</f>
        <v/>
      </c>
      <c r="C58" s="9"/>
      <c r="D58" s="12"/>
      <c r="E58" s="42" t="str">
        <f>IF(ISERROR(IF(ISBLANK(A58),"",VLOOKUP(A58,'Виды изделий'!A:A,1,FALSE))),"Внимание! Указанный код изделия не найден в справочнике", "")</f>
        <v/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</row>
    <row r="59" spans="1:16" x14ac:dyDescent="0.25">
      <c r="A59" s="15"/>
      <c r="B59" s="52" t="str">
        <f>IF(ISBLANK(A59),"",VLOOKUP(A59,'Виды изделий'!A:B,2,FALSE))</f>
        <v/>
      </c>
      <c r="C59" s="9"/>
      <c r="D59" s="12"/>
      <c r="E59" s="42" t="str">
        <f>IF(ISERROR(IF(ISBLANK(A59),"",VLOOKUP(A59,'Виды изделий'!A:A,1,FALSE))),"Внимание! Указанный код изделия не найден в справочнике", "")</f>
        <v/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</row>
    <row r="60" spans="1:16" x14ac:dyDescent="0.25">
      <c r="A60" s="15"/>
      <c r="B60" s="52" t="str">
        <f>IF(ISBLANK(A60),"",VLOOKUP(A60,'Виды изделий'!A:B,2,FALSE))</f>
        <v/>
      </c>
      <c r="C60" s="9"/>
      <c r="D60" s="12"/>
      <c r="E60" s="42" t="str">
        <f>IF(ISERROR(IF(ISBLANK(A60),"",VLOOKUP(A60,'Виды изделий'!A:A,1,FALSE))),"Внимание! Указанный код изделия не найден в справочнике", "")</f>
        <v/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</row>
    <row r="61" spans="1:16" x14ac:dyDescent="0.25">
      <c r="A61" s="15"/>
      <c r="B61" s="52" t="str">
        <f>IF(ISBLANK(A61),"",VLOOKUP(A61,'Виды изделий'!A:B,2,FALSE))</f>
        <v/>
      </c>
      <c r="C61" s="9"/>
      <c r="D61" s="12"/>
      <c r="E61" s="42" t="str">
        <f>IF(ISERROR(IF(ISBLANK(A61),"",VLOOKUP(A61,'Виды изделий'!A:A,1,FALSE))),"Внимание! Указанный код изделия не найден в справочнике", "")</f>
        <v/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</row>
    <row r="62" spans="1:16" x14ac:dyDescent="0.25">
      <c r="A62" s="15"/>
      <c r="B62" s="52" t="str">
        <f>IF(ISBLANK(A62),"",VLOOKUP(A62,'Виды изделий'!A:B,2,FALSE))</f>
        <v/>
      </c>
      <c r="C62" s="9"/>
      <c r="D62" s="12"/>
      <c r="E62" s="42" t="str">
        <f>IF(ISERROR(IF(ISBLANK(A62),"",VLOOKUP(A62,'Виды изделий'!A:A,1,FALSE))),"Внимание! Указанный код изделия не найден в справочнике", "")</f>
        <v/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</row>
    <row r="63" spans="1:16" x14ac:dyDescent="0.25">
      <c r="A63" s="15"/>
      <c r="B63" s="52" t="str">
        <f>IF(ISBLANK(A63),"",VLOOKUP(A63,'Виды изделий'!A:B,2,FALSE))</f>
        <v/>
      </c>
      <c r="C63" s="9"/>
      <c r="D63" s="12"/>
      <c r="E63" s="42" t="str">
        <f>IF(ISERROR(IF(ISBLANK(A63),"",VLOOKUP(A63,'Виды изделий'!A:A,1,FALSE))),"Внимание! Указанный код изделия не найден в справочнике", "")</f>
        <v/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</row>
    <row r="64" spans="1:16" x14ac:dyDescent="0.25">
      <c r="A64" s="15"/>
      <c r="B64" s="52" t="str">
        <f>IF(ISBLANK(A64),"",VLOOKUP(A64,'Виды изделий'!A:B,2,FALSE))</f>
        <v/>
      </c>
      <c r="C64" s="9"/>
      <c r="D64" s="12"/>
      <c r="E64" s="42" t="str">
        <f>IF(ISERROR(IF(ISBLANK(A64),"",VLOOKUP(A64,'Виды изделий'!A:A,1,FALSE))),"Внимание! Указанный код изделия не найден в справочнике", "")</f>
        <v/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</row>
    <row r="65" spans="1:16" x14ac:dyDescent="0.25">
      <c r="A65" s="15"/>
      <c r="B65" s="52" t="str">
        <f>IF(ISBLANK(A65),"",VLOOKUP(A65,'Виды изделий'!A:B,2,FALSE))</f>
        <v/>
      </c>
      <c r="C65" s="9"/>
      <c r="D65" s="12"/>
      <c r="E65" s="42" t="str">
        <f>IF(ISERROR(IF(ISBLANK(A65),"",VLOOKUP(A65,'Виды изделий'!A:A,1,FALSE))),"Внимание! Указанный код изделия не найден в справочнике", "")</f>
        <v/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</row>
    <row r="66" spans="1:16" x14ac:dyDescent="0.25">
      <c r="A66" s="15"/>
      <c r="B66" s="52" t="str">
        <f>IF(ISBLANK(A66),"",VLOOKUP(A66,'Виды изделий'!A:B,2,FALSE))</f>
        <v/>
      </c>
      <c r="C66" s="9"/>
      <c r="D66" s="12"/>
      <c r="E66" s="42" t="str">
        <f>IF(ISERROR(IF(ISBLANK(A66),"",VLOOKUP(A66,'Виды изделий'!A:A,1,FALSE))),"Внимание! Указанный код изделия не найден в справочнике", "")</f>
        <v/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</row>
    <row r="67" spans="1:16" x14ac:dyDescent="0.25">
      <c r="A67" s="15"/>
      <c r="B67" s="52" t="str">
        <f>IF(ISBLANK(A67),"",VLOOKUP(A67,'Виды изделий'!A:B,2,FALSE))</f>
        <v/>
      </c>
      <c r="C67" s="9"/>
      <c r="D67" s="12"/>
      <c r="E67" s="42" t="str">
        <f>IF(ISERROR(IF(ISBLANK(A67),"",VLOOKUP(A67,'Виды изделий'!A:A,1,FALSE))),"Внимание! Указанный код изделия не найден в справочнике", "")</f>
        <v/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</row>
    <row r="68" spans="1:16" x14ac:dyDescent="0.25">
      <c r="A68" s="15"/>
      <c r="B68" s="52" t="str">
        <f>IF(ISBLANK(A68),"",VLOOKUP(A68,'Виды изделий'!A:B,2,FALSE))</f>
        <v/>
      </c>
      <c r="C68" s="9"/>
      <c r="D68" s="12"/>
      <c r="E68" s="42" t="str">
        <f>IF(ISERROR(IF(ISBLANK(A68),"",VLOOKUP(A68,'Виды изделий'!A:A,1,FALSE))),"Внимание! Указанный код изделия не найден в справочнике", "")</f>
        <v/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</row>
    <row r="69" spans="1:16" x14ac:dyDescent="0.25">
      <c r="A69" s="15"/>
      <c r="B69" s="52" t="str">
        <f>IF(ISBLANK(A69),"",VLOOKUP(A69,'Виды изделий'!A:B,2,FALSE))</f>
        <v/>
      </c>
      <c r="C69" s="9"/>
      <c r="D69" s="12"/>
      <c r="E69" s="42" t="str">
        <f>IF(ISERROR(IF(ISBLANK(A69),"",VLOOKUP(A69,'Виды изделий'!A:A,1,FALSE))),"Внимание! Указанный код изделия не найден в справочнике", "")</f>
        <v/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</row>
    <row r="70" spans="1:16" x14ac:dyDescent="0.25">
      <c r="A70" s="15"/>
      <c r="B70" s="52" t="str">
        <f>IF(ISBLANK(A70),"",VLOOKUP(A70,'Виды изделий'!A:B,2,FALSE))</f>
        <v/>
      </c>
      <c r="C70" s="9"/>
      <c r="D70" s="12"/>
      <c r="E70" s="42" t="str">
        <f>IF(ISERROR(IF(ISBLANK(A70),"",VLOOKUP(A70,'Виды изделий'!A:A,1,FALSE))),"Внимание! Указанный код изделия не найден в справочнике", "")</f>
        <v/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</row>
    <row r="71" spans="1:16" x14ac:dyDescent="0.25">
      <c r="A71" s="15"/>
      <c r="B71" s="52" t="str">
        <f>IF(ISBLANK(A71),"",VLOOKUP(A71,'Виды изделий'!A:B,2,FALSE))</f>
        <v/>
      </c>
      <c r="C71" s="9"/>
      <c r="D71" s="12"/>
      <c r="E71" s="42" t="str">
        <f>IF(ISERROR(IF(ISBLANK(A71),"",VLOOKUP(A71,'Виды изделий'!A:A,1,FALSE))),"Внимание! Указанный код изделия не найден в справочнике", "")</f>
        <v/>
      </c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</row>
    <row r="72" spans="1:16" x14ac:dyDescent="0.25">
      <c r="A72" s="15"/>
      <c r="B72" s="52" t="str">
        <f>IF(ISBLANK(A72),"",VLOOKUP(A72,'Виды изделий'!A:B,2,FALSE))</f>
        <v/>
      </c>
      <c r="C72" s="9"/>
      <c r="D72" s="12"/>
      <c r="E72" s="42" t="str">
        <f>IF(ISERROR(IF(ISBLANK(A72),"",VLOOKUP(A72,'Виды изделий'!A:A,1,FALSE))),"Внимание! Указанный код изделия не найден в справочнике", "")</f>
        <v/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x14ac:dyDescent="0.25">
      <c r="A73" s="15"/>
      <c r="B73" s="52" t="str">
        <f>IF(ISBLANK(A73),"",VLOOKUP(A73,'Виды изделий'!A:B,2,FALSE))</f>
        <v/>
      </c>
      <c r="C73" s="9"/>
      <c r="D73" s="12"/>
      <c r="E73" s="42" t="str">
        <f>IF(ISERROR(IF(ISBLANK(A73),"",VLOOKUP(A73,'Виды изделий'!A:A,1,FALSE))),"Внимание! Указанный код изделия не найден в справочнике", "")</f>
        <v/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x14ac:dyDescent="0.25">
      <c r="A74" s="15"/>
      <c r="B74" s="52" t="str">
        <f>IF(ISBLANK(A74),"",VLOOKUP(A74,'Виды изделий'!A:B,2,FALSE))</f>
        <v/>
      </c>
      <c r="C74" s="9"/>
      <c r="D74" s="12"/>
      <c r="E74" s="42" t="str">
        <f>IF(ISERROR(IF(ISBLANK(A74),"",VLOOKUP(A74,'Виды изделий'!A:A,1,FALSE))),"Внимание! Указанный код изделия не найден в справочнике", "")</f>
        <v/>
      </c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</row>
    <row r="75" spans="1:16" x14ac:dyDescent="0.25">
      <c r="A75" s="15"/>
      <c r="B75" s="52" t="str">
        <f>IF(ISBLANK(A75),"",VLOOKUP(A75,'Виды изделий'!A:B,2,FALSE))</f>
        <v/>
      </c>
      <c r="C75" s="9"/>
      <c r="D75" s="12"/>
      <c r="E75" s="42" t="str">
        <f>IF(ISERROR(IF(ISBLANK(A75),"",VLOOKUP(A75,'Виды изделий'!A:A,1,FALSE))),"Внимание! Указанный код изделия не найден в справочнике", "")</f>
        <v/>
      </c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</row>
    <row r="76" spans="1:16" x14ac:dyDescent="0.25">
      <c r="A76" s="15"/>
      <c r="B76" s="52" t="str">
        <f>IF(ISBLANK(A76),"",VLOOKUP(A76,'Виды изделий'!A:B,2,FALSE))</f>
        <v/>
      </c>
      <c r="C76" s="9"/>
      <c r="D76" s="12"/>
      <c r="E76" s="42" t="str">
        <f>IF(ISERROR(IF(ISBLANK(A76),"",VLOOKUP(A76,'Виды изделий'!A:A,1,FALSE))),"Внимание! Указанный код изделия не найден в справочнике", "")</f>
        <v/>
      </c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</row>
    <row r="77" spans="1:16" x14ac:dyDescent="0.25">
      <c r="A77" s="15"/>
      <c r="B77" s="52" t="str">
        <f>IF(ISBLANK(A77),"",VLOOKUP(A77,'Виды изделий'!A:B,2,FALSE))</f>
        <v/>
      </c>
      <c r="C77" s="9"/>
      <c r="D77" s="12"/>
      <c r="E77" s="42" t="str">
        <f>IF(ISERROR(IF(ISBLANK(A77),"",VLOOKUP(A77,'Виды изделий'!A:A,1,FALSE))),"Внимание! Указанный код изделия не найден в справочнике", "")</f>
        <v/>
      </c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</row>
    <row r="78" spans="1:16" x14ac:dyDescent="0.25">
      <c r="A78" s="15"/>
      <c r="B78" s="52" t="str">
        <f>IF(ISBLANK(A78),"",VLOOKUP(A78,'Виды изделий'!A:B,2,FALSE))</f>
        <v/>
      </c>
      <c r="C78" s="9"/>
      <c r="D78" s="12"/>
      <c r="E78" s="42" t="str">
        <f>IF(ISERROR(IF(ISBLANK(A78),"",VLOOKUP(A78,'Виды изделий'!A:A,1,FALSE))),"Внимание! Указанный код изделия не найден в справочнике", "")</f>
        <v/>
      </c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</row>
    <row r="79" spans="1:16" x14ac:dyDescent="0.25">
      <c r="A79" s="15"/>
      <c r="B79" s="52" t="str">
        <f>IF(ISBLANK(A79),"",VLOOKUP(A79,'Виды изделий'!A:B,2,FALSE))</f>
        <v/>
      </c>
      <c r="C79" s="9"/>
      <c r="D79" s="12"/>
      <c r="E79" s="42" t="str">
        <f>IF(ISERROR(IF(ISBLANK(A79),"",VLOOKUP(A79,'Виды изделий'!A:A,1,FALSE))),"Внимание! Указанный код изделия не найден в справочнике", "")</f>
        <v/>
      </c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</row>
    <row r="80" spans="1:16" x14ac:dyDescent="0.25">
      <c r="A80" s="15"/>
      <c r="B80" s="52" t="str">
        <f>IF(ISBLANK(A80),"",VLOOKUP(A80,'Виды изделий'!A:B,2,FALSE))</f>
        <v/>
      </c>
      <c r="C80" s="9"/>
      <c r="D80" s="12"/>
      <c r="E80" s="42" t="str">
        <f>IF(ISERROR(IF(ISBLANK(A80),"",VLOOKUP(A80,'Виды изделий'!A:A,1,FALSE))),"Внимание! Указанный код изделия не найден в справочнике", "")</f>
        <v/>
      </c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</row>
    <row r="81" spans="1:16" x14ac:dyDescent="0.25">
      <c r="A81" s="15"/>
      <c r="B81" s="52" t="str">
        <f>IF(ISBLANK(A81),"",VLOOKUP(A81,'Виды изделий'!A:B,2,FALSE))</f>
        <v/>
      </c>
      <c r="C81" s="9"/>
      <c r="D81" s="12"/>
      <c r="E81" s="42" t="str">
        <f>IF(ISERROR(IF(ISBLANK(A81),"",VLOOKUP(A81,'Виды изделий'!A:A,1,FALSE))),"Внимание! Указанный код изделия не найден в справочнике", "")</f>
        <v/>
      </c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</row>
    <row r="82" spans="1:16" x14ac:dyDescent="0.25">
      <c r="A82" s="15"/>
      <c r="B82" s="52" t="str">
        <f>IF(ISBLANK(A82),"",VLOOKUP(A82,'Виды изделий'!A:B,2,FALSE))</f>
        <v/>
      </c>
      <c r="C82" s="9"/>
      <c r="D82" s="12"/>
      <c r="E82" s="42" t="str">
        <f>IF(ISERROR(IF(ISBLANK(A82),"",VLOOKUP(A82,'Виды изделий'!A:A,1,FALSE))),"Внимание! Указанный код изделия не найден в справочнике", "")</f>
        <v/>
      </c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</row>
    <row r="83" spans="1:16" x14ac:dyDescent="0.25">
      <c r="A83" s="15"/>
      <c r="B83" s="52" t="str">
        <f>IF(ISBLANK(A83),"",VLOOKUP(A83,'Виды изделий'!A:B,2,FALSE))</f>
        <v/>
      </c>
      <c r="C83" s="9"/>
      <c r="D83" s="12"/>
      <c r="E83" s="42" t="str">
        <f>IF(ISERROR(IF(ISBLANK(A83),"",VLOOKUP(A83,'Виды изделий'!A:A,1,FALSE))),"Внимание! Указанный код изделия не найден в справочнике", "")</f>
        <v/>
      </c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</row>
    <row r="84" spans="1:16" x14ac:dyDescent="0.25">
      <c r="A84" s="15"/>
      <c r="B84" s="52" t="str">
        <f>IF(ISBLANK(A84),"",VLOOKUP(A84,'Виды изделий'!A:B,2,FALSE))</f>
        <v/>
      </c>
      <c r="C84" s="9"/>
      <c r="D84" s="12"/>
      <c r="E84" s="42" t="str">
        <f>IF(ISERROR(IF(ISBLANK(A84),"",VLOOKUP(A84,'Виды изделий'!A:A,1,FALSE))),"Внимание! Указанный код изделия не найден в справочнике", "")</f>
        <v/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</row>
    <row r="85" spans="1:16" x14ac:dyDescent="0.25">
      <c r="A85" s="15"/>
      <c r="B85" s="52" t="str">
        <f>IF(ISBLANK(A85),"",VLOOKUP(A85,'Виды изделий'!A:B,2,FALSE))</f>
        <v/>
      </c>
      <c r="C85" s="9"/>
      <c r="D85" s="12"/>
      <c r="E85" s="42" t="str">
        <f>IF(ISERROR(IF(ISBLANK(A85),"",VLOOKUP(A85,'Виды изделий'!A:A,1,FALSE))),"Внимание! Указанный код изделия не найден в справочнике", "")</f>
        <v/>
      </c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</row>
    <row r="86" spans="1:16" x14ac:dyDescent="0.25">
      <c r="A86" s="15"/>
      <c r="B86" s="52" t="str">
        <f>IF(ISBLANK(A86),"",VLOOKUP(A86,'Виды изделий'!A:B,2,FALSE))</f>
        <v/>
      </c>
      <c r="C86" s="9"/>
      <c r="D86" s="12"/>
      <c r="E86" s="42" t="str">
        <f>IF(ISERROR(IF(ISBLANK(A86),"",VLOOKUP(A86,'Виды изделий'!A:A,1,FALSE))),"Внимание! Указанный код изделия не найден в справочнике", "")</f>
        <v/>
      </c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</row>
    <row r="87" spans="1:16" x14ac:dyDescent="0.25">
      <c r="A87" s="15"/>
      <c r="B87" s="52" t="str">
        <f>IF(ISBLANK(A87),"",VLOOKUP(A87,'Виды изделий'!A:B,2,FALSE))</f>
        <v/>
      </c>
      <c r="C87" s="9"/>
      <c r="D87" s="12"/>
      <c r="E87" s="42" t="str">
        <f>IF(ISERROR(IF(ISBLANK(A87),"",VLOOKUP(A87,'Виды изделий'!A:A,1,FALSE))),"Внимание! Указанный код изделия не найден в справочнике", "")</f>
        <v/>
      </c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</row>
    <row r="88" spans="1:16" x14ac:dyDescent="0.25">
      <c r="A88" s="15"/>
      <c r="B88" s="52" t="str">
        <f>IF(ISBLANK(A88),"",VLOOKUP(A88,'Виды изделий'!A:B,2,FALSE))</f>
        <v/>
      </c>
      <c r="C88" s="9"/>
      <c r="D88" s="12"/>
      <c r="E88" s="42" t="str">
        <f>IF(ISERROR(IF(ISBLANK(A88),"",VLOOKUP(A88,'Виды изделий'!A:A,1,FALSE))),"Внимание! Указанный код изделия не найден в справочнике", "")</f>
        <v/>
      </c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</row>
    <row r="89" spans="1:16" x14ac:dyDescent="0.25">
      <c r="A89" s="15"/>
      <c r="B89" s="52" t="str">
        <f>IF(ISBLANK(A89),"",VLOOKUP(A89,'Виды изделий'!A:B,2,FALSE))</f>
        <v/>
      </c>
      <c r="C89" s="9"/>
      <c r="D89" s="12"/>
      <c r="E89" s="42" t="str">
        <f>IF(ISERROR(IF(ISBLANK(A89),"",VLOOKUP(A89,'Виды изделий'!A:A,1,FALSE))),"Внимание! Указанный код изделия не найден в справочнике", "")</f>
        <v/>
      </c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</row>
    <row r="90" spans="1:16" x14ac:dyDescent="0.25">
      <c r="A90" s="15"/>
      <c r="B90" s="52" t="str">
        <f>IF(ISBLANK(A90),"",VLOOKUP(A90,'Виды изделий'!A:B,2,FALSE))</f>
        <v/>
      </c>
      <c r="C90" s="9"/>
      <c r="D90" s="12"/>
      <c r="E90" s="42" t="str">
        <f>IF(ISERROR(IF(ISBLANK(A90),"",VLOOKUP(A90,'Виды изделий'!A:A,1,FALSE))),"Внимание! Указанный код изделия не найден в справочнике", "")</f>
        <v/>
      </c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</row>
    <row r="91" spans="1:16" x14ac:dyDescent="0.25">
      <c r="A91" s="15"/>
      <c r="B91" s="52" t="str">
        <f>IF(ISBLANK(A91),"",VLOOKUP(A91,'Виды изделий'!A:B,2,FALSE))</f>
        <v/>
      </c>
      <c r="C91" s="9"/>
      <c r="D91" s="12"/>
      <c r="E91" s="42" t="str">
        <f>IF(ISERROR(IF(ISBLANK(A91),"",VLOOKUP(A91,'Виды изделий'!A:A,1,FALSE))),"Внимание! Указанный код изделия не найден в справочнике", "")</f>
        <v/>
      </c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</row>
    <row r="92" spans="1:16" x14ac:dyDescent="0.25">
      <c r="A92" s="15"/>
      <c r="B92" s="52" t="str">
        <f>IF(ISBLANK(A92),"",VLOOKUP(A92,'Виды изделий'!A:B,2,FALSE))</f>
        <v/>
      </c>
      <c r="C92" s="9"/>
      <c r="D92" s="12"/>
      <c r="E92" s="42" t="str">
        <f>IF(ISERROR(IF(ISBLANK(A92),"",VLOOKUP(A92,'Виды изделий'!A:A,1,FALSE))),"Внимание! Указанный код изделия не найден в справочнике", "")</f>
        <v/>
      </c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</row>
    <row r="93" spans="1:16" x14ac:dyDescent="0.25">
      <c r="A93" s="15"/>
      <c r="B93" s="52" t="str">
        <f>IF(ISBLANK(A93),"",VLOOKUP(A93,'Виды изделий'!A:B,2,FALSE))</f>
        <v/>
      </c>
      <c r="C93" s="9"/>
      <c r="D93" s="12"/>
      <c r="E93" s="42" t="str">
        <f>IF(ISERROR(IF(ISBLANK(A93),"",VLOOKUP(A93,'Виды изделий'!A:A,1,FALSE))),"Внимание! Указанный код изделия не найден в справочнике", "")</f>
        <v/>
      </c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</row>
    <row r="94" spans="1:16" x14ac:dyDescent="0.25">
      <c r="A94" s="15"/>
      <c r="B94" s="52" t="str">
        <f>IF(ISBLANK(A94),"",VLOOKUP(A94,'Виды изделий'!A:B,2,FALSE))</f>
        <v/>
      </c>
      <c r="C94" s="9"/>
      <c r="D94" s="12"/>
      <c r="E94" s="42" t="str">
        <f>IF(ISERROR(IF(ISBLANK(A94),"",VLOOKUP(A94,'Виды изделий'!A:A,1,FALSE))),"Внимание! Указанный код изделия не найден в справочнике", "")</f>
        <v/>
      </c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</row>
    <row r="95" spans="1:16" x14ac:dyDescent="0.25">
      <c r="A95" s="15"/>
      <c r="B95" s="52" t="str">
        <f>IF(ISBLANK(A95),"",VLOOKUP(A95,'Виды изделий'!A:B,2,FALSE))</f>
        <v/>
      </c>
      <c r="C95" s="9"/>
      <c r="D95" s="12"/>
      <c r="E95" s="42" t="str">
        <f>IF(ISERROR(IF(ISBLANK(A95),"",VLOOKUP(A95,'Виды изделий'!A:A,1,FALSE))),"Внимание! Указанный код изделия не найден в справочнике", "")</f>
        <v/>
      </c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</row>
    <row r="96" spans="1:16" x14ac:dyDescent="0.25">
      <c r="A96" s="15"/>
      <c r="B96" s="52" t="str">
        <f>IF(ISBLANK(A96),"",VLOOKUP(A96,'Виды изделий'!A:B,2,FALSE))</f>
        <v/>
      </c>
      <c r="C96" s="9"/>
      <c r="D96" s="12"/>
      <c r="E96" s="42" t="str">
        <f>IF(ISERROR(IF(ISBLANK(A96),"",VLOOKUP(A96,'Виды изделий'!A:A,1,FALSE))),"Внимание! Указанный код изделия не найден в справочнике", "")</f>
        <v/>
      </c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</row>
    <row r="97" spans="1:16" x14ac:dyDescent="0.25">
      <c r="A97" s="15"/>
      <c r="B97" s="52" t="str">
        <f>IF(ISBLANK(A97),"",VLOOKUP(A97,'Виды изделий'!A:B,2,FALSE))</f>
        <v/>
      </c>
      <c r="C97" s="9"/>
      <c r="D97" s="12"/>
      <c r="E97" s="42" t="str">
        <f>IF(ISERROR(IF(ISBLANK(A97),"",VLOOKUP(A97,'Виды изделий'!A:A,1,FALSE))),"Внимание! Указанный код изделия не найден в справочнике", "")</f>
        <v/>
      </c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</row>
    <row r="98" spans="1:16" x14ac:dyDescent="0.25">
      <c r="A98" s="15"/>
      <c r="B98" s="52" t="str">
        <f>IF(ISBLANK(A98),"",VLOOKUP(A98,'Виды изделий'!A:B,2,FALSE))</f>
        <v/>
      </c>
      <c r="C98" s="9"/>
      <c r="D98" s="12"/>
      <c r="E98" s="42" t="str">
        <f>IF(ISERROR(IF(ISBLANK(A98),"",VLOOKUP(A98,'Виды изделий'!A:A,1,FALSE))),"Внимание! Указанный код изделия не найден в справочнике", "")</f>
        <v/>
      </c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</row>
    <row r="99" spans="1:16" x14ac:dyDescent="0.25">
      <c r="A99" s="15"/>
      <c r="B99" s="52" t="str">
        <f>IF(ISBLANK(A99),"",VLOOKUP(A99,'Виды изделий'!A:B,2,FALSE))</f>
        <v/>
      </c>
      <c r="C99" s="9"/>
      <c r="D99" s="12"/>
      <c r="E99" s="42" t="str">
        <f>IF(ISERROR(IF(ISBLANK(A99),"",VLOOKUP(A99,'Виды изделий'!A:A,1,FALSE))),"Внимание! Указанный код изделия не найден в справочнике", "")</f>
        <v/>
      </c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</row>
    <row r="100" spans="1:16" x14ac:dyDescent="0.25">
      <c r="A100" s="15"/>
      <c r="B100" s="52" t="str">
        <f>IF(ISBLANK(A100),"",VLOOKUP(A100,'Виды изделий'!A:B,2,FALSE))</f>
        <v/>
      </c>
      <c r="C100" s="9"/>
      <c r="D100" s="12"/>
      <c r="E100" s="42" t="str">
        <f>IF(ISERROR(IF(ISBLANK(A100),"",VLOOKUP(A100,'Виды изделий'!A:A,1,FALSE))),"Внимание! Указанный код изделия не найден в справочнике", "")</f>
        <v/>
      </c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</row>
    <row r="101" spans="1:16" x14ac:dyDescent="0.25">
      <c r="A101" s="15"/>
      <c r="B101" s="52" t="str">
        <f>IF(ISBLANK(A101),"",VLOOKUP(A101,'Виды изделий'!A:B,2,FALSE))</f>
        <v/>
      </c>
      <c r="C101" s="9"/>
      <c r="D101" s="12"/>
      <c r="E101" s="42" t="str">
        <f>IF(ISERROR(IF(ISBLANK(A101),"",VLOOKUP(A101,'Виды изделий'!A:A,1,FALSE))),"Внимание! Указанный код изделия не найден в справочнике", "")</f>
        <v/>
      </c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</row>
    <row r="102" spans="1:16" x14ac:dyDescent="0.25">
      <c r="A102" s="15"/>
      <c r="B102" s="52" t="str">
        <f>IF(ISBLANK(A102),"",VLOOKUP(A102,'Виды изделий'!A:B,2,FALSE))</f>
        <v/>
      </c>
      <c r="C102" s="9"/>
      <c r="D102" s="12"/>
      <c r="E102" s="42" t="str">
        <f>IF(ISERROR(IF(ISBLANK(A102),"",VLOOKUP(A102,'Виды изделий'!A:A,1,FALSE))),"Внимание! Указанный код изделия не найден в справочнике", "")</f>
        <v/>
      </c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</row>
    <row r="103" spans="1:16" x14ac:dyDescent="0.25">
      <c r="A103" s="15"/>
      <c r="B103" s="52" t="str">
        <f>IF(ISBLANK(A103),"",VLOOKUP(A103,'Виды изделий'!A:B,2,FALSE))</f>
        <v/>
      </c>
      <c r="C103" s="9"/>
      <c r="D103" s="12"/>
      <c r="E103" s="42" t="str">
        <f>IF(ISERROR(IF(ISBLANK(A103),"",VLOOKUP(A103,'Виды изделий'!A:A,1,FALSE))),"Внимание! Указанный код изделия не найден в справочнике", "")</f>
        <v/>
      </c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</row>
    <row r="104" spans="1:16" x14ac:dyDescent="0.25">
      <c r="A104" s="15"/>
      <c r="B104" s="52" t="str">
        <f>IF(ISBLANK(A104),"",VLOOKUP(A104,'Виды изделий'!A:B,2,FALSE))</f>
        <v/>
      </c>
      <c r="C104" s="9"/>
      <c r="D104" s="12"/>
      <c r="E104" s="42" t="str">
        <f>IF(ISERROR(IF(ISBLANK(A104),"",VLOOKUP(A104,'Виды изделий'!A:A,1,FALSE))),"Внимание! Указанный код изделия не найден в справочнике", "")</f>
        <v/>
      </c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</row>
    <row r="105" spans="1:16" x14ac:dyDescent="0.25">
      <c r="A105" s="15"/>
      <c r="B105" s="52" t="str">
        <f>IF(ISBLANK(A105),"",VLOOKUP(A105,'Виды изделий'!A:B,2,FALSE))</f>
        <v/>
      </c>
      <c r="C105" s="9"/>
      <c r="D105" s="12"/>
      <c r="E105" s="42" t="str">
        <f>IF(ISERROR(IF(ISBLANK(A105),"",VLOOKUP(A105,'Виды изделий'!A:A,1,FALSE))),"Внимание! Указанный код изделия не найден в справочнике", "")</f>
        <v/>
      </c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</row>
    <row r="106" spans="1:16" x14ac:dyDescent="0.25">
      <c r="A106" s="15"/>
      <c r="B106" s="52" t="str">
        <f>IF(ISBLANK(A106),"",VLOOKUP(A106,'Виды изделий'!A:B,2,FALSE))</f>
        <v/>
      </c>
      <c r="C106" s="9"/>
      <c r="D106" s="12"/>
      <c r="E106" s="42" t="str">
        <f>IF(ISERROR(IF(ISBLANK(A106),"",VLOOKUP(A106,'Виды изделий'!A:A,1,FALSE))),"Внимание! Указанный код изделия не найден в справочнике", "")</f>
        <v/>
      </c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</row>
    <row r="107" spans="1:16" x14ac:dyDescent="0.25">
      <c r="A107" s="15"/>
      <c r="B107" s="52" t="str">
        <f>IF(ISBLANK(A107),"",VLOOKUP(A107,'Виды изделий'!A:B,2,FALSE))</f>
        <v/>
      </c>
      <c r="C107" s="9"/>
      <c r="D107" s="12"/>
      <c r="E107" s="42" t="str">
        <f>IF(ISERROR(IF(ISBLANK(A107),"",VLOOKUP(A107,'Виды изделий'!A:A,1,FALSE))),"Внимание! Указанный код изделия не найден в справочнике", "")</f>
        <v/>
      </c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</row>
    <row r="108" spans="1:16" x14ac:dyDescent="0.25">
      <c r="A108" s="15"/>
      <c r="B108" s="52" t="str">
        <f>IF(ISBLANK(A108),"",VLOOKUP(A108,'Виды изделий'!A:B,2,FALSE))</f>
        <v/>
      </c>
      <c r="C108" s="9"/>
      <c r="D108" s="12"/>
      <c r="E108" s="42" t="str">
        <f>IF(ISERROR(IF(ISBLANK(A108),"",VLOOKUP(A108,'Виды изделий'!A:A,1,FALSE))),"Внимание! Указанный код изделия не найден в справочнике", "")</f>
        <v/>
      </c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</row>
    <row r="109" spans="1:16" x14ac:dyDescent="0.25">
      <c r="A109" s="15"/>
      <c r="B109" s="52" t="str">
        <f>IF(ISBLANK(A109),"",VLOOKUP(A109,'Виды изделий'!A:B,2,FALSE))</f>
        <v/>
      </c>
      <c r="C109" s="9"/>
      <c r="D109" s="12"/>
      <c r="E109" s="42" t="str">
        <f>IF(ISERROR(IF(ISBLANK(A109),"",VLOOKUP(A109,'Виды изделий'!A:A,1,FALSE))),"Внимание! Указанный код изделия не найден в справочнике", "")</f>
        <v/>
      </c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</row>
    <row r="110" spans="1:16" x14ac:dyDescent="0.25">
      <c r="A110" s="15"/>
      <c r="B110" s="52" t="str">
        <f>IF(ISBLANK(A110),"",VLOOKUP(A110,'Виды изделий'!A:B,2,FALSE))</f>
        <v/>
      </c>
      <c r="C110" s="9"/>
      <c r="D110" s="12"/>
      <c r="E110" s="42" t="str">
        <f>IF(ISERROR(IF(ISBLANK(A110),"",VLOOKUP(A110,'Виды изделий'!A:A,1,FALSE))),"Внимание! Указанный код изделия не найден в справочнике", "")</f>
        <v/>
      </c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</row>
    <row r="111" spans="1:16" x14ac:dyDescent="0.25">
      <c r="A111" s="15"/>
      <c r="B111" s="52" t="str">
        <f>IF(ISBLANK(A111),"",VLOOKUP(A111,'Виды изделий'!A:B,2,FALSE))</f>
        <v/>
      </c>
      <c r="C111" s="9"/>
      <c r="D111" s="12"/>
      <c r="E111" s="42" t="str">
        <f>IF(ISERROR(IF(ISBLANK(A111),"",VLOOKUP(A111,'Виды изделий'!A:A,1,FALSE))),"Внимание! Указанный код изделия не найден в справочнике", "")</f>
        <v/>
      </c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</row>
    <row r="112" spans="1:16" x14ac:dyDescent="0.25">
      <c r="A112" s="15"/>
      <c r="B112" s="52" t="str">
        <f>IF(ISBLANK(A112),"",VLOOKUP(A112,'Виды изделий'!A:B,2,FALSE))</f>
        <v/>
      </c>
      <c r="C112" s="9"/>
      <c r="D112" s="12"/>
      <c r="E112" s="42" t="str">
        <f>IF(ISERROR(IF(ISBLANK(A112),"",VLOOKUP(A112,'Виды изделий'!A:A,1,FALSE))),"Внимание! Указанный код изделия не найден в справочнике", "")</f>
        <v/>
      </c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</row>
    <row r="113" spans="1:16" x14ac:dyDescent="0.25">
      <c r="A113" s="15"/>
      <c r="B113" s="52" t="str">
        <f>IF(ISBLANK(A113),"",VLOOKUP(A113,'Виды изделий'!A:B,2,FALSE))</f>
        <v/>
      </c>
      <c r="C113" s="9"/>
      <c r="D113" s="12"/>
      <c r="E113" s="42" t="str">
        <f>IF(ISERROR(IF(ISBLANK(A113),"",VLOOKUP(A113,'Виды изделий'!A:A,1,FALSE))),"Внимание! Указанный код изделия не найден в справочнике", "")</f>
        <v/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</row>
    <row r="114" spans="1:16" x14ac:dyDescent="0.25">
      <c r="A114" s="15"/>
      <c r="B114" s="52" t="str">
        <f>IF(ISBLANK(A114),"",VLOOKUP(A114,'Виды изделий'!A:B,2,FALSE))</f>
        <v/>
      </c>
      <c r="C114" s="9"/>
      <c r="D114" s="12"/>
      <c r="E114" s="42" t="str">
        <f>IF(ISERROR(IF(ISBLANK(A114),"",VLOOKUP(A114,'Виды изделий'!A:A,1,FALSE))),"Внимание! Указанный код изделия не найден в справочнике", "")</f>
        <v/>
      </c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</row>
    <row r="115" spans="1:16" x14ac:dyDescent="0.25">
      <c r="A115" s="15"/>
      <c r="B115" s="52" t="str">
        <f>IF(ISBLANK(A115),"",VLOOKUP(A115,'Виды изделий'!A:B,2,FALSE))</f>
        <v/>
      </c>
      <c r="C115" s="9"/>
      <c r="D115" s="12"/>
      <c r="E115" s="42" t="str">
        <f>IF(ISERROR(IF(ISBLANK(A115),"",VLOOKUP(A115,'Виды изделий'!A:A,1,FALSE))),"Внимание! Указанный код изделия не найден в справочнике", "")</f>
        <v/>
      </c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</row>
    <row r="116" spans="1:16" x14ac:dyDescent="0.25">
      <c r="A116" s="15"/>
      <c r="B116" s="52" t="str">
        <f>IF(ISBLANK(A116),"",VLOOKUP(A116,'Виды изделий'!A:B,2,FALSE))</f>
        <v/>
      </c>
      <c r="C116" s="9"/>
      <c r="D116" s="12"/>
      <c r="E116" s="42" t="str">
        <f>IF(ISERROR(IF(ISBLANK(A116),"",VLOOKUP(A116,'Виды изделий'!A:A,1,FALSE))),"Внимание! Указанный код изделия не найден в справочнике", "")</f>
        <v/>
      </c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</row>
    <row r="117" spans="1:16" x14ac:dyDescent="0.25">
      <c r="A117" s="15"/>
      <c r="B117" s="52" t="str">
        <f>IF(ISBLANK(A117),"",VLOOKUP(A117,'Виды изделий'!A:B,2,FALSE))</f>
        <v/>
      </c>
      <c r="C117" s="9"/>
      <c r="D117" s="12"/>
      <c r="E117" s="42" t="str">
        <f>IF(ISERROR(IF(ISBLANK(A117),"",VLOOKUP(A117,'Виды изделий'!A:A,1,FALSE))),"Внимание! Указанный код изделия не найден в справочнике", "")</f>
        <v/>
      </c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</row>
    <row r="118" spans="1:16" x14ac:dyDescent="0.25">
      <c r="A118" s="15"/>
      <c r="B118" s="52" t="str">
        <f>IF(ISBLANK(A118),"",VLOOKUP(A118,'Виды изделий'!A:B,2,FALSE))</f>
        <v/>
      </c>
      <c r="C118" s="9"/>
      <c r="D118" s="12"/>
      <c r="E118" s="42" t="str">
        <f>IF(ISERROR(IF(ISBLANK(A118),"",VLOOKUP(A118,'Виды изделий'!A:A,1,FALSE))),"Внимание! Указанный код изделия не найден в справочнике", "")</f>
        <v/>
      </c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</row>
    <row r="119" spans="1:16" x14ac:dyDescent="0.25">
      <c r="A119" s="15"/>
      <c r="B119" s="52" t="str">
        <f>IF(ISBLANK(A119),"",VLOOKUP(A119,'Виды изделий'!A:B,2,FALSE))</f>
        <v/>
      </c>
      <c r="C119" s="9"/>
      <c r="D119" s="12"/>
      <c r="E119" s="42" t="str">
        <f>IF(ISERROR(IF(ISBLANK(A119),"",VLOOKUP(A119,'Виды изделий'!A:A,1,FALSE))),"Внимание! Указанный код изделия не найден в справочнике", "")</f>
        <v/>
      </c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</row>
    <row r="120" spans="1:16" x14ac:dyDescent="0.25">
      <c r="A120" s="15"/>
      <c r="B120" s="52" t="str">
        <f>IF(ISBLANK(A120),"",VLOOKUP(A120,'Виды изделий'!A:B,2,FALSE))</f>
        <v/>
      </c>
      <c r="C120" s="9"/>
      <c r="D120" s="12"/>
      <c r="E120" s="42" t="str">
        <f>IF(ISERROR(IF(ISBLANK(A120),"",VLOOKUP(A120,'Виды изделий'!A:A,1,FALSE))),"Внимание! Указанный код изделия не найден в справочнике", "")</f>
        <v/>
      </c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</row>
    <row r="121" spans="1:16" x14ac:dyDescent="0.25">
      <c r="A121" s="15"/>
      <c r="B121" s="52" t="str">
        <f>IF(ISBLANK(A121),"",VLOOKUP(A121,'Виды изделий'!A:B,2,FALSE))</f>
        <v/>
      </c>
      <c r="C121" s="9"/>
      <c r="D121" s="12"/>
      <c r="E121" s="42" t="str">
        <f>IF(ISERROR(IF(ISBLANK(A121),"",VLOOKUP(A121,'Виды изделий'!A:A,1,FALSE))),"Внимание! Указанный код изделия не найден в справочнике", "")</f>
        <v/>
      </c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</row>
    <row r="122" spans="1:16" x14ac:dyDescent="0.25">
      <c r="A122" s="15"/>
      <c r="B122" s="52" t="str">
        <f>IF(ISBLANK(A122),"",VLOOKUP(A122,'Виды изделий'!A:B,2,FALSE))</f>
        <v/>
      </c>
      <c r="C122" s="9"/>
      <c r="D122" s="12"/>
      <c r="E122" s="42" t="str">
        <f>IF(ISERROR(IF(ISBLANK(A122),"",VLOOKUP(A122,'Виды изделий'!A:A,1,FALSE))),"Внимание! Указанный код изделия не найден в справочнике", "")</f>
        <v/>
      </c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</row>
    <row r="123" spans="1:16" x14ac:dyDescent="0.25">
      <c r="A123" s="15"/>
      <c r="B123" s="52" t="str">
        <f>IF(ISBLANK(A123),"",VLOOKUP(A123,'Виды изделий'!A:B,2,FALSE))</f>
        <v/>
      </c>
      <c r="C123" s="9"/>
      <c r="D123" s="12"/>
      <c r="E123" s="42" t="str">
        <f>IF(ISERROR(IF(ISBLANK(A123),"",VLOOKUP(A123,'Виды изделий'!A:A,1,FALSE))),"Внимание! Указанный код изделия не найден в справочнике", "")</f>
        <v/>
      </c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</row>
    <row r="124" spans="1:16" x14ac:dyDescent="0.25">
      <c r="A124" s="15"/>
      <c r="B124" s="52" t="str">
        <f>IF(ISBLANK(A124),"",VLOOKUP(A124,'Виды изделий'!A:B,2,FALSE))</f>
        <v/>
      </c>
      <c r="C124" s="9"/>
      <c r="D124" s="12"/>
      <c r="E124" s="42" t="str">
        <f>IF(ISERROR(IF(ISBLANK(A124),"",VLOOKUP(A124,'Виды изделий'!A:A,1,FALSE))),"Внимание! Указанный код изделия не найден в справочнике", "")</f>
        <v/>
      </c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</row>
    <row r="125" spans="1:16" x14ac:dyDescent="0.25">
      <c r="A125" s="15"/>
      <c r="B125" s="52" t="str">
        <f>IF(ISBLANK(A125),"",VLOOKUP(A125,'Виды изделий'!A:B,2,FALSE))</f>
        <v/>
      </c>
      <c r="C125" s="9"/>
      <c r="D125" s="12"/>
      <c r="E125" s="42" t="str">
        <f>IF(ISERROR(IF(ISBLANK(A125),"",VLOOKUP(A125,'Виды изделий'!A:A,1,FALSE))),"Внимание! Указанный код изделия не найден в справочнике", "")</f>
        <v/>
      </c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</row>
    <row r="126" spans="1:16" x14ac:dyDescent="0.25">
      <c r="A126" s="15"/>
      <c r="B126" s="52" t="str">
        <f>IF(ISBLANK(A126),"",VLOOKUP(A126,'Виды изделий'!A:B,2,FALSE))</f>
        <v/>
      </c>
      <c r="C126" s="9"/>
      <c r="D126" s="12"/>
      <c r="E126" s="42" t="str">
        <f>IF(ISERROR(IF(ISBLANK(A126),"",VLOOKUP(A126,'Виды изделий'!A:A,1,FALSE))),"Внимание! Указанный код изделия не найден в справочнике", "")</f>
        <v/>
      </c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</row>
    <row r="127" spans="1:16" x14ac:dyDescent="0.25">
      <c r="A127" s="15"/>
      <c r="B127" s="52" t="str">
        <f>IF(ISBLANK(A127),"",VLOOKUP(A127,'Виды изделий'!A:B,2,FALSE))</f>
        <v/>
      </c>
      <c r="C127" s="9"/>
      <c r="D127" s="12"/>
      <c r="E127" s="42" t="str">
        <f>IF(ISERROR(IF(ISBLANK(A127),"",VLOOKUP(A127,'Виды изделий'!A:A,1,FALSE))),"Внимание! Указанный код изделия не найден в справочнике", "")</f>
        <v/>
      </c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</row>
    <row r="128" spans="1:16" x14ac:dyDescent="0.25">
      <c r="A128" s="15"/>
      <c r="B128" s="52" t="str">
        <f>IF(ISBLANK(A128),"",VLOOKUP(A128,'Виды изделий'!A:B,2,FALSE))</f>
        <v/>
      </c>
      <c r="C128" s="9"/>
      <c r="D128" s="12"/>
      <c r="E128" s="42" t="str">
        <f>IF(ISERROR(IF(ISBLANK(A128),"",VLOOKUP(A128,'Виды изделий'!A:A,1,FALSE))),"Внимание! Указанный код изделия не найден в справочнике", "")</f>
        <v/>
      </c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</row>
    <row r="129" spans="1:16" x14ac:dyDescent="0.25">
      <c r="A129" s="15"/>
      <c r="B129" s="52" t="str">
        <f>IF(ISBLANK(A129),"",VLOOKUP(A129,'Виды изделий'!A:B,2,FALSE))</f>
        <v/>
      </c>
      <c r="C129" s="9"/>
      <c r="D129" s="12"/>
      <c r="E129" s="42" t="str">
        <f>IF(ISERROR(IF(ISBLANK(A129),"",VLOOKUP(A129,'Виды изделий'!A:A,1,FALSE))),"Внимание! Указанный код изделия не найден в справочнике", "")</f>
        <v/>
      </c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</row>
    <row r="130" spans="1:16" x14ac:dyDescent="0.25">
      <c r="A130" s="15"/>
      <c r="B130" s="52" t="str">
        <f>IF(ISBLANK(A130),"",VLOOKUP(A130,'Виды изделий'!A:B,2,FALSE))</f>
        <v/>
      </c>
      <c r="C130" s="9"/>
      <c r="D130" s="12"/>
      <c r="E130" s="42" t="str">
        <f>IF(ISERROR(IF(ISBLANK(A130),"",VLOOKUP(A130,'Виды изделий'!A:A,1,FALSE))),"Внимание! Указанный код изделия не найден в справочнике", "")</f>
        <v/>
      </c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</row>
    <row r="131" spans="1:16" x14ac:dyDescent="0.25">
      <c r="A131" s="15"/>
      <c r="B131" s="52" t="str">
        <f>IF(ISBLANK(A131),"",VLOOKUP(A131,'Виды изделий'!A:B,2,FALSE))</f>
        <v/>
      </c>
      <c r="C131" s="9"/>
      <c r="D131" s="12"/>
      <c r="E131" s="42" t="str">
        <f>IF(ISERROR(IF(ISBLANK(A131),"",VLOOKUP(A131,'Виды изделий'!A:A,1,FALSE))),"Внимание! Указанный код изделия не найден в справочнике", "")</f>
        <v/>
      </c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</row>
    <row r="132" spans="1:16" x14ac:dyDescent="0.25">
      <c r="A132" s="15"/>
      <c r="B132" s="52" t="str">
        <f>IF(ISBLANK(A132),"",VLOOKUP(A132,'Виды изделий'!A:B,2,FALSE))</f>
        <v/>
      </c>
      <c r="C132" s="9"/>
      <c r="D132" s="12"/>
      <c r="E132" s="42" t="str">
        <f>IF(ISERROR(IF(ISBLANK(A132),"",VLOOKUP(A132,'Виды изделий'!A:A,1,FALSE))),"Внимание! Указанный код изделия не найден в справочнике", "")</f>
        <v/>
      </c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</row>
    <row r="133" spans="1:16" x14ac:dyDescent="0.25">
      <c r="A133" s="15"/>
      <c r="B133" s="52" t="str">
        <f>IF(ISBLANK(A133),"",VLOOKUP(A133,'Виды изделий'!A:B,2,FALSE))</f>
        <v/>
      </c>
      <c r="C133" s="9"/>
      <c r="D133" s="12"/>
      <c r="E133" s="42" t="str">
        <f>IF(ISERROR(IF(ISBLANK(A133),"",VLOOKUP(A133,'Виды изделий'!A:A,1,FALSE))),"Внимание! Указанный код изделия не найден в справочнике", "")</f>
        <v/>
      </c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</row>
    <row r="134" spans="1:16" x14ac:dyDescent="0.25">
      <c r="A134" s="15"/>
      <c r="B134" s="52" t="str">
        <f>IF(ISBLANK(A134),"",VLOOKUP(A134,'Виды изделий'!A:B,2,FALSE))</f>
        <v/>
      </c>
      <c r="C134" s="9"/>
      <c r="D134" s="12"/>
      <c r="E134" s="42" t="str">
        <f>IF(ISERROR(IF(ISBLANK(A134),"",VLOOKUP(A134,'Виды изделий'!A:A,1,FALSE))),"Внимание! Указанный код изделия не найден в справочнике", "")</f>
        <v/>
      </c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</row>
    <row r="135" spans="1:16" x14ac:dyDescent="0.25">
      <c r="A135" s="15"/>
      <c r="B135" s="52" t="str">
        <f>IF(ISBLANK(A135),"",VLOOKUP(A135,'Виды изделий'!A:B,2,FALSE))</f>
        <v/>
      </c>
      <c r="C135" s="9"/>
      <c r="D135" s="12"/>
      <c r="E135" s="42" t="str">
        <f>IF(ISERROR(IF(ISBLANK(A135),"",VLOOKUP(A135,'Виды изделий'!A:A,1,FALSE))),"Внимание! Указанный код изделия не найден в справочнике", "")</f>
        <v/>
      </c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</row>
    <row r="136" spans="1:16" x14ac:dyDescent="0.25">
      <c r="A136" s="15"/>
      <c r="B136" s="52" t="str">
        <f>IF(ISBLANK(A136),"",VLOOKUP(A136,'Виды изделий'!A:B,2,FALSE))</f>
        <v/>
      </c>
      <c r="C136" s="9"/>
      <c r="D136" s="12"/>
      <c r="E136" s="42" t="str">
        <f>IF(ISERROR(IF(ISBLANK(A136),"",VLOOKUP(A136,'Виды изделий'!A:A,1,FALSE))),"Внимание! Указанный код изделия не найден в справочнике", "")</f>
        <v/>
      </c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</row>
    <row r="137" spans="1:16" x14ac:dyDescent="0.25">
      <c r="A137" s="15"/>
      <c r="B137" s="52" t="str">
        <f>IF(ISBLANK(A137),"",VLOOKUP(A137,'Виды изделий'!A:B,2,FALSE))</f>
        <v/>
      </c>
      <c r="C137" s="9"/>
      <c r="D137" s="12"/>
      <c r="E137" s="42" t="str">
        <f>IF(ISERROR(IF(ISBLANK(A137),"",VLOOKUP(A137,'Виды изделий'!A:A,1,FALSE))),"Внимание! Указанный код изделия не найден в справочнике", "")</f>
        <v/>
      </c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</row>
    <row r="138" spans="1:16" x14ac:dyDescent="0.25">
      <c r="A138" s="15"/>
      <c r="B138" s="52" t="str">
        <f>IF(ISBLANK(A138),"",VLOOKUP(A138,'Виды изделий'!A:B,2,FALSE))</f>
        <v/>
      </c>
      <c r="C138" s="9"/>
      <c r="D138" s="12"/>
      <c r="E138" s="42" t="str">
        <f>IF(ISERROR(IF(ISBLANK(A138),"",VLOOKUP(A138,'Виды изделий'!A:A,1,FALSE))),"Внимание! Указанный код изделия не найден в справочнике", "")</f>
        <v/>
      </c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</row>
    <row r="139" spans="1:16" x14ac:dyDescent="0.25">
      <c r="A139" s="15"/>
      <c r="B139" s="52" t="str">
        <f>IF(ISBLANK(A139),"",VLOOKUP(A139,'Виды изделий'!A:B,2,FALSE))</f>
        <v/>
      </c>
      <c r="C139" s="9"/>
      <c r="D139" s="12"/>
      <c r="E139" s="42" t="str">
        <f>IF(ISERROR(IF(ISBLANK(A139),"",VLOOKUP(A139,'Виды изделий'!A:A,1,FALSE))),"Внимание! Указанный код изделия не найден в справочнике", "")</f>
        <v/>
      </c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</row>
    <row r="140" spans="1:16" x14ac:dyDescent="0.25">
      <c r="A140" s="15"/>
      <c r="B140" s="52" t="str">
        <f>IF(ISBLANK(A140),"",VLOOKUP(A140,'Виды изделий'!A:B,2,FALSE))</f>
        <v/>
      </c>
      <c r="C140" s="9"/>
      <c r="D140" s="12"/>
      <c r="E140" s="42" t="str">
        <f>IF(ISERROR(IF(ISBLANK(A140),"",VLOOKUP(A140,'Виды изделий'!A:A,1,FALSE))),"Внимание! Указанный код изделия не найден в справочнике", "")</f>
        <v/>
      </c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</row>
    <row r="141" spans="1:16" x14ac:dyDescent="0.25">
      <c r="A141" s="15"/>
      <c r="B141" s="52" t="str">
        <f>IF(ISBLANK(A141),"",VLOOKUP(A141,'Виды изделий'!A:B,2,FALSE))</f>
        <v/>
      </c>
      <c r="C141" s="9"/>
      <c r="D141" s="12"/>
      <c r="E141" s="42" t="str">
        <f>IF(ISERROR(IF(ISBLANK(A141),"",VLOOKUP(A141,'Виды изделий'!A:A,1,FALSE))),"Внимание! Указанный код изделия не найден в справочнике", "")</f>
        <v/>
      </c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</row>
    <row r="142" spans="1:16" x14ac:dyDescent="0.25">
      <c r="A142" s="15"/>
      <c r="B142" s="52" t="str">
        <f>IF(ISBLANK(A142),"",VLOOKUP(A142,'Виды изделий'!A:B,2,FALSE))</f>
        <v/>
      </c>
      <c r="C142" s="9"/>
      <c r="D142" s="12"/>
      <c r="E142" s="42" t="str">
        <f>IF(ISERROR(IF(ISBLANK(A142),"",VLOOKUP(A142,'Виды изделий'!A:A,1,FALSE))),"Внимание! Указанный код изделия не найден в справочнике", "")</f>
        <v/>
      </c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</row>
    <row r="143" spans="1:16" x14ac:dyDescent="0.25">
      <c r="A143" s="15"/>
      <c r="B143" s="52" t="str">
        <f>IF(ISBLANK(A143),"",VLOOKUP(A143,'Виды изделий'!A:B,2,FALSE))</f>
        <v/>
      </c>
      <c r="C143" s="9"/>
      <c r="D143" s="12"/>
      <c r="E143" s="42" t="str">
        <f>IF(ISERROR(IF(ISBLANK(A143),"",VLOOKUP(A143,'Виды изделий'!A:A,1,FALSE))),"Внимание! Указанный код изделия не найден в справочнике", "")</f>
        <v/>
      </c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</row>
    <row r="144" spans="1:16" x14ac:dyDescent="0.25">
      <c r="A144" s="15"/>
      <c r="B144" s="52" t="str">
        <f>IF(ISBLANK(A144),"",VLOOKUP(A144,'Виды изделий'!A:B,2,FALSE))</f>
        <v/>
      </c>
      <c r="C144" s="9"/>
      <c r="D144" s="12"/>
      <c r="E144" s="42" t="str">
        <f>IF(ISERROR(IF(ISBLANK(A144),"",VLOOKUP(A144,'Виды изделий'!A:A,1,FALSE))),"Внимание! Указанный код изделия не найден в справочнике", "")</f>
        <v/>
      </c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</row>
    <row r="145" spans="1:16" x14ac:dyDescent="0.25">
      <c r="A145" s="15"/>
      <c r="B145" s="52" t="str">
        <f>IF(ISBLANK(A145),"",VLOOKUP(A145,'Виды изделий'!A:B,2,FALSE))</f>
        <v/>
      </c>
      <c r="C145" s="9"/>
      <c r="D145" s="12"/>
      <c r="E145" s="42" t="str">
        <f>IF(ISERROR(IF(ISBLANK(A145),"",VLOOKUP(A145,'Виды изделий'!A:A,1,FALSE))),"Внимание! Указанный код изделия не найден в справочнике", "")</f>
        <v/>
      </c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</row>
    <row r="146" spans="1:16" x14ac:dyDescent="0.25">
      <c r="A146" s="15"/>
      <c r="B146" s="52" t="str">
        <f>IF(ISBLANK(A146),"",VLOOKUP(A146,'Виды изделий'!A:B,2,FALSE))</f>
        <v/>
      </c>
      <c r="C146" s="9"/>
      <c r="D146" s="12"/>
      <c r="E146" s="42" t="str">
        <f>IF(ISERROR(IF(ISBLANK(A146),"",VLOOKUP(A146,'Виды изделий'!A:A,1,FALSE))),"Внимание! Указанный код изделия не найден в справочнике", "")</f>
        <v/>
      </c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</row>
    <row r="147" spans="1:16" x14ac:dyDescent="0.25">
      <c r="A147" s="15"/>
      <c r="B147" s="52" t="str">
        <f>IF(ISBLANK(A147),"",VLOOKUP(A147,'Виды изделий'!A:B,2,FALSE))</f>
        <v/>
      </c>
      <c r="C147" s="9"/>
      <c r="D147" s="12"/>
      <c r="E147" s="42" t="str">
        <f>IF(ISERROR(IF(ISBLANK(A147),"",VLOOKUP(A147,'Виды изделий'!A:A,1,FALSE))),"Внимание! Указанный код изделия не найден в справочнике", "")</f>
        <v/>
      </c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"/>
  <sheetViews>
    <sheetView zoomScale="90" zoomScaleNormal="90" workbookViewId="0">
      <selection activeCell="E3" sqref="E3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5" max="5" width="38.42578125" customWidth="1"/>
  </cols>
  <sheetData>
    <row r="1" spans="1:16" ht="42" x14ac:dyDescent="0.35">
      <c r="A1" s="48" t="s">
        <v>13569</v>
      </c>
      <c r="B1" s="40"/>
      <c r="C1" s="49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51" customHeight="1" x14ac:dyDescent="0.25">
      <c r="A2" s="76" t="s">
        <v>13570</v>
      </c>
      <c r="B2" s="54" t="s">
        <v>13558</v>
      </c>
      <c r="C2" s="56" t="s">
        <v>13568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x14ac:dyDescent="0.25">
      <c r="A3" s="2"/>
      <c r="B3" s="2"/>
      <c r="C3" s="2"/>
      <c r="D3" s="4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x14ac:dyDescent="0.25">
      <c r="A4" s="2"/>
      <c r="B4" s="2"/>
      <c r="C4" s="2"/>
      <c r="D4" s="4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x14ac:dyDescent="0.25">
      <c r="A5" s="2"/>
      <c r="B5" s="2"/>
      <c r="C5" s="2"/>
      <c r="D5" s="4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x14ac:dyDescent="0.25">
      <c r="A6" s="2"/>
      <c r="B6" s="2"/>
      <c r="C6" s="2"/>
      <c r="D6" s="4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</row>
    <row r="7" spans="1:16" x14ac:dyDescent="0.25">
      <c r="A7" s="2"/>
      <c r="B7" s="2"/>
      <c r="C7" s="2"/>
      <c r="D7" s="4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</row>
    <row r="8" spans="1:16" x14ac:dyDescent="0.25">
      <c r="A8" s="2"/>
      <c r="B8" s="2"/>
      <c r="C8" s="2"/>
      <c r="D8" s="4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</row>
    <row r="9" spans="1:16" x14ac:dyDescent="0.25">
      <c r="A9" s="2"/>
      <c r="B9" s="2"/>
      <c r="C9" s="2"/>
      <c r="D9" s="4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</row>
    <row r="10" spans="1:16" x14ac:dyDescent="0.25">
      <c r="A10" s="2"/>
      <c r="B10" s="2"/>
      <c r="C10" s="2"/>
      <c r="D10" s="4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</row>
    <row r="11" spans="1:16" x14ac:dyDescent="0.25">
      <c r="A11" s="2"/>
      <c r="B11" s="2"/>
      <c r="C11" s="2"/>
      <c r="D11" s="4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</row>
    <row r="12" spans="1:16" x14ac:dyDescent="0.25">
      <c r="A12" s="2"/>
      <c r="B12" s="2"/>
      <c r="C12" s="2"/>
      <c r="D12" s="4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6" x14ac:dyDescent="0.25">
      <c r="A13" s="2"/>
      <c r="B13" s="2"/>
      <c r="C13" s="2"/>
      <c r="D13" s="4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6" x14ac:dyDescent="0.25">
      <c r="A14" s="2"/>
      <c r="B14" s="2"/>
      <c r="C14" s="2"/>
      <c r="D14" s="4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5" spans="1:16" x14ac:dyDescent="0.25">
      <c r="A15" s="2"/>
      <c r="B15" s="2"/>
      <c r="C15" s="2"/>
      <c r="D15" s="4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</row>
    <row r="16" spans="1:16" x14ac:dyDescent="0.25">
      <c r="A16" s="2"/>
      <c r="B16" s="2"/>
      <c r="C16" s="2"/>
      <c r="D16" s="4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</row>
    <row r="17" spans="1:16" x14ac:dyDescent="0.25">
      <c r="A17" s="2"/>
      <c r="B17" s="2"/>
      <c r="C17" s="2"/>
      <c r="D17" s="4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</row>
    <row r="18" spans="1:16" x14ac:dyDescent="0.25">
      <c r="A18" s="2"/>
      <c r="B18" s="2"/>
      <c r="C18" s="2"/>
      <c r="D18" s="4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</row>
    <row r="19" spans="1:16" x14ac:dyDescent="0.25">
      <c r="A19" s="2"/>
      <c r="B19" s="2"/>
      <c r="C19" s="2"/>
      <c r="D19" s="4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</row>
    <row r="20" spans="1:16" x14ac:dyDescent="0.25">
      <c r="A20" s="2"/>
      <c r="B20" s="2"/>
      <c r="C20" s="2"/>
      <c r="D20" s="4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</row>
    <row r="21" spans="1:16" x14ac:dyDescent="0.25">
      <c r="A21" s="2"/>
      <c r="B21" s="2"/>
      <c r="C21" s="2"/>
      <c r="D21" s="4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x14ac:dyDescent="0.25">
      <c r="A22" s="2"/>
      <c r="B22" s="2"/>
      <c r="C22" s="2"/>
      <c r="D22" s="4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x14ac:dyDescent="0.25">
      <c r="A23" s="2"/>
      <c r="B23" s="2"/>
      <c r="C23" s="2"/>
      <c r="D23" s="4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</row>
    <row r="24" spans="1:16" x14ac:dyDescent="0.25">
      <c r="A24" s="2"/>
      <c r="B24" s="2"/>
      <c r="C24" s="2"/>
      <c r="D24" s="4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</row>
    <row r="25" spans="1:16" x14ac:dyDescent="0.25">
      <c r="A25" s="2"/>
      <c r="B25" s="2"/>
      <c r="C25" s="2"/>
      <c r="D25" s="4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</row>
    <row r="26" spans="1:16" x14ac:dyDescent="0.25">
      <c r="A26" s="2"/>
      <c r="B26" s="2"/>
      <c r="C26" s="2"/>
      <c r="D26" s="4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</row>
    <row r="27" spans="1:16" x14ac:dyDescent="0.25">
      <c r="A27" s="2"/>
      <c r="B27" s="2"/>
      <c r="C27" s="2"/>
      <c r="D27" s="4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</row>
    <row r="28" spans="1:16" x14ac:dyDescent="0.25">
      <c r="A28" s="2"/>
      <c r="B28" s="2"/>
      <c r="C28" s="2"/>
      <c r="D28" s="4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</row>
    <row r="29" spans="1:16" x14ac:dyDescent="0.25">
      <c r="A29" s="2"/>
      <c r="B29" s="2"/>
      <c r="C29" s="2"/>
      <c r="D29" s="4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</row>
    <row r="30" spans="1:16" x14ac:dyDescent="0.25">
      <c r="A30" s="2"/>
      <c r="B30" s="2"/>
      <c r="C30" s="2"/>
      <c r="D30" s="4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</row>
    <row r="31" spans="1:16" x14ac:dyDescent="0.25">
      <c r="A31" s="2"/>
      <c r="B31" s="2"/>
      <c r="C31" s="2"/>
      <c r="D31" s="4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</row>
    <row r="32" spans="1:16" x14ac:dyDescent="0.25">
      <c r="A32" s="2"/>
      <c r="B32" s="2"/>
      <c r="C32" s="2"/>
      <c r="D32" s="4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</row>
    <row r="33" spans="1:16" x14ac:dyDescent="0.25">
      <c r="A33" s="2"/>
      <c r="B33" s="2"/>
      <c r="C33" s="2"/>
      <c r="D33" s="4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</row>
    <row r="34" spans="1:16" x14ac:dyDescent="0.25">
      <c r="A34" s="2"/>
      <c r="B34" s="2"/>
      <c r="C34" s="2"/>
      <c r="D34" s="4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</row>
    <row r="35" spans="1:16" x14ac:dyDescent="0.25">
      <c r="A35" s="2"/>
      <c r="B35" s="2"/>
      <c r="C35" s="2"/>
      <c r="D35" s="4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</row>
    <row r="36" spans="1:16" x14ac:dyDescent="0.25">
      <c r="A36" s="2"/>
      <c r="B36" s="2"/>
      <c r="C36" s="2"/>
      <c r="D36" s="4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</row>
    <row r="37" spans="1:16" x14ac:dyDescent="0.25">
      <c r="A37" s="2"/>
      <c r="B37" s="2"/>
      <c r="C37" s="2"/>
      <c r="D37" s="4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</row>
    <row r="38" spans="1:16" x14ac:dyDescent="0.25">
      <c r="A38" s="2"/>
      <c r="B38" s="2"/>
      <c r="C38" s="2"/>
      <c r="D38" s="4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x14ac:dyDescent="0.25">
      <c r="A39" s="2"/>
      <c r="B39" s="2"/>
      <c r="C39" s="2"/>
      <c r="D39" s="4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x14ac:dyDescent="0.25">
      <c r="A40" s="2"/>
      <c r="B40" s="2"/>
      <c r="C40" s="2"/>
      <c r="D40" s="4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</row>
    <row r="41" spans="1:16" x14ac:dyDescent="0.25">
      <c r="A41" s="2"/>
      <c r="B41" s="2"/>
      <c r="C41" s="2"/>
      <c r="D41" s="4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</row>
    <row r="42" spans="1:16" x14ac:dyDescent="0.25">
      <c r="A42" s="2"/>
      <c r="B42" s="2"/>
      <c r="C42" s="2"/>
      <c r="D42" s="4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</row>
    <row r="43" spans="1:16" x14ac:dyDescent="0.25">
      <c r="A43" s="2"/>
      <c r="B43" s="2"/>
      <c r="C43" s="2"/>
      <c r="D43" s="4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</row>
    <row r="44" spans="1:16" x14ac:dyDescent="0.25">
      <c r="A44" s="2"/>
      <c r="B44" s="2"/>
      <c r="C44" s="2"/>
      <c r="D44" s="4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</row>
    <row r="45" spans="1:16" x14ac:dyDescent="0.25">
      <c r="A45" s="2"/>
      <c r="B45" s="2"/>
      <c r="C45" s="2"/>
      <c r="D45" s="4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</row>
    <row r="46" spans="1:16" x14ac:dyDescent="0.25">
      <c r="A46" s="2"/>
      <c r="B46" s="2"/>
      <c r="C46" s="2"/>
      <c r="D46" s="4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</row>
    <row r="47" spans="1:16" x14ac:dyDescent="0.25">
      <c r="A47" s="2"/>
      <c r="B47" s="2"/>
      <c r="C47" s="2"/>
      <c r="D47" s="4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</row>
    <row r="48" spans="1:16" x14ac:dyDescent="0.25">
      <c r="A48" s="2"/>
      <c r="B48" s="2"/>
      <c r="C48" s="2"/>
      <c r="D48" s="4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</row>
    <row r="49" spans="1:16" x14ac:dyDescent="0.25">
      <c r="A49" s="2"/>
      <c r="B49" s="2"/>
      <c r="C49" s="2"/>
      <c r="D49" s="4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</row>
    <row r="50" spans="1:16" x14ac:dyDescent="0.25">
      <c r="A50" s="2"/>
      <c r="B50" s="2"/>
      <c r="C50" s="2"/>
      <c r="D50" s="4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</row>
    <row r="66" spans="5:5" x14ac:dyDescent="0.25">
      <c r="E66" t="s">
        <v>8065</v>
      </c>
    </row>
    <row r="67" spans="5:5" x14ac:dyDescent="0.25">
      <c r="E67" t="s">
        <v>6297</v>
      </c>
    </row>
    <row r="68" spans="5:5" x14ac:dyDescent="0.25">
      <c r="E68" t="s">
        <v>6487</v>
      </c>
    </row>
    <row r="69" spans="5:5" x14ac:dyDescent="0.25">
      <c r="E69" t="s">
        <v>6298</v>
      </c>
    </row>
    <row r="70" spans="5:5" x14ac:dyDescent="0.25">
      <c r="E70" t="s">
        <v>6486</v>
      </c>
    </row>
    <row r="71" spans="5:5" x14ac:dyDescent="0.25">
      <c r="E71" t="s">
        <v>6299</v>
      </c>
    </row>
    <row r="72" spans="5:5" x14ac:dyDescent="0.25">
      <c r="E72" t="s">
        <v>8259</v>
      </c>
    </row>
    <row r="73" spans="5:5" x14ac:dyDescent="0.25">
      <c r="E73" t="s">
        <v>8260</v>
      </c>
    </row>
    <row r="74" spans="5:5" x14ac:dyDescent="0.25">
      <c r="E74" t="s">
        <v>8261</v>
      </c>
    </row>
    <row r="75" spans="5:5" x14ac:dyDescent="0.25">
      <c r="E75" t="s">
        <v>8262</v>
      </c>
    </row>
    <row r="76" spans="5:5" x14ac:dyDescent="0.25">
      <c r="E76" t="s">
        <v>8263</v>
      </c>
    </row>
    <row r="77" spans="5:5" x14ac:dyDescent="0.25">
      <c r="E77" t="s">
        <v>8264</v>
      </c>
    </row>
    <row r="78" spans="5:5" x14ac:dyDescent="0.25">
      <c r="E78" t="s">
        <v>8265</v>
      </c>
    </row>
    <row r="79" spans="5:5" x14ac:dyDescent="0.25">
      <c r="E79" t="s">
        <v>8266</v>
      </c>
    </row>
    <row r="80" spans="5:5" x14ac:dyDescent="0.25">
      <c r="E80" t="s">
        <v>8267</v>
      </c>
    </row>
    <row r="81" spans="5:5" x14ac:dyDescent="0.25">
      <c r="E81" t="s">
        <v>8268</v>
      </c>
    </row>
    <row r="82" spans="5:5" x14ac:dyDescent="0.25">
      <c r="E82" t="s">
        <v>8061</v>
      </c>
    </row>
    <row r="83" spans="5:5" x14ac:dyDescent="0.25">
      <c r="E83" t="s">
        <v>8056</v>
      </c>
    </row>
    <row r="84" spans="5:5" x14ac:dyDescent="0.25">
      <c r="E84" t="s">
        <v>6296</v>
      </c>
    </row>
    <row r="85" spans="5:5" x14ac:dyDescent="0.25">
      <c r="E85" t="s">
        <v>8059</v>
      </c>
    </row>
    <row r="86" spans="5:5" x14ac:dyDescent="0.25">
      <c r="E86" t="s">
        <v>8063</v>
      </c>
    </row>
    <row r="87" spans="5:5" x14ac:dyDescent="0.25">
      <c r="E87" t="s">
        <v>8064</v>
      </c>
    </row>
    <row r="88" spans="5:5" x14ac:dyDescent="0.25">
      <c r="E88" t="s">
        <v>8060</v>
      </c>
    </row>
    <row r="89" spans="5:5" x14ac:dyDescent="0.25">
      <c r="E89" t="s">
        <v>8066</v>
      </c>
    </row>
    <row r="90" spans="5:5" x14ac:dyDescent="0.25">
      <c r="E90" t="s">
        <v>8062</v>
      </c>
    </row>
    <row r="91" spans="5:5" x14ac:dyDescent="0.25">
      <c r="E91" t="s">
        <v>8057</v>
      </c>
    </row>
    <row r="92" spans="5:5" x14ac:dyDescent="0.25">
      <c r="E92" t="s">
        <v>8058</v>
      </c>
    </row>
  </sheetData>
  <phoneticPr fontId="14" type="noConversion"/>
  <dataValidations count="1">
    <dataValidation type="list" allowBlank="1" showInputMessage="1" showErrorMessage="1" sqref="A3:A65534">
      <formula1>$E$66:$E$92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D6508"/>
  <sheetViews>
    <sheetView topLeftCell="D5972" workbookViewId="0">
      <selection activeCell="D5985" sqref="D5985"/>
    </sheetView>
  </sheetViews>
  <sheetFormatPr defaultColWidth="14.140625" defaultRowHeight="15" x14ac:dyDescent="0.25"/>
  <cols>
    <col min="1" max="1" width="14.85546875" style="60" hidden="1" customWidth="1"/>
    <col min="2" max="2" width="22.42578125" style="60" hidden="1" customWidth="1"/>
    <col min="3" max="3" width="16.5703125" style="60" customWidth="1"/>
    <col min="4" max="4" width="136.140625" style="60" customWidth="1"/>
    <col min="5" max="16384" width="14.140625" style="60"/>
  </cols>
  <sheetData>
    <row r="1" spans="3:4" x14ac:dyDescent="0.25">
      <c r="C1" s="61" t="s">
        <v>4971</v>
      </c>
      <c r="D1" s="61" t="s">
        <v>4972</v>
      </c>
    </row>
    <row r="2" spans="3:4" x14ac:dyDescent="0.25">
      <c r="C2" s="60" t="s">
        <v>4973</v>
      </c>
      <c r="D2" s="60" t="s">
        <v>240</v>
      </c>
    </row>
    <row r="3" spans="3:4" x14ac:dyDescent="0.25">
      <c r="C3" s="60" t="s">
        <v>4974</v>
      </c>
      <c r="D3" s="60" t="s">
        <v>11708</v>
      </c>
    </row>
    <row r="4" spans="3:4" x14ac:dyDescent="0.25">
      <c r="C4" s="60" t="s">
        <v>4975</v>
      </c>
      <c r="D4" s="60" t="s">
        <v>241</v>
      </c>
    </row>
    <row r="5" spans="3:4" x14ac:dyDescent="0.25">
      <c r="C5" s="60" t="s">
        <v>4976</v>
      </c>
      <c r="D5" s="60" t="s">
        <v>11709</v>
      </c>
    </row>
    <row r="6" spans="3:4" x14ac:dyDescent="0.25">
      <c r="C6" s="60" t="s">
        <v>4977</v>
      </c>
      <c r="D6" s="60" t="s">
        <v>242</v>
      </c>
    </row>
    <row r="7" spans="3:4" x14ac:dyDescent="0.25">
      <c r="C7" s="60" t="s">
        <v>4978</v>
      </c>
      <c r="D7" s="60" t="s">
        <v>11710</v>
      </c>
    </row>
    <row r="8" spans="3:4" x14ac:dyDescent="0.25">
      <c r="C8" s="60" t="s">
        <v>4979</v>
      </c>
      <c r="D8" s="60" t="s">
        <v>243</v>
      </c>
    </row>
    <row r="9" spans="3:4" x14ac:dyDescent="0.25">
      <c r="C9" s="60" t="s">
        <v>4980</v>
      </c>
      <c r="D9" s="60" t="s">
        <v>244</v>
      </c>
    </row>
    <row r="10" spans="3:4" x14ac:dyDescent="0.25">
      <c r="C10" s="60" t="s">
        <v>4981</v>
      </c>
      <c r="D10" s="60" t="s">
        <v>7432</v>
      </c>
    </row>
    <row r="11" spans="3:4" x14ac:dyDescent="0.25">
      <c r="C11" s="60" t="s">
        <v>4982</v>
      </c>
      <c r="D11" s="60" t="s">
        <v>245</v>
      </c>
    </row>
    <row r="12" spans="3:4" x14ac:dyDescent="0.25">
      <c r="C12" s="60" t="s">
        <v>4983</v>
      </c>
      <c r="D12" s="60" t="s">
        <v>246</v>
      </c>
    </row>
    <row r="13" spans="3:4" x14ac:dyDescent="0.25">
      <c r="C13" s="60" t="s">
        <v>4984</v>
      </c>
      <c r="D13" s="60" t="s">
        <v>247</v>
      </c>
    </row>
    <row r="14" spans="3:4" x14ac:dyDescent="0.25">
      <c r="C14" s="60" t="s">
        <v>4985</v>
      </c>
      <c r="D14" s="60" t="s">
        <v>248</v>
      </c>
    </row>
    <row r="15" spans="3:4" x14ac:dyDescent="0.25">
      <c r="C15" s="60" t="s">
        <v>4986</v>
      </c>
      <c r="D15" s="60" t="s">
        <v>249</v>
      </c>
    </row>
    <row r="16" spans="3:4" x14ac:dyDescent="0.25">
      <c r="C16" s="60" t="s">
        <v>4987</v>
      </c>
      <c r="D16" s="60" t="s">
        <v>250</v>
      </c>
    </row>
    <row r="17" spans="3:4" x14ac:dyDescent="0.25">
      <c r="C17" s="60" t="s">
        <v>4988</v>
      </c>
      <c r="D17" s="60" t="s">
        <v>251</v>
      </c>
    </row>
    <row r="18" spans="3:4" x14ac:dyDescent="0.25">
      <c r="C18" s="60" t="s">
        <v>4989</v>
      </c>
      <c r="D18" s="60" t="s">
        <v>252</v>
      </c>
    </row>
    <row r="19" spans="3:4" x14ac:dyDescent="0.25">
      <c r="C19" s="60" t="s">
        <v>4990</v>
      </c>
      <c r="D19" s="60" t="s">
        <v>253</v>
      </c>
    </row>
    <row r="20" spans="3:4" x14ac:dyDescent="0.25">
      <c r="C20" s="60" t="s">
        <v>4991</v>
      </c>
      <c r="D20" s="60" t="s">
        <v>254</v>
      </c>
    </row>
    <row r="21" spans="3:4" x14ac:dyDescent="0.25">
      <c r="C21" s="60" t="s">
        <v>4992</v>
      </c>
      <c r="D21" s="60" t="s">
        <v>8281</v>
      </c>
    </row>
    <row r="22" spans="3:4" x14ac:dyDescent="0.25">
      <c r="C22" s="60" t="s">
        <v>4993</v>
      </c>
      <c r="D22" s="60" t="s">
        <v>8282</v>
      </c>
    </row>
    <row r="23" spans="3:4" x14ac:dyDescent="0.25">
      <c r="C23" s="60" t="s">
        <v>4994</v>
      </c>
      <c r="D23" s="60" t="s">
        <v>8283</v>
      </c>
    </row>
    <row r="24" spans="3:4" x14ac:dyDescent="0.25">
      <c r="C24" s="60" t="s">
        <v>4995</v>
      </c>
      <c r="D24" s="60" t="s">
        <v>8284</v>
      </c>
    </row>
    <row r="25" spans="3:4" x14ac:dyDescent="0.25">
      <c r="C25" s="60" t="s">
        <v>4996</v>
      </c>
      <c r="D25" s="60" t="s">
        <v>11711</v>
      </c>
    </row>
    <row r="26" spans="3:4" x14ac:dyDescent="0.25">
      <c r="C26" s="60" t="s">
        <v>4997</v>
      </c>
      <c r="D26" s="60" t="s">
        <v>255</v>
      </c>
    </row>
    <row r="27" spans="3:4" x14ac:dyDescent="0.25">
      <c r="C27" s="60" t="s">
        <v>4998</v>
      </c>
      <c r="D27" s="60" t="s">
        <v>256</v>
      </c>
    </row>
    <row r="28" spans="3:4" x14ac:dyDescent="0.25">
      <c r="C28" s="60" t="s">
        <v>4999</v>
      </c>
      <c r="D28" s="60" t="s">
        <v>257</v>
      </c>
    </row>
    <row r="29" spans="3:4" x14ac:dyDescent="0.25">
      <c r="C29" s="60" t="s">
        <v>5000</v>
      </c>
      <c r="D29" s="60" t="s">
        <v>7613</v>
      </c>
    </row>
    <row r="30" spans="3:4" x14ac:dyDescent="0.25">
      <c r="C30" s="60" t="s">
        <v>5001</v>
      </c>
      <c r="D30" s="60" t="s">
        <v>258</v>
      </c>
    </row>
    <row r="31" spans="3:4" x14ac:dyDescent="0.25">
      <c r="C31" s="60" t="s">
        <v>5002</v>
      </c>
      <c r="D31" s="60" t="s">
        <v>259</v>
      </c>
    </row>
    <row r="32" spans="3:4" x14ac:dyDescent="0.25">
      <c r="C32" s="60" t="s">
        <v>5003</v>
      </c>
      <c r="D32" s="60" t="s">
        <v>260</v>
      </c>
    </row>
    <row r="33" spans="3:4" x14ac:dyDescent="0.25">
      <c r="C33" s="60" t="s">
        <v>5004</v>
      </c>
      <c r="D33" s="60" t="s">
        <v>261</v>
      </c>
    </row>
    <row r="34" spans="3:4" x14ac:dyDescent="0.25">
      <c r="C34" s="60" t="s">
        <v>5005</v>
      </c>
      <c r="D34" s="60" t="s">
        <v>262</v>
      </c>
    </row>
    <row r="35" spans="3:4" x14ac:dyDescent="0.25">
      <c r="C35" s="60" t="s">
        <v>5006</v>
      </c>
      <c r="D35" s="60" t="s">
        <v>263</v>
      </c>
    </row>
    <row r="36" spans="3:4" x14ac:dyDescent="0.25">
      <c r="C36" s="60" t="s">
        <v>5007</v>
      </c>
      <c r="D36" s="60" t="s">
        <v>7433</v>
      </c>
    </row>
    <row r="37" spans="3:4" x14ac:dyDescent="0.25">
      <c r="C37" s="60" t="s">
        <v>5008</v>
      </c>
      <c r="D37" s="60" t="s">
        <v>264</v>
      </c>
    </row>
    <row r="38" spans="3:4" x14ac:dyDescent="0.25">
      <c r="C38" s="60" t="s">
        <v>3021</v>
      </c>
      <c r="D38" s="60" t="s">
        <v>265</v>
      </c>
    </row>
    <row r="39" spans="3:4" x14ac:dyDescent="0.25">
      <c r="C39" s="60" t="s">
        <v>3022</v>
      </c>
      <c r="D39" s="60" t="s">
        <v>8285</v>
      </c>
    </row>
    <row r="40" spans="3:4" x14ac:dyDescent="0.25">
      <c r="C40" s="60" t="s">
        <v>3023</v>
      </c>
      <c r="D40" s="60" t="s">
        <v>266</v>
      </c>
    </row>
    <row r="41" spans="3:4" x14ac:dyDescent="0.25">
      <c r="C41" s="60" t="s">
        <v>3024</v>
      </c>
      <c r="D41" s="60" t="s">
        <v>8286</v>
      </c>
    </row>
    <row r="42" spans="3:4" x14ac:dyDescent="0.25">
      <c r="C42" s="60" t="s">
        <v>3025</v>
      </c>
      <c r="D42" s="60" t="s">
        <v>8287</v>
      </c>
    </row>
    <row r="43" spans="3:4" x14ac:dyDescent="0.25">
      <c r="C43" s="60" t="s">
        <v>3026</v>
      </c>
      <c r="D43" s="60" t="s">
        <v>8288</v>
      </c>
    </row>
    <row r="44" spans="3:4" x14ac:dyDescent="0.25">
      <c r="C44" s="60" t="s">
        <v>3027</v>
      </c>
      <c r="D44" s="60" t="s">
        <v>8289</v>
      </c>
    </row>
    <row r="45" spans="3:4" x14ac:dyDescent="0.25">
      <c r="C45" s="60" t="s">
        <v>3028</v>
      </c>
      <c r="D45" s="60" t="s">
        <v>8290</v>
      </c>
    </row>
    <row r="46" spans="3:4" x14ac:dyDescent="0.25">
      <c r="C46" s="60" t="s">
        <v>3029</v>
      </c>
      <c r="D46" s="60" t="s">
        <v>8291</v>
      </c>
    </row>
    <row r="47" spans="3:4" x14ac:dyDescent="0.25">
      <c r="C47" s="60" t="s">
        <v>3030</v>
      </c>
      <c r="D47" s="60" t="s">
        <v>8292</v>
      </c>
    </row>
    <row r="48" spans="3:4" x14ac:dyDescent="0.25">
      <c r="C48" s="60" t="s">
        <v>3031</v>
      </c>
      <c r="D48" s="60" t="s">
        <v>267</v>
      </c>
    </row>
    <row r="49" spans="3:4" x14ac:dyDescent="0.25">
      <c r="C49" s="60" t="s">
        <v>3032</v>
      </c>
      <c r="D49" s="60" t="s">
        <v>268</v>
      </c>
    </row>
    <row r="50" spans="3:4" x14ac:dyDescent="0.25">
      <c r="C50" s="60" t="s">
        <v>3033</v>
      </c>
      <c r="D50" s="60" t="s">
        <v>269</v>
      </c>
    </row>
    <row r="51" spans="3:4" x14ac:dyDescent="0.25">
      <c r="C51" s="60" t="s">
        <v>3034</v>
      </c>
      <c r="D51" s="60" t="s">
        <v>270</v>
      </c>
    </row>
    <row r="52" spans="3:4" x14ac:dyDescent="0.25">
      <c r="C52" s="60" t="s">
        <v>3035</v>
      </c>
      <c r="D52" s="60" t="s">
        <v>271</v>
      </c>
    </row>
    <row r="53" spans="3:4" x14ac:dyDescent="0.25">
      <c r="C53" s="60" t="s">
        <v>3036</v>
      </c>
      <c r="D53" s="60" t="s">
        <v>272</v>
      </c>
    </row>
    <row r="54" spans="3:4" x14ac:dyDescent="0.25">
      <c r="C54" s="60" t="s">
        <v>3037</v>
      </c>
      <c r="D54" s="60" t="s">
        <v>273</v>
      </c>
    </row>
    <row r="55" spans="3:4" x14ac:dyDescent="0.25">
      <c r="C55" s="60" t="s">
        <v>3038</v>
      </c>
      <c r="D55" s="60" t="s">
        <v>274</v>
      </c>
    </row>
    <row r="56" spans="3:4" x14ac:dyDescent="0.25">
      <c r="C56" s="60" t="s">
        <v>3039</v>
      </c>
      <c r="D56" s="60" t="s">
        <v>275</v>
      </c>
    </row>
    <row r="57" spans="3:4" x14ac:dyDescent="0.25">
      <c r="C57" s="60" t="s">
        <v>3040</v>
      </c>
      <c r="D57" s="60" t="s">
        <v>276</v>
      </c>
    </row>
    <row r="58" spans="3:4" x14ac:dyDescent="0.25">
      <c r="C58" s="60" t="s">
        <v>3041</v>
      </c>
      <c r="D58" s="60" t="s">
        <v>277</v>
      </c>
    </row>
    <row r="59" spans="3:4" x14ac:dyDescent="0.25">
      <c r="C59" s="60" t="s">
        <v>3042</v>
      </c>
      <c r="D59" s="60" t="s">
        <v>278</v>
      </c>
    </row>
    <row r="60" spans="3:4" x14ac:dyDescent="0.25">
      <c r="C60" s="60" t="s">
        <v>3043</v>
      </c>
      <c r="D60" s="60" t="s">
        <v>279</v>
      </c>
    </row>
    <row r="61" spans="3:4" x14ac:dyDescent="0.25">
      <c r="C61" s="60" t="s">
        <v>3044</v>
      </c>
      <c r="D61" s="60" t="s">
        <v>280</v>
      </c>
    </row>
    <row r="62" spans="3:4" x14ac:dyDescent="0.25">
      <c r="C62" s="60" t="s">
        <v>3045</v>
      </c>
      <c r="D62" s="60" t="s">
        <v>281</v>
      </c>
    </row>
    <row r="63" spans="3:4" x14ac:dyDescent="0.25">
      <c r="C63" s="60" t="s">
        <v>3046</v>
      </c>
      <c r="D63" s="60" t="s">
        <v>282</v>
      </c>
    </row>
    <row r="64" spans="3:4" x14ac:dyDescent="0.25">
      <c r="C64" s="60" t="s">
        <v>3047</v>
      </c>
      <c r="D64" s="60" t="s">
        <v>8293</v>
      </c>
    </row>
    <row r="65" spans="3:4" x14ac:dyDescent="0.25">
      <c r="C65" s="60" t="s">
        <v>3048</v>
      </c>
      <c r="D65" s="60" t="s">
        <v>8294</v>
      </c>
    </row>
    <row r="66" spans="3:4" x14ac:dyDescent="0.25">
      <c r="C66" s="60" t="s">
        <v>3049</v>
      </c>
      <c r="D66" s="60" t="s">
        <v>8295</v>
      </c>
    </row>
    <row r="67" spans="3:4" x14ac:dyDescent="0.25">
      <c r="C67" s="60" t="s">
        <v>3050</v>
      </c>
      <c r="D67" s="60" t="s">
        <v>8296</v>
      </c>
    </row>
    <row r="68" spans="3:4" x14ac:dyDescent="0.25">
      <c r="C68" s="60" t="s">
        <v>3051</v>
      </c>
      <c r="D68" s="60" t="s">
        <v>8297</v>
      </c>
    </row>
    <row r="69" spans="3:4" x14ac:dyDescent="0.25">
      <c r="C69" s="60" t="s">
        <v>3052</v>
      </c>
      <c r="D69" s="60" t="s">
        <v>8298</v>
      </c>
    </row>
    <row r="70" spans="3:4" x14ac:dyDescent="0.25">
      <c r="C70" s="60" t="s">
        <v>3053</v>
      </c>
      <c r="D70" s="60" t="s">
        <v>8299</v>
      </c>
    </row>
    <row r="71" spans="3:4" x14ac:dyDescent="0.25">
      <c r="C71" s="60" t="s">
        <v>3054</v>
      </c>
      <c r="D71" s="60" t="s">
        <v>8300</v>
      </c>
    </row>
    <row r="72" spans="3:4" x14ac:dyDescent="0.25">
      <c r="C72" s="60" t="s">
        <v>3055</v>
      </c>
      <c r="D72" s="60" t="s">
        <v>8301</v>
      </c>
    </row>
    <row r="73" spans="3:4" x14ac:dyDescent="0.25">
      <c r="C73" s="60" t="s">
        <v>3056</v>
      </c>
      <c r="D73" s="60" t="s">
        <v>8302</v>
      </c>
    </row>
    <row r="74" spans="3:4" x14ac:dyDescent="0.25">
      <c r="C74" s="60" t="s">
        <v>3057</v>
      </c>
      <c r="D74" s="60" t="s">
        <v>8303</v>
      </c>
    </row>
    <row r="75" spans="3:4" x14ac:dyDescent="0.25">
      <c r="C75" s="60" t="s">
        <v>3058</v>
      </c>
      <c r="D75" s="60" t="s">
        <v>8304</v>
      </c>
    </row>
    <row r="76" spans="3:4" x14ac:dyDescent="0.25">
      <c r="C76" s="60" t="s">
        <v>3059</v>
      </c>
      <c r="D76" s="60" t="s">
        <v>8305</v>
      </c>
    </row>
    <row r="77" spans="3:4" x14ac:dyDescent="0.25">
      <c r="C77" s="60" t="s">
        <v>3060</v>
      </c>
      <c r="D77" s="60" t="s">
        <v>11712</v>
      </c>
    </row>
    <row r="78" spans="3:4" x14ac:dyDescent="0.25">
      <c r="C78" s="60" t="s">
        <v>3061</v>
      </c>
      <c r="D78" s="60" t="s">
        <v>11713</v>
      </c>
    </row>
    <row r="79" spans="3:4" x14ac:dyDescent="0.25">
      <c r="C79" s="60" t="s">
        <v>3062</v>
      </c>
      <c r="D79" s="60" t="s">
        <v>11714</v>
      </c>
    </row>
    <row r="80" spans="3:4" x14ac:dyDescent="0.25">
      <c r="C80" s="60" t="s">
        <v>3063</v>
      </c>
      <c r="D80" s="60" t="s">
        <v>11715</v>
      </c>
    </row>
    <row r="81" spans="3:4" x14ac:dyDescent="0.25">
      <c r="C81" s="60" t="s">
        <v>3064</v>
      </c>
      <c r="D81" s="60" t="s">
        <v>11716</v>
      </c>
    </row>
    <row r="82" spans="3:4" x14ac:dyDescent="0.25">
      <c r="C82" s="60" t="s">
        <v>3065</v>
      </c>
      <c r="D82" s="60" t="s">
        <v>11717</v>
      </c>
    </row>
    <row r="83" spans="3:4" x14ac:dyDescent="0.25">
      <c r="C83" s="60" t="s">
        <v>3066</v>
      </c>
      <c r="D83" s="60" t="s">
        <v>11718</v>
      </c>
    </row>
    <row r="84" spans="3:4" x14ac:dyDescent="0.25">
      <c r="C84" s="60" t="s">
        <v>3067</v>
      </c>
      <c r="D84" s="60" t="s">
        <v>11719</v>
      </c>
    </row>
    <row r="85" spans="3:4" x14ac:dyDescent="0.25">
      <c r="C85" s="60" t="s">
        <v>3068</v>
      </c>
      <c r="D85" s="60" t="s">
        <v>11720</v>
      </c>
    </row>
    <row r="86" spans="3:4" x14ac:dyDescent="0.25">
      <c r="C86" s="60" t="s">
        <v>3069</v>
      </c>
      <c r="D86" s="60" t="s">
        <v>11721</v>
      </c>
    </row>
    <row r="87" spans="3:4" x14ac:dyDescent="0.25">
      <c r="C87" s="60" t="s">
        <v>3070</v>
      </c>
      <c r="D87" s="60" t="s">
        <v>283</v>
      </c>
    </row>
    <row r="88" spans="3:4" x14ac:dyDescent="0.25">
      <c r="C88" s="60" t="s">
        <v>3071</v>
      </c>
      <c r="D88" s="60" t="s">
        <v>284</v>
      </c>
    </row>
    <row r="89" spans="3:4" x14ac:dyDescent="0.25">
      <c r="C89" s="60" t="s">
        <v>3072</v>
      </c>
      <c r="D89" s="60" t="s">
        <v>285</v>
      </c>
    </row>
    <row r="90" spans="3:4" x14ac:dyDescent="0.25">
      <c r="C90" s="60" t="s">
        <v>7640</v>
      </c>
      <c r="D90" s="60" t="s">
        <v>7641</v>
      </c>
    </row>
    <row r="91" spans="3:4" x14ac:dyDescent="0.25">
      <c r="C91" s="60" t="s">
        <v>3073</v>
      </c>
      <c r="D91" s="60" t="s">
        <v>8306</v>
      </c>
    </row>
    <row r="92" spans="3:4" x14ac:dyDescent="0.25">
      <c r="C92" s="60" t="s">
        <v>3074</v>
      </c>
      <c r="D92" s="60" t="s">
        <v>8307</v>
      </c>
    </row>
    <row r="93" spans="3:4" x14ac:dyDescent="0.25">
      <c r="C93" s="60" t="s">
        <v>3075</v>
      </c>
      <c r="D93" s="60" t="s">
        <v>8308</v>
      </c>
    </row>
    <row r="94" spans="3:4" x14ac:dyDescent="0.25">
      <c r="C94" s="60" t="s">
        <v>3076</v>
      </c>
      <c r="D94" s="60" t="s">
        <v>286</v>
      </c>
    </row>
    <row r="95" spans="3:4" x14ac:dyDescent="0.25">
      <c r="C95" s="60" t="s">
        <v>3077</v>
      </c>
      <c r="D95" s="60" t="s">
        <v>287</v>
      </c>
    </row>
    <row r="96" spans="3:4" x14ac:dyDescent="0.25">
      <c r="C96" s="60" t="s">
        <v>3078</v>
      </c>
      <c r="D96" s="60" t="s">
        <v>288</v>
      </c>
    </row>
    <row r="97" spans="3:4" x14ac:dyDescent="0.25">
      <c r="C97" s="60" t="s">
        <v>3079</v>
      </c>
      <c r="D97" s="60" t="s">
        <v>7434</v>
      </c>
    </row>
    <row r="98" spans="3:4" x14ac:dyDescent="0.25">
      <c r="C98" s="60" t="s">
        <v>3080</v>
      </c>
      <c r="D98" s="60" t="s">
        <v>7435</v>
      </c>
    </row>
    <row r="99" spans="3:4" x14ac:dyDescent="0.25">
      <c r="C99" s="60" t="s">
        <v>3081</v>
      </c>
      <c r="D99" s="60" t="s">
        <v>7436</v>
      </c>
    </row>
    <row r="100" spans="3:4" x14ac:dyDescent="0.25">
      <c r="C100" s="60" t="s">
        <v>3082</v>
      </c>
      <c r="D100" s="60" t="s">
        <v>11722</v>
      </c>
    </row>
    <row r="101" spans="3:4" x14ac:dyDescent="0.25">
      <c r="C101" s="60" t="s">
        <v>3083</v>
      </c>
      <c r="D101" s="60" t="s">
        <v>11723</v>
      </c>
    </row>
    <row r="102" spans="3:4" x14ac:dyDescent="0.25">
      <c r="C102" s="60" t="s">
        <v>3084</v>
      </c>
      <c r="D102" s="60" t="s">
        <v>11724</v>
      </c>
    </row>
    <row r="103" spans="3:4" x14ac:dyDescent="0.25">
      <c r="C103" s="60" t="s">
        <v>3085</v>
      </c>
      <c r="D103" s="60" t="s">
        <v>11725</v>
      </c>
    </row>
    <row r="104" spans="3:4" x14ac:dyDescent="0.25">
      <c r="C104" s="60" t="s">
        <v>3086</v>
      </c>
      <c r="D104" s="60" t="s">
        <v>289</v>
      </c>
    </row>
    <row r="105" spans="3:4" x14ac:dyDescent="0.25">
      <c r="C105" s="60" t="s">
        <v>3087</v>
      </c>
      <c r="D105" s="60" t="s">
        <v>7437</v>
      </c>
    </row>
    <row r="106" spans="3:4" x14ac:dyDescent="0.25">
      <c r="C106" s="60" t="s">
        <v>3088</v>
      </c>
      <c r="D106" s="60" t="s">
        <v>290</v>
      </c>
    </row>
    <row r="107" spans="3:4" x14ac:dyDescent="0.25">
      <c r="C107" s="60" t="s">
        <v>3089</v>
      </c>
      <c r="D107" s="60" t="s">
        <v>291</v>
      </c>
    </row>
    <row r="108" spans="3:4" x14ac:dyDescent="0.25">
      <c r="C108" s="60" t="s">
        <v>3090</v>
      </c>
      <c r="D108" s="60" t="s">
        <v>292</v>
      </c>
    </row>
    <row r="109" spans="3:4" x14ac:dyDescent="0.25">
      <c r="C109" s="60" t="s">
        <v>3091</v>
      </c>
      <c r="D109" s="60" t="s">
        <v>293</v>
      </c>
    </row>
    <row r="110" spans="3:4" x14ac:dyDescent="0.25">
      <c r="C110" s="60" t="s">
        <v>3092</v>
      </c>
      <c r="D110" s="60" t="s">
        <v>294</v>
      </c>
    </row>
    <row r="111" spans="3:4" x14ac:dyDescent="0.25">
      <c r="C111" s="60" t="s">
        <v>3093</v>
      </c>
      <c r="D111" s="60" t="s">
        <v>295</v>
      </c>
    </row>
    <row r="112" spans="3:4" x14ac:dyDescent="0.25">
      <c r="C112" s="60" t="s">
        <v>3094</v>
      </c>
      <c r="D112" s="60" t="s">
        <v>7438</v>
      </c>
    </row>
    <row r="113" spans="3:4" x14ac:dyDescent="0.25">
      <c r="C113" s="60" t="s">
        <v>3095</v>
      </c>
      <c r="D113" s="60" t="s">
        <v>296</v>
      </c>
    </row>
    <row r="114" spans="3:4" x14ac:dyDescent="0.25">
      <c r="C114" s="60" t="s">
        <v>3096</v>
      </c>
      <c r="D114" s="60" t="s">
        <v>297</v>
      </c>
    </row>
    <row r="115" spans="3:4" x14ac:dyDescent="0.25">
      <c r="C115" s="60" t="s">
        <v>3097</v>
      </c>
      <c r="D115" s="60" t="s">
        <v>298</v>
      </c>
    </row>
    <row r="116" spans="3:4" x14ac:dyDescent="0.25">
      <c r="C116" s="60" t="s">
        <v>3098</v>
      </c>
      <c r="D116" s="60" t="s">
        <v>299</v>
      </c>
    </row>
    <row r="117" spans="3:4" x14ac:dyDescent="0.25">
      <c r="C117" s="60" t="s">
        <v>3099</v>
      </c>
      <c r="D117" s="60" t="s">
        <v>300</v>
      </c>
    </row>
    <row r="118" spans="3:4" x14ac:dyDescent="0.25">
      <c r="C118" s="60" t="s">
        <v>3100</v>
      </c>
      <c r="D118" s="60" t="s">
        <v>301</v>
      </c>
    </row>
    <row r="119" spans="3:4" x14ac:dyDescent="0.25">
      <c r="C119" s="60" t="s">
        <v>3101</v>
      </c>
      <c r="D119" s="60" t="s">
        <v>11726</v>
      </c>
    </row>
    <row r="120" spans="3:4" x14ac:dyDescent="0.25">
      <c r="C120" s="60" t="s">
        <v>3102</v>
      </c>
      <c r="D120" s="60" t="s">
        <v>11727</v>
      </c>
    </row>
    <row r="121" spans="3:4" x14ac:dyDescent="0.25">
      <c r="C121" s="60" t="s">
        <v>3103</v>
      </c>
      <c r="D121" s="60" t="s">
        <v>11728</v>
      </c>
    </row>
    <row r="122" spans="3:4" x14ac:dyDescent="0.25">
      <c r="C122" s="60" t="s">
        <v>3104</v>
      </c>
      <c r="D122" s="60" t="s">
        <v>11729</v>
      </c>
    </row>
    <row r="123" spans="3:4" x14ac:dyDescent="0.25">
      <c r="C123" s="60" t="s">
        <v>11730</v>
      </c>
      <c r="D123" s="60" t="s">
        <v>302</v>
      </c>
    </row>
    <row r="124" spans="3:4" x14ac:dyDescent="0.25">
      <c r="C124" s="60" t="s">
        <v>11731</v>
      </c>
      <c r="D124" s="60" t="s">
        <v>303</v>
      </c>
    </row>
    <row r="125" spans="3:4" x14ac:dyDescent="0.25">
      <c r="C125" s="60" t="s">
        <v>11732</v>
      </c>
      <c r="D125" s="60" t="s">
        <v>304</v>
      </c>
    </row>
    <row r="126" spans="3:4" x14ac:dyDescent="0.25">
      <c r="C126" s="60" t="s">
        <v>3105</v>
      </c>
      <c r="D126" s="60" t="s">
        <v>11733</v>
      </c>
    </row>
    <row r="127" spans="3:4" x14ac:dyDescent="0.25">
      <c r="C127" s="60" t="s">
        <v>3106</v>
      </c>
      <c r="D127" s="60" t="s">
        <v>305</v>
      </c>
    </row>
    <row r="128" spans="3:4" x14ac:dyDescent="0.25">
      <c r="C128" s="60" t="s">
        <v>3107</v>
      </c>
      <c r="D128" s="60" t="s">
        <v>306</v>
      </c>
    </row>
    <row r="129" spans="3:4" x14ac:dyDescent="0.25">
      <c r="C129" s="60" t="s">
        <v>11734</v>
      </c>
      <c r="D129" s="60" t="s">
        <v>307</v>
      </c>
    </row>
    <row r="130" spans="3:4" x14ac:dyDescent="0.25">
      <c r="C130" s="60" t="s">
        <v>11735</v>
      </c>
      <c r="D130" s="60" t="s">
        <v>308</v>
      </c>
    </row>
    <row r="131" spans="3:4" x14ac:dyDescent="0.25">
      <c r="C131" s="60" t="s">
        <v>11736</v>
      </c>
      <c r="D131" s="60" t="s">
        <v>309</v>
      </c>
    </row>
    <row r="132" spans="3:4" x14ac:dyDescent="0.25">
      <c r="C132" s="60" t="s">
        <v>11737</v>
      </c>
      <c r="D132" s="60" t="s">
        <v>310</v>
      </c>
    </row>
    <row r="133" spans="3:4" x14ac:dyDescent="0.25">
      <c r="C133" s="60" t="s">
        <v>11738</v>
      </c>
      <c r="D133" s="60" t="s">
        <v>311</v>
      </c>
    </row>
    <row r="134" spans="3:4" x14ac:dyDescent="0.25">
      <c r="C134" s="60" t="s">
        <v>11739</v>
      </c>
      <c r="D134" s="60" t="s">
        <v>8309</v>
      </c>
    </row>
    <row r="135" spans="3:4" x14ac:dyDescent="0.25">
      <c r="C135" s="60" t="s">
        <v>11740</v>
      </c>
      <c r="D135" s="60" t="s">
        <v>8310</v>
      </c>
    </row>
    <row r="136" spans="3:4" x14ac:dyDescent="0.25">
      <c r="C136" s="60" t="s">
        <v>11741</v>
      </c>
      <c r="D136" s="60" t="s">
        <v>8311</v>
      </c>
    </row>
    <row r="137" spans="3:4" x14ac:dyDescent="0.25">
      <c r="C137" s="60" t="s">
        <v>11742</v>
      </c>
      <c r="D137" s="60" t="s">
        <v>8312</v>
      </c>
    </row>
    <row r="138" spans="3:4" x14ac:dyDescent="0.25">
      <c r="C138" s="60" t="s">
        <v>11743</v>
      </c>
      <c r="D138" s="60" t="s">
        <v>312</v>
      </c>
    </row>
    <row r="139" spans="3:4" x14ac:dyDescent="0.25">
      <c r="C139" s="60" t="s">
        <v>11744</v>
      </c>
      <c r="D139" s="60" t="s">
        <v>313</v>
      </c>
    </row>
    <row r="140" spans="3:4" x14ac:dyDescent="0.25">
      <c r="C140" s="60" t="s">
        <v>11745</v>
      </c>
      <c r="D140" s="60" t="s">
        <v>314</v>
      </c>
    </row>
    <row r="141" spans="3:4" x14ac:dyDescent="0.25">
      <c r="C141" s="60" t="s">
        <v>11746</v>
      </c>
      <c r="D141" s="60" t="s">
        <v>8313</v>
      </c>
    </row>
    <row r="142" spans="3:4" x14ac:dyDescent="0.25">
      <c r="C142" s="60" t="s">
        <v>11747</v>
      </c>
      <c r="D142" s="60" t="s">
        <v>11748</v>
      </c>
    </row>
    <row r="143" spans="3:4" x14ac:dyDescent="0.25">
      <c r="C143" s="60" t="s">
        <v>11749</v>
      </c>
      <c r="D143" s="60" t="s">
        <v>11750</v>
      </c>
    </row>
    <row r="144" spans="3:4" x14ac:dyDescent="0.25">
      <c r="C144" s="60" t="s">
        <v>11751</v>
      </c>
      <c r="D144" s="60" t="s">
        <v>11752</v>
      </c>
    </row>
    <row r="145" spans="3:4" x14ac:dyDescent="0.25">
      <c r="C145" s="60" t="s">
        <v>11753</v>
      </c>
      <c r="D145" s="60" t="s">
        <v>11754</v>
      </c>
    </row>
    <row r="146" spans="3:4" x14ac:dyDescent="0.25">
      <c r="C146" s="60" t="s">
        <v>11755</v>
      </c>
      <c r="D146" s="60" t="s">
        <v>11756</v>
      </c>
    </row>
    <row r="147" spans="3:4" x14ac:dyDescent="0.25">
      <c r="C147" s="60" t="s">
        <v>11757</v>
      </c>
      <c r="D147" s="60" t="s">
        <v>7439</v>
      </c>
    </row>
    <row r="148" spans="3:4" x14ac:dyDescent="0.25">
      <c r="C148" s="60" t="s">
        <v>11758</v>
      </c>
      <c r="D148" s="60" t="s">
        <v>8002</v>
      </c>
    </row>
    <row r="149" spans="3:4" x14ac:dyDescent="0.25">
      <c r="C149" s="60" t="s">
        <v>11759</v>
      </c>
      <c r="D149" s="60" t="s">
        <v>7654</v>
      </c>
    </row>
    <row r="150" spans="3:4" x14ac:dyDescent="0.25">
      <c r="C150" s="60" t="s">
        <v>11760</v>
      </c>
      <c r="D150" s="60" t="s">
        <v>7655</v>
      </c>
    </row>
    <row r="151" spans="3:4" x14ac:dyDescent="0.25">
      <c r="C151" s="60" t="s">
        <v>11761</v>
      </c>
      <c r="D151" s="60" t="s">
        <v>7656</v>
      </c>
    </row>
    <row r="152" spans="3:4" x14ac:dyDescent="0.25">
      <c r="C152" s="60" t="s">
        <v>11762</v>
      </c>
      <c r="D152" s="60" t="s">
        <v>7657</v>
      </c>
    </row>
    <row r="153" spans="3:4" x14ac:dyDescent="0.25">
      <c r="C153" s="60" t="s">
        <v>11763</v>
      </c>
      <c r="D153" s="60" t="s">
        <v>7658</v>
      </c>
    </row>
    <row r="154" spans="3:4" x14ac:dyDescent="0.25">
      <c r="C154" s="60" t="s">
        <v>11764</v>
      </c>
      <c r="D154" s="60" t="s">
        <v>7659</v>
      </c>
    </row>
    <row r="155" spans="3:4" x14ac:dyDescent="0.25">
      <c r="C155" s="60" t="s">
        <v>3108</v>
      </c>
      <c r="D155" s="60" t="s">
        <v>315</v>
      </c>
    </row>
    <row r="156" spans="3:4" x14ac:dyDescent="0.25">
      <c r="C156" s="60" t="s">
        <v>3109</v>
      </c>
      <c r="D156" s="60" t="s">
        <v>316</v>
      </c>
    </row>
    <row r="157" spans="3:4" x14ac:dyDescent="0.25">
      <c r="C157" s="60" t="s">
        <v>3110</v>
      </c>
      <c r="D157" s="60" t="s">
        <v>6698</v>
      </c>
    </row>
    <row r="158" spans="3:4" x14ac:dyDescent="0.25">
      <c r="C158" s="60" t="s">
        <v>3111</v>
      </c>
      <c r="D158" s="60" t="s">
        <v>317</v>
      </c>
    </row>
    <row r="159" spans="3:4" x14ac:dyDescent="0.25">
      <c r="C159" s="60" t="s">
        <v>3112</v>
      </c>
      <c r="D159" s="60" t="s">
        <v>11765</v>
      </c>
    </row>
    <row r="160" spans="3:4" x14ac:dyDescent="0.25">
      <c r="C160" s="60" t="s">
        <v>3113</v>
      </c>
      <c r="D160" s="60" t="s">
        <v>318</v>
      </c>
    </row>
    <row r="161" spans="3:4" x14ac:dyDescent="0.25">
      <c r="C161" s="60" t="s">
        <v>3114</v>
      </c>
      <c r="D161" s="60" t="s">
        <v>319</v>
      </c>
    </row>
    <row r="162" spans="3:4" x14ac:dyDescent="0.25">
      <c r="C162" s="60" t="s">
        <v>3115</v>
      </c>
      <c r="D162" s="60" t="s">
        <v>320</v>
      </c>
    </row>
    <row r="163" spans="3:4" x14ac:dyDescent="0.25">
      <c r="C163" s="60" t="s">
        <v>7660</v>
      </c>
      <c r="D163" s="60" t="s">
        <v>7661</v>
      </c>
    </row>
    <row r="164" spans="3:4" x14ac:dyDescent="0.25">
      <c r="C164" s="60" t="s">
        <v>3116</v>
      </c>
      <c r="D164" s="60" t="s">
        <v>321</v>
      </c>
    </row>
    <row r="165" spans="3:4" x14ac:dyDescent="0.25">
      <c r="C165" s="60" t="s">
        <v>3117</v>
      </c>
      <c r="D165" s="60" t="s">
        <v>322</v>
      </c>
    </row>
    <row r="166" spans="3:4" x14ac:dyDescent="0.25">
      <c r="C166" s="60" t="s">
        <v>7662</v>
      </c>
      <c r="D166" s="60" t="s">
        <v>7663</v>
      </c>
    </row>
    <row r="167" spans="3:4" x14ac:dyDescent="0.25">
      <c r="C167" s="60" t="s">
        <v>8196</v>
      </c>
      <c r="D167" s="60" t="s">
        <v>8197</v>
      </c>
    </row>
    <row r="168" spans="3:4" x14ac:dyDescent="0.25">
      <c r="C168" s="60" t="s">
        <v>8198</v>
      </c>
      <c r="D168" s="60" t="s">
        <v>8199</v>
      </c>
    </row>
    <row r="169" spans="3:4" x14ac:dyDescent="0.25">
      <c r="C169" s="60" t="s">
        <v>8200</v>
      </c>
      <c r="D169" s="60" t="s">
        <v>8201</v>
      </c>
    </row>
    <row r="170" spans="3:4" x14ac:dyDescent="0.25">
      <c r="C170" s="60" t="s">
        <v>8202</v>
      </c>
      <c r="D170" s="60" t="s">
        <v>8203</v>
      </c>
    </row>
    <row r="171" spans="3:4" x14ac:dyDescent="0.25">
      <c r="C171" s="60" t="s">
        <v>8204</v>
      </c>
      <c r="D171" s="60" t="s">
        <v>8205</v>
      </c>
    </row>
    <row r="172" spans="3:4" x14ac:dyDescent="0.25">
      <c r="C172" s="60" t="s">
        <v>3118</v>
      </c>
      <c r="D172" s="60" t="s">
        <v>11766</v>
      </c>
    </row>
    <row r="173" spans="3:4" x14ac:dyDescent="0.25">
      <c r="C173" s="60" t="s">
        <v>3119</v>
      </c>
      <c r="D173" s="60" t="s">
        <v>323</v>
      </c>
    </row>
    <row r="174" spans="3:4" x14ac:dyDescent="0.25">
      <c r="C174" s="60" t="s">
        <v>3120</v>
      </c>
      <c r="D174" s="60" t="s">
        <v>11767</v>
      </c>
    </row>
    <row r="175" spans="3:4" x14ac:dyDescent="0.25">
      <c r="C175" s="60" t="s">
        <v>3121</v>
      </c>
      <c r="D175" s="60" t="s">
        <v>324</v>
      </c>
    </row>
    <row r="176" spans="3:4" x14ac:dyDescent="0.25">
      <c r="C176" s="60" t="s">
        <v>3122</v>
      </c>
      <c r="D176" s="60" t="s">
        <v>325</v>
      </c>
    </row>
    <row r="177" spans="3:4" x14ac:dyDescent="0.25">
      <c r="C177" s="60" t="s">
        <v>3123</v>
      </c>
      <c r="D177" s="60" t="s">
        <v>326</v>
      </c>
    </row>
    <row r="178" spans="3:4" x14ac:dyDescent="0.25">
      <c r="C178" s="60" t="s">
        <v>7664</v>
      </c>
      <c r="D178" s="60" t="s">
        <v>7665</v>
      </c>
    </row>
    <row r="179" spans="3:4" x14ac:dyDescent="0.25">
      <c r="C179" s="60" t="s">
        <v>7666</v>
      </c>
      <c r="D179" s="60" t="s">
        <v>7667</v>
      </c>
    </row>
    <row r="180" spans="3:4" x14ac:dyDescent="0.25">
      <c r="C180" s="60" t="s">
        <v>7668</v>
      </c>
      <c r="D180" s="60" t="s">
        <v>7669</v>
      </c>
    </row>
    <row r="181" spans="3:4" x14ac:dyDescent="0.25">
      <c r="C181" s="60" t="s">
        <v>7670</v>
      </c>
      <c r="D181" s="60" t="s">
        <v>7671</v>
      </c>
    </row>
    <row r="182" spans="3:4" x14ac:dyDescent="0.25">
      <c r="C182" s="60" t="s">
        <v>7672</v>
      </c>
      <c r="D182" s="60" t="s">
        <v>7673</v>
      </c>
    </row>
    <row r="183" spans="3:4" x14ac:dyDescent="0.25">
      <c r="C183" s="60" t="s">
        <v>7674</v>
      </c>
      <c r="D183" s="60" t="s">
        <v>7675</v>
      </c>
    </row>
    <row r="184" spans="3:4" x14ac:dyDescent="0.25">
      <c r="C184" s="60" t="s">
        <v>7676</v>
      </c>
      <c r="D184" s="60" t="s">
        <v>7677</v>
      </c>
    </row>
    <row r="185" spans="3:4" x14ac:dyDescent="0.25">
      <c r="C185" s="60" t="s">
        <v>7678</v>
      </c>
      <c r="D185" s="60" t="s">
        <v>7679</v>
      </c>
    </row>
    <row r="186" spans="3:4" x14ac:dyDescent="0.25">
      <c r="C186" s="60" t="s">
        <v>7680</v>
      </c>
      <c r="D186" s="60" t="s">
        <v>7681</v>
      </c>
    </row>
    <row r="187" spans="3:4" x14ac:dyDescent="0.25">
      <c r="C187" s="60" t="s">
        <v>7682</v>
      </c>
      <c r="D187" s="60" t="s">
        <v>7683</v>
      </c>
    </row>
    <row r="188" spans="3:4" x14ac:dyDescent="0.25">
      <c r="C188" s="60" t="s">
        <v>3124</v>
      </c>
      <c r="D188" s="60" t="s">
        <v>8314</v>
      </c>
    </row>
    <row r="189" spans="3:4" x14ac:dyDescent="0.25">
      <c r="C189" s="60" t="s">
        <v>3125</v>
      </c>
      <c r="D189" s="60" t="s">
        <v>8315</v>
      </c>
    </row>
    <row r="190" spans="3:4" x14ac:dyDescent="0.25">
      <c r="C190" s="60" t="s">
        <v>3126</v>
      </c>
      <c r="D190" s="60" t="s">
        <v>327</v>
      </c>
    </row>
    <row r="191" spans="3:4" x14ac:dyDescent="0.25">
      <c r="C191" s="60" t="s">
        <v>7684</v>
      </c>
      <c r="D191" s="60" t="s">
        <v>7685</v>
      </c>
    </row>
    <row r="192" spans="3:4" x14ac:dyDescent="0.25">
      <c r="C192" s="60" t="s">
        <v>7686</v>
      </c>
      <c r="D192" s="60" t="s">
        <v>7687</v>
      </c>
    </row>
    <row r="193" spans="3:4" x14ac:dyDescent="0.25">
      <c r="C193" s="60" t="s">
        <v>3127</v>
      </c>
      <c r="D193" s="60" t="s">
        <v>328</v>
      </c>
    </row>
    <row r="194" spans="3:4" x14ac:dyDescent="0.25">
      <c r="C194" s="60" t="s">
        <v>3128</v>
      </c>
      <c r="D194" s="60" t="s">
        <v>8316</v>
      </c>
    </row>
    <row r="195" spans="3:4" x14ac:dyDescent="0.25">
      <c r="C195" s="60" t="s">
        <v>3129</v>
      </c>
      <c r="D195" s="60" t="s">
        <v>329</v>
      </c>
    </row>
    <row r="196" spans="3:4" x14ac:dyDescent="0.25">
      <c r="C196" s="60" t="s">
        <v>3130</v>
      </c>
      <c r="D196" s="60" t="s">
        <v>330</v>
      </c>
    </row>
    <row r="197" spans="3:4" x14ac:dyDescent="0.25">
      <c r="C197" s="60" t="s">
        <v>3131</v>
      </c>
      <c r="D197" s="60" t="s">
        <v>331</v>
      </c>
    </row>
    <row r="198" spans="3:4" x14ac:dyDescent="0.25">
      <c r="C198" s="60" t="s">
        <v>3132</v>
      </c>
      <c r="D198" s="60" t="s">
        <v>332</v>
      </c>
    </row>
    <row r="199" spans="3:4" x14ac:dyDescent="0.25">
      <c r="C199" s="60" t="s">
        <v>3133</v>
      </c>
      <c r="D199" s="60" t="s">
        <v>333</v>
      </c>
    </row>
    <row r="200" spans="3:4" x14ac:dyDescent="0.25">
      <c r="C200" s="60" t="s">
        <v>3134</v>
      </c>
      <c r="D200" s="60" t="s">
        <v>334</v>
      </c>
    </row>
    <row r="201" spans="3:4" x14ac:dyDescent="0.25">
      <c r="C201" s="60" t="s">
        <v>3135</v>
      </c>
      <c r="D201" s="60" t="s">
        <v>335</v>
      </c>
    </row>
    <row r="202" spans="3:4" x14ac:dyDescent="0.25">
      <c r="C202" s="60" t="s">
        <v>3136</v>
      </c>
      <c r="D202" s="60" t="s">
        <v>336</v>
      </c>
    </row>
    <row r="203" spans="3:4" x14ac:dyDescent="0.25">
      <c r="C203" s="60" t="s">
        <v>3137</v>
      </c>
      <c r="D203" s="60" t="s">
        <v>337</v>
      </c>
    </row>
    <row r="204" spans="3:4" x14ac:dyDescent="0.25">
      <c r="C204" s="60" t="s">
        <v>3138</v>
      </c>
      <c r="D204" s="60" t="s">
        <v>8317</v>
      </c>
    </row>
    <row r="205" spans="3:4" x14ac:dyDescent="0.25">
      <c r="C205" s="60" t="s">
        <v>3139</v>
      </c>
      <c r="D205" s="60" t="s">
        <v>6699</v>
      </c>
    </row>
    <row r="206" spans="3:4" x14ac:dyDescent="0.25">
      <c r="C206" s="60" t="s">
        <v>3140</v>
      </c>
      <c r="D206" s="60" t="s">
        <v>8318</v>
      </c>
    </row>
    <row r="207" spans="3:4" x14ac:dyDescent="0.25">
      <c r="C207" s="60" t="s">
        <v>3141</v>
      </c>
      <c r="D207" s="60" t="s">
        <v>338</v>
      </c>
    </row>
    <row r="208" spans="3:4" x14ac:dyDescent="0.25">
      <c r="C208" s="60" t="s">
        <v>3142</v>
      </c>
      <c r="D208" s="60" t="s">
        <v>339</v>
      </c>
    </row>
    <row r="209" spans="3:4" x14ac:dyDescent="0.25">
      <c r="C209" s="60" t="s">
        <v>3143</v>
      </c>
      <c r="D209" s="60" t="s">
        <v>340</v>
      </c>
    </row>
    <row r="210" spans="3:4" x14ac:dyDescent="0.25">
      <c r="C210" s="60" t="s">
        <v>3144</v>
      </c>
      <c r="D210" s="60" t="s">
        <v>341</v>
      </c>
    </row>
    <row r="211" spans="3:4" x14ac:dyDescent="0.25">
      <c r="C211" s="60" t="s">
        <v>3145</v>
      </c>
      <c r="D211" s="60" t="s">
        <v>8319</v>
      </c>
    </row>
    <row r="212" spans="3:4" x14ac:dyDescent="0.25">
      <c r="C212" s="60" t="s">
        <v>3146</v>
      </c>
      <c r="D212" s="60" t="s">
        <v>342</v>
      </c>
    </row>
    <row r="213" spans="3:4" x14ac:dyDescent="0.25">
      <c r="C213" s="60" t="s">
        <v>7688</v>
      </c>
      <c r="D213" s="60" t="s">
        <v>7689</v>
      </c>
    </row>
    <row r="214" spans="3:4" x14ac:dyDescent="0.25">
      <c r="C214" s="60" t="s">
        <v>7690</v>
      </c>
      <c r="D214" s="60" t="s">
        <v>7691</v>
      </c>
    </row>
    <row r="215" spans="3:4" x14ac:dyDescent="0.25">
      <c r="C215" s="60" t="s">
        <v>7692</v>
      </c>
      <c r="D215" s="60" t="s">
        <v>7693</v>
      </c>
    </row>
    <row r="216" spans="3:4" x14ac:dyDescent="0.25">
      <c r="C216" s="60" t="s">
        <v>3147</v>
      </c>
      <c r="D216" s="60" t="s">
        <v>343</v>
      </c>
    </row>
    <row r="217" spans="3:4" x14ac:dyDescent="0.25">
      <c r="C217" s="60" t="s">
        <v>3148</v>
      </c>
      <c r="D217" s="60" t="s">
        <v>344</v>
      </c>
    </row>
    <row r="218" spans="3:4" x14ac:dyDescent="0.25">
      <c r="C218" s="60" t="s">
        <v>3149</v>
      </c>
      <c r="D218" s="60" t="s">
        <v>345</v>
      </c>
    </row>
    <row r="219" spans="3:4" x14ac:dyDescent="0.25">
      <c r="C219" s="60" t="s">
        <v>3150</v>
      </c>
      <c r="D219" s="60" t="s">
        <v>7440</v>
      </c>
    </row>
    <row r="220" spans="3:4" x14ac:dyDescent="0.25">
      <c r="C220" s="60" t="s">
        <v>3151</v>
      </c>
      <c r="D220" s="60" t="s">
        <v>346</v>
      </c>
    </row>
    <row r="221" spans="3:4" x14ac:dyDescent="0.25">
      <c r="C221" s="60" t="s">
        <v>3152</v>
      </c>
      <c r="D221" s="60" t="s">
        <v>347</v>
      </c>
    </row>
    <row r="222" spans="3:4" x14ac:dyDescent="0.25">
      <c r="C222" s="60" t="s">
        <v>3153</v>
      </c>
      <c r="D222" s="60" t="s">
        <v>348</v>
      </c>
    </row>
    <row r="223" spans="3:4" x14ac:dyDescent="0.25">
      <c r="C223" s="60" t="s">
        <v>3154</v>
      </c>
      <c r="D223" s="60" t="s">
        <v>349</v>
      </c>
    </row>
    <row r="224" spans="3:4" x14ac:dyDescent="0.25">
      <c r="C224" s="60" t="s">
        <v>3155</v>
      </c>
      <c r="D224" s="60" t="s">
        <v>350</v>
      </c>
    </row>
    <row r="225" spans="3:4" x14ac:dyDescent="0.25">
      <c r="C225" s="60" t="s">
        <v>3156</v>
      </c>
      <c r="D225" s="60" t="s">
        <v>351</v>
      </c>
    </row>
    <row r="226" spans="3:4" x14ac:dyDescent="0.25">
      <c r="C226" s="60" t="s">
        <v>3157</v>
      </c>
      <c r="D226" s="60" t="s">
        <v>0</v>
      </c>
    </row>
    <row r="227" spans="3:4" x14ac:dyDescent="0.25">
      <c r="C227" s="60" t="s">
        <v>3158</v>
      </c>
      <c r="D227" s="60" t="s">
        <v>1</v>
      </c>
    </row>
    <row r="228" spans="3:4" x14ac:dyDescent="0.25">
      <c r="C228" s="60" t="s">
        <v>3159</v>
      </c>
      <c r="D228" s="60" t="s">
        <v>2</v>
      </c>
    </row>
    <row r="229" spans="3:4" x14ac:dyDescent="0.25">
      <c r="C229" s="60" t="s">
        <v>3160</v>
      </c>
      <c r="D229" s="60" t="s">
        <v>3</v>
      </c>
    </row>
    <row r="230" spans="3:4" x14ac:dyDescent="0.25">
      <c r="C230" s="60" t="s">
        <v>3161</v>
      </c>
      <c r="D230" s="60" t="s">
        <v>4</v>
      </c>
    </row>
    <row r="231" spans="3:4" x14ac:dyDescent="0.25">
      <c r="C231" s="60" t="s">
        <v>3162</v>
      </c>
      <c r="D231" s="60" t="s">
        <v>5</v>
      </c>
    </row>
    <row r="232" spans="3:4" x14ac:dyDescent="0.25">
      <c r="C232" s="60" t="s">
        <v>3163</v>
      </c>
      <c r="D232" s="60" t="s">
        <v>6</v>
      </c>
    </row>
    <row r="233" spans="3:4" x14ac:dyDescent="0.25">
      <c r="C233" s="60" t="s">
        <v>3164</v>
      </c>
      <c r="D233" s="60" t="s">
        <v>7</v>
      </c>
    </row>
    <row r="234" spans="3:4" x14ac:dyDescent="0.25">
      <c r="C234" s="60" t="s">
        <v>3165</v>
      </c>
      <c r="D234" s="60" t="s">
        <v>8</v>
      </c>
    </row>
    <row r="235" spans="3:4" x14ac:dyDescent="0.25">
      <c r="C235" s="60" t="s">
        <v>3166</v>
      </c>
      <c r="D235" s="60" t="s">
        <v>9</v>
      </c>
    </row>
    <row r="236" spans="3:4" x14ac:dyDescent="0.25">
      <c r="C236" s="60" t="s">
        <v>3167</v>
      </c>
      <c r="D236" s="60" t="s">
        <v>10</v>
      </c>
    </row>
    <row r="237" spans="3:4" x14ac:dyDescent="0.25">
      <c r="C237" s="60" t="s">
        <v>3168</v>
      </c>
      <c r="D237" s="60" t="s">
        <v>11</v>
      </c>
    </row>
    <row r="238" spans="3:4" x14ac:dyDescent="0.25">
      <c r="C238" s="60" t="s">
        <v>3169</v>
      </c>
      <c r="D238" s="60" t="s">
        <v>12</v>
      </c>
    </row>
    <row r="239" spans="3:4" x14ac:dyDescent="0.25">
      <c r="C239" s="60" t="s">
        <v>5170</v>
      </c>
      <c r="D239" s="60" t="s">
        <v>13</v>
      </c>
    </row>
    <row r="240" spans="3:4" x14ac:dyDescent="0.25">
      <c r="C240" s="60" t="s">
        <v>5171</v>
      </c>
      <c r="D240" s="60" t="s">
        <v>14</v>
      </c>
    </row>
    <row r="241" spans="3:4" x14ac:dyDescent="0.25">
      <c r="C241" s="60" t="s">
        <v>5172</v>
      </c>
      <c r="D241" s="60" t="s">
        <v>15</v>
      </c>
    </row>
    <row r="242" spans="3:4" x14ac:dyDescent="0.25">
      <c r="C242" s="60" t="s">
        <v>5173</v>
      </c>
      <c r="D242" s="60" t="s">
        <v>16</v>
      </c>
    </row>
    <row r="243" spans="3:4" x14ac:dyDescent="0.25">
      <c r="C243" s="60" t="s">
        <v>5174</v>
      </c>
      <c r="D243" s="60" t="s">
        <v>17</v>
      </c>
    </row>
    <row r="244" spans="3:4" x14ac:dyDescent="0.25">
      <c r="C244" s="60" t="s">
        <v>5175</v>
      </c>
      <c r="D244" s="60" t="s">
        <v>18</v>
      </c>
    </row>
    <row r="245" spans="3:4" x14ac:dyDescent="0.25">
      <c r="C245" s="60" t="s">
        <v>5176</v>
      </c>
      <c r="D245" s="60" t="s">
        <v>19</v>
      </c>
    </row>
    <row r="246" spans="3:4" x14ac:dyDescent="0.25">
      <c r="C246" s="60" t="s">
        <v>5177</v>
      </c>
      <c r="D246" s="60" t="s">
        <v>20</v>
      </c>
    </row>
    <row r="247" spans="3:4" x14ac:dyDescent="0.25">
      <c r="C247" s="60" t="s">
        <v>5178</v>
      </c>
      <c r="D247" s="60" t="s">
        <v>11768</v>
      </c>
    </row>
    <row r="248" spans="3:4" x14ac:dyDescent="0.25">
      <c r="C248" s="60" t="s">
        <v>5179</v>
      </c>
      <c r="D248" s="60" t="s">
        <v>21</v>
      </c>
    </row>
    <row r="249" spans="3:4" x14ac:dyDescent="0.25">
      <c r="C249" s="60" t="s">
        <v>5180</v>
      </c>
      <c r="D249" s="60" t="s">
        <v>22</v>
      </c>
    </row>
    <row r="250" spans="3:4" x14ac:dyDescent="0.25">
      <c r="C250" s="60" t="s">
        <v>5181</v>
      </c>
      <c r="D250" s="60" t="s">
        <v>23</v>
      </c>
    </row>
    <row r="251" spans="3:4" x14ac:dyDescent="0.25">
      <c r="C251" s="60" t="s">
        <v>5182</v>
      </c>
      <c r="D251" s="60" t="s">
        <v>24</v>
      </c>
    </row>
    <row r="252" spans="3:4" x14ac:dyDescent="0.25">
      <c r="C252" s="60" t="s">
        <v>5183</v>
      </c>
      <c r="D252" s="60" t="s">
        <v>25</v>
      </c>
    </row>
    <row r="253" spans="3:4" x14ac:dyDescent="0.25">
      <c r="C253" s="60" t="s">
        <v>5184</v>
      </c>
      <c r="D253" s="60" t="s">
        <v>26</v>
      </c>
    </row>
    <row r="254" spans="3:4" x14ac:dyDescent="0.25">
      <c r="C254" s="60" t="s">
        <v>5185</v>
      </c>
      <c r="D254" s="60" t="s">
        <v>27</v>
      </c>
    </row>
    <row r="255" spans="3:4" x14ac:dyDescent="0.25">
      <c r="C255" s="60" t="s">
        <v>5186</v>
      </c>
      <c r="D255" s="60" t="s">
        <v>28</v>
      </c>
    </row>
    <row r="256" spans="3:4" x14ac:dyDescent="0.25">
      <c r="C256" s="60" t="s">
        <v>5187</v>
      </c>
      <c r="D256" s="60" t="s">
        <v>29</v>
      </c>
    </row>
    <row r="257" spans="3:4" x14ac:dyDescent="0.25">
      <c r="C257" s="60" t="s">
        <v>11769</v>
      </c>
      <c r="D257" s="60" t="s">
        <v>30</v>
      </c>
    </row>
    <row r="258" spans="3:4" x14ac:dyDescent="0.25">
      <c r="C258" s="60" t="s">
        <v>11770</v>
      </c>
      <c r="D258" s="60" t="s">
        <v>31</v>
      </c>
    </row>
    <row r="259" spans="3:4" x14ac:dyDescent="0.25">
      <c r="C259" s="60" t="s">
        <v>11771</v>
      </c>
      <c r="D259" s="60" t="s">
        <v>32</v>
      </c>
    </row>
    <row r="260" spans="3:4" x14ac:dyDescent="0.25">
      <c r="C260" s="60" t="s">
        <v>11772</v>
      </c>
      <c r="D260" s="60" t="s">
        <v>33</v>
      </c>
    </row>
    <row r="261" spans="3:4" x14ac:dyDescent="0.25">
      <c r="C261" s="60" t="s">
        <v>11773</v>
      </c>
      <c r="D261" s="60" t="s">
        <v>7694</v>
      </c>
    </row>
    <row r="262" spans="3:4" x14ac:dyDescent="0.25">
      <c r="C262" s="60" t="s">
        <v>11774</v>
      </c>
      <c r="D262" s="60" t="s">
        <v>7695</v>
      </c>
    </row>
    <row r="263" spans="3:4" x14ac:dyDescent="0.25">
      <c r="C263" s="60" t="s">
        <v>5188</v>
      </c>
      <c r="D263" s="60" t="s">
        <v>34</v>
      </c>
    </row>
    <row r="264" spans="3:4" x14ac:dyDescent="0.25">
      <c r="C264" s="60" t="s">
        <v>5189</v>
      </c>
      <c r="D264" s="60" t="s">
        <v>35</v>
      </c>
    </row>
    <row r="265" spans="3:4" x14ac:dyDescent="0.25">
      <c r="C265" s="60" t="s">
        <v>5190</v>
      </c>
      <c r="D265" s="60" t="s">
        <v>36</v>
      </c>
    </row>
    <row r="266" spans="3:4" x14ac:dyDescent="0.25">
      <c r="C266" s="60" t="s">
        <v>5191</v>
      </c>
      <c r="D266" s="60" t="s">
        <v>6700</v>
      </c>
    </row>
    <row r="267" spans="3:4" x14ac:dyDescent="0.25">
      <c r="C267" s="60" t="s">
        <v>5192</v>
      </c>
      <c r="D267" s="60" t="s">
        <v>37</v>
      </c>
    </row>
    <row r="268" spans="3:4" x14ac:dyDescent="0.25">
      <c r="C268" s="60" t="s">
        <v>5193</v>
      </c>
      <c r="D268" s="60" t="s">
        <v>38</v>
      </c>
    </row>
    <row r="269" spans="3:4" x14ac:dyDescent="0.25">
      <c r="C269" s="60" t="s">
        <v>5194</v>
      </c>
      <c r="D269" s="60" t="s">
        <v>39</v>
      </c>
    </row>
    <row r="270" spans="3:4" x14ac:dyDescent="0.25">
      <c r="C270" s="60" t="s">
        <v>5195</v>
      </c>
      <c r="D270" s="60" t="s">
        <v>40</v>
      </c>
    </row>
    <row r="271" spans="3:4" x14ac:dyDescent="0.25">
      <c r="C271" s="60" t="s">
        <v>5196</v>
      </c>
      <c r="D271" s="60" t="s">
        <v>8320</v>
      </c>
    </row>
    <row r="272" spans="3:4" x14ac:dyDescent="0.25">
      <c r="C272" s="60" t="s">
        <v>5197</v>
      </c>
      <c r="D272" s="60" t="s">
        <v>41</v>
      </c>
    </row>
    <row r="273" spans="3:4" x14ac:dyDescent="0.25">
      <c r="C273" s="60" t="s">
        <v>5198</v>
      </c>
      <c r="D273" s="60" t="s">
        <v>42</v>
      </c>
    </row>
    <row r="274" spans="3:4" x14ac:dyDescent="0.25">
      <c r="C274" s="60" t="s">
        <v>5199</v>
      </c>
      <c r="D274" s="60" t="s">
        <v>43</v>
      </c>
    </row>
    <row r="275" spans="3:4" x14ac:dyDescent="0.25">
      <c r="C275" s="60" t="s">
        <v>5200</v>
      </c>
      <c r="D275" s="60" t="s">
        <v>44</v>
      </c>
    </row>
    <row r="276" spans="3:4" x14ac:dyDescent="0.25">
      <c r="C276" s="60" t="s">
        <v>5201</v>
      </c>
      <c r="D276" s="60" t="s">
        <v>45</v>
      </c>
    </row>
    <row r="277" spans="3:4" x14ac:dyDescent="0.25">
      <c r="C277" s="60" t="s">
        <v>5202</v>
      </c>
      <c r="D277" s="60" t="s">
        <v>46</v>
      </c>
    </row>
    <row r="278" spans="3:4" x14ac:dyDescent="0.25">
      <c r="C278" s="60" t="s">
        <v>5203</v>
      </c>
      <c r="D278" s="60" t="s">
        <v>47</v>
      </c>
    </row>
    <row r="279" spans="3:4" x14ac:dyDescent="0.25">
      <c r="C279" s="60" t="s">
        <v>8321</v>
      </c>
      <c r="D279" s="60" t="s">
        <v>8322</v>
      </c>
    </row>
    <row r="280" spans="3:4" x14ac:dyDescent="0.25">
      <c r="C280" s="60" t="s">
        <v>5204</v>
      </c>
      <c r="D280" s="60" t="s">
        <v>48</v>
      </c>
    </row>
    <row r="281" spans="3:4" x14ac:dyDescent="0.25">
      <c r="C281" s="60" t="s">
        <v>5205</v>
      </c>
      <c r="D281" s="60" t="s">
        <v>49</v>
      </c>
    </row>
    <row r="282" spans="3:4" x14ac:dyDescent="0.25">
      <c r="C282" s="60" t="s">
        <v>5206</v>
      </c>
      <c r="D282" s="60" t="s">
        <v>11775</v>
      </c>
    </row>
    <row r="283" spans="3:4" x14ac:dyDescent="0.25">
      <c r="C283" s="60" t="s">
        <v>5207</v>
      </c>
      <c r="D283" s="60" t="s">
        <v>50</v>
      </c>
    </row>
    <row r="284" spans="3:4" x14ac:dyDescent="0.25">
      <c r="C284" s="60" t="s">
        <v>5208</v>
      </c>
      <c r="D284" s="60" t="s">
        <v>6701</v>
      </c>
    </row>
    <row r="285" spans="3:4" x14ac:dyDescent="0.25">
      <c r="C285" s="60" t="s">
        <v>5209</v>
      </c>
      <c r="D285" s="60" t="s">
        <v>51</v>
      </c>
    </row>
    <row r="286" spans="3:4" x14ac:dyDescent="0.25">
      <c r="C286" s="60" t="s">
        <v>5210</v>
      </c>
      <c r="D286" s="60" t="s">
        <v>52</v>
      </c>
    </row>
    <row r="287" spans="3:4" x14ac:dyDescent="0.25">
      <c r="C287" s="60" t="s">
        <v>5211</v>
      </c>
      <c r="D287" s="60" t="s">
        <v>11776</v>
      </c>
    </row>
    <row r="288" spans="3:4" x14ac:dyDescent="0.25">
      <c r="C288" s="60" t="s">
        <v>5212</v>
      </c>
      <c r="D288" s="60" t="s">
        <v>53</v>
      </c>
    </row>
    <row r="289" spans="3:4" x14ac:dyDescent="0.25">
      <c r="C289" s="60" t="s">
        <v>5213</v>
      </c>
      <c r="D289" s="60" t="s">
        <v>54</v>
      </c>
    </row>
    <row r="290" spans="3:4" x14ac:dyDescent="0.25">
      <c r="C290" s="60" t="s">
        <v>5214</v>
      </c>
      <c r="D290" s="60" t="s">
        <v>55</v>
      </c>
    </row>
    <row r="291" spans="3:4" x14ac:dyDescent="0.25">
      <c r="C291" s="60" t="s">
        <v>5215</v>
      </c>
      <c r="D291" s="60" t="s">
        <v>56</v>
      </c>
    </row>
    <row r="292" spans="3:4" x14ac:dyDescent="0.25">
      <c r="C292" s="60" t="s">
        <v>5216</v>
      </c>
      <c r="D292" s="60" t="s">
        <v>57</v>
      </c>
    </row>
    <row r="293" spans="3:4" x14ac:dyDescent="0.25">
      <c r="C293" s="60" t="s">
        <v>5217</v>
      </c>
      <c r="D293" s="60" t="s">
        <v>58</v>
      </c>
    </row>
    <row r="294" spans="3:4" x14ac:dyDescent="0.25">
      <c r="C294" s="60" t="s">
        <v>5218</v>
      </c>
      <c r="D294" s="60" t="s">
        <v>11777</v>
      </c>
    </row>
    <row r="295" spans="3:4" x14ac:dyDescent="0.25">
      <c r="C295" s="60" t="s">
        <v>11778</v>
      </c>
      <c r="D295" s="60" t="s">
        <v>11779</v>
      </c>
    </row>
    <row r="296" spans="3:4" x14ac:dyDescent="0.25">
      <c r="C296" s="60" t="s">
        <v>5219</v>
      </c>
      <c r="D296" s="60" t="s">
        <v>59</v>
      </c>
    </row>
    <row r="297" spans="3:4" x14ac:dyDescent="0.25">
      <c r="C297" s="60" t="s">
        <v>5220</v>
      </c>
      <c r="D297" s="60" t="s">
        <v>60</v>
      </c>
    </row>
    <row r="298" spans="3:4" x14ac:dyDescent="0.25">
      <c r="C298" s="60" t="s">
        <v>5221</v>
      </c>
      <c r="D298" s="60" t="s">
        <v>61</v>
      </c>
    </row>
    <row r="299" spans="3:4" x14ac:dyDescent="0.25">
      <c r="C299" s="60" t="s">
        <v>5222</v>
      </c>
      <c r="D299" s="60" t="s">
        <v>62</v>
      </c>
    </row>
    <row r="300" spans="3:4" x14ac:dyDescent="0.25">
      <c r="C300" s="60" t="s">
        <v>5223</v>
      </c>
      <c r="D300" s="60" t="s">
        <v>63</v>
      </c>
    </row>
    <row r="301" spans="3:4" x14ac:dyDescent="0.25">
      <c r="C301" s="60" t="s">
        <v>5224</v>
      </c>
      <c r="D301" s="60" t="s">
        <v>11780</v>
      </c>
    </row>
    <row r="302" spans="3:4" x14ac:dyDescent="0.25">
      <c r="C302" s="60" t="s">
        <v>11781</v>
      </c>
      <c r="D302" s="60" t="s">
        <v>7629</v>
      </c>
    </row>
    <row r="303" spans="3:4" x14ac:dyDescent="0.25">
      <c r="C303" s="60" t="s">
        <v>5225</v>
      </c>
      <c r="D303" s="60" t="s">
        <v>6702</v>
      </c>
    </row>
    <row r="304" spans="3:4" x14ac:dyDescent="0.25">
      <c r="C304" s="60" t="s">
        <v>5226</v>
      </c>
      <c r="D304" s="60" t="s">
        <v>64</v>
      </c>
    </row>
    <row r="305" spans="3:4" x14ac:dyDescent="0.25">
      <c r="C305" s="60" t="s">
        <v>5227</v>
      </c>
      <c r="D305" s="60" t="s">
        <v>65</v>
      </c>
    </row>
    <row r="306" spans="3:4" x14ac:dyDescent="0.25">
      <c r="C306" s="60" t="s">
        <v>8323</v>
      </c>
      <c r="D306" s="60" t="s">
        <v>8324</v>
      </c>
    </row>
    <row r="307" spans="3:4" x14ac:dyDescent="0.25">
      <c r="C307" s="60" t="s">
        <v>8325</v>
      </c>
      <c r="D307" s="60" t="s">
        <v>8326</v>
      </c>
    </row>
    <row r="308" spans="3:4" x14ac:dyDescent="0.25">
      <c r="C308" s="60" t="s">
        <v>8327</v>
      </c>
      <c r="D308" s="60" t="s">
        <v>8328</v>
      </c>
    </row>
    <row r="309" spans="3:4" x14ac:dyDescent="0.25">
      <c r="C309" s="60" t="s">
        <v>8329</v>
      </c>
      <c r="D309" s="60" t="s">
        <v>8330</v>
      </c>
    </row>
    <row r="310" spans="3:4" x14ac:dyDescent="0.25">
      <c r="C310" s="60" t="s">
        <v>7631</v>
      </c>
      <c r="D310" s="60" t="s">
        <v>7632</v>
      </c>
    </row>
    <row r="311" spans="3:4" x14ac:dyDescent="0.25">
      <c r="C311" s="60" t="s">
        <v>7633</v>
      </c>
      <c r="D311" s="60" t="s">
        <v>7634</v>
      </c>
    </row>
    <row r="312" spans="3:4" x14ac:dyDescent="0.25">
      <c r="C312" s="60" t="s">
        <v>5228</v>
      </c>
      <c r="D312" s="60" t="s">
        <v>66</v>
      </c>
    </row>
    <row r="313" spans="3:4" x14ac:dyDescent="0.25">
      <c r="C313" s="60" t="s">
        <v>5229</v>
      </c>
      <c r="D313" s="60" t="s">
        <v>67</v>
      </c>
    </row>
    <row r="314" spans="3:4" x14ac:dyDescent="0.25">
      <c r="C314" s="60" t="s">
        <v>5230</v>
      </c>
      <c r="D314" s="60" t="s">
        <v>11782</v>
      </c>
    </row>
    <row r="315" spans="3:4" x14ac:dyDescent="0.25">
      <c r="C315" s="60" t="s">
        <v>5231</v>
      </c>
      <c r="D315" s="60" t="s">
        <v>68</v>
      </c>
    </row>
    <row r="316" spans="3:4" x14ac:dyDescent="0.25">
      <c r="C316" s="60" t="s">
        <v>5232</v>
      </c>
      <c r="D316" s="60" t="s">
        <v>69</v>
      </c>
    </row>
    <row r="317" spans="3:4" x14ac:dyDescent="0.25">
      <c r="C317" s="60" t="s">
        <v>5233</v>
      </c>
      <c r="D317" s="60" t="s">
        <v>70</v>
      </c>
    </row>
    <row r="318" spans="3:4" x14ac:dyDescent="0.25">
      <c r="C318" s="60" t="s">
        <v>5234</v>
      </c>
      <c r="D318" s="60" t="s">
        <v>71</v>
      </c>
    </row>
    <row r="319" spans="3:4" x14ac:dyDescent="0.25">
      <c r="C319" s="60" t="s">
        <v>5235</v>
      </c>
      <c r="D319" s="60" t="s">
        <v>72</v>
      </c>
    </row>
    <row r="320" spans="3:4" x14ac:dyDescent="0.25">
      <c r="C320" s="60" t="s">
        <v>5236</v>
      </c>
      <c r="D320" s="60" t="s">
        <v>73</v>
      </c>
    </row>
    <row r="321" spans="3:4" x14ac:dyDescent="0.25">
      <c r="C321" s="60" t="s">
        <v>8331</v>
      </c>
      <c r="D321" s="60" t="s">
        <v>74</v>
      </c>
    </row>
    <row r="322" spans="3:4" x14ac:dyDescent="0.25">
      <c r="C322" s="60" t="s">
        <v>5237</v>
      </c>
      <c r="D322" s="60" t="s">
        <v>75</v>
      </c>
    </row>
    <row r="323" spans="3:4" x14ac:dyDescent="0.25">
      <c r="C323" s="60" t="s">
        <v>11783</v>
      </c>
      <c r="D323" s="60" t="s">
        <v>76</v>
      </c>
    </row>
    <row r="324" spans="3:4" x14ac:dyDescent="0.25">
      <c r="C324" s="60" t="s">
        <v>5238</v>
      </c>
      <c r="D324" s="60" t="s">
        <v>77</v>
      </c>
    </row>
    <row r="325" spans="3:4" x14ac:dyDescent="0.25">
      <c r="C325" s="60" t="s">
        <v>5239</v>
      </c>
      <c r="D325" s="60" t="s">
        <v>6703</v>
      </c>
    </row>
    <row r="326" spans="3:4" x14ac:dyDescent="0.25">
      <c r="C326" s="60" t="s">
        <v>5240</v>
      </c>
      <c r="D326" s="60" t="s">
        <v>78</v>
      </c>
    </row>
    <row r="327" spans="3:4" x14ac:dyDescent="0.25">
      <c r="C327" s="60" t="s">
        <v>5241</v>
      </c>
      <c r="D327" s="60" t="s">
        <v>79</v>
      </c>
    </row>
    <row r="328" spans="3:4" x14ac:dyDescent="0.25">
      <c r="C328" s="60" t="s">
        <v>5242</v>
      </c>
      <c r="D328" s="60" t="s">
        <v>80</v>
      </c>
    </row>
    <row r="329" spans="3:4" x14ac:dyDescent="0.25">
      <c r="C329" s="60" t="s">
        <v>5243</v>
      </c>
      <c r="D329" s="60" t="s">
        <v>81</v>
      </c>
    </row>
    <row r="330" spans="3:4" x14ac:dyDescent="0.25">
      <c r="C330" s="60" t="s">
        <v>5244</v>
      </c>
      <c r="D330" s="60" t="s">
        <v>82</v>
      </c>
    </row>
    <row r="331" spans="3:4" x14ac:dyDescent="0.25">
      <c r="C331" s="60" t="s">
        <v>5245</v>
      </c>
      <c r="D331" s="60" t="s">
        <v>83</v>
      </c>
    </row>
    <row r="332" spans="3:4" x14ac:dyDescent="0.25">
      <c r="C332" s="60" t="s">
        <v>5246</v>
      </c>
      <c r="D332" s="60" t="s">
        <v>11784</v>
      </c>
    </row>
    <row r="333" spans="3:4" x14ac:dyDescent="0.25">
      <c r="C333" s="60" t="s">
        <v>5247</v>
      </c>
      <c r="D333" s="60" t="s">
        <v>390</v>
      </c>
    </row>
    <row r="334" spans="3:4" x14ac:dyDescent="0.25">
      <c r="C334" s="60" t="s">
        <v>5248</v>
      </c>
      <c r="D334" s="60" t="s">
        <v>6704</v>
      </c>
    </row>
    <row r="335" spans="3:4" x14ac:dyDescent="0.25">
      <c r="C335" s="60" t="s">
        <v>5249</v>
      </c>
      <c r="D335" s="60" t="s">
        <v>391</v>
      </c>
    </row>
    <row r="336" spans="3:4" x14ac:dyDescent="0.25">
      <c r="C336" s="60" t="s">
        <v>5250</v>
      </c>
      <c r="D336" s="60" t="s">
        <v>6705</v>
      </c>
    </row>
    <row r="337" spans="3:4" x14ac:dyDescent="0.25">
      <c r="C337" s="60" t="s">
        <v>5251</v>
      </c>
      <c r="D337" s="60" t="s">
        <v>6706</v>
      </c>
    </row>
    <row r="338" spans="3:4" x14ac:dyDescent="0.25">
      <c r="C338" s="60" t="s">
        <v>5252</v>
      </c>
      <c r="D338" s="60" t="s">
        <v>6707</v>
      </c>
    </row>
    <row r="339" spans="3:4" x14ac:dyDescent="0.25">
      <c r="C339" s="60" t="s">
        <v>5253</v>
      </c>
      <c r="D339" s="60" t="s">
        <v>8332</v>
      </c>
    </row>
    <row r="340" spans="3:4" x14ac:dyDescent="0.25">
      <c r="C340" s="60" t="s">
        <v>5254</v>
      </c>
      <c r="D340" s="60" t="s">
        <v>6708</v>
      </c>
    </row>
    <row r="341" spans="3:4" x14ac:dyDescent="0.25">
      <c r="C341" s="60" t="s">
        <v>5255</v>
      </c>
      <c r="D341" s="60" t="s">
        <v>6709</v>
      </c>
    </row>
    <row r="342" spans="3:4" x14ac:dyDescent="0.25">
      <c r="C342" s="60" t="s">
        <v>5256</v>
      </c>
      <c r="D342" s="60" t="s">
        <v>6710</v>
      </c>
    </row>
    <row r="343" spans="3:4" x14ac:dyDescent="0.25">
      <c r="C343" s="60" t="s">
        <v>5257</v>
      </c>
      <c r="D343" s="60" t="s">
        <v>6711</v>
      </c>
    </row>
    <row r="344" spans="3:4" x14ac:dyDescent="0.25">
      <c r="C344" s="60" t="s">
        <v>5258</v>
      </c>
      <c r="D344" s="60" t="s">
        <v>6712</v>
      </c>
    </row>
    <row r="345" spans="3:4" x14ac:dyDescent="0.25">
      <c r="C345" s="60" t="s">
        <v>5259</v>
      </c>
      <c r="D345" s="60" t="s">
        <v>392</v>
      </c>
    </row>
    <row r="346" spans="3:4" x14ac:dyDescent="0.25">
      <c r="C346" s="60" t="s">
        <v>5260</v>
      </c>
      <c r="D346" s="60" t="s">
        <v>393</v>
      </c>
    </row>
    <row r="347" spans="3:4" x14ac:dyDescent="0.25">
      <c r="C347" s="60" t="s">
        <v>11785</v>
      </c>
      <c r="D347" s="60" t="s">
        <v>11786</v>
      </c>
    </row>
    <row r="348" spans="3:4" x14ac:dyDescent="0.25">
      <c r="C348" s="60" t="s">
        <v>11787</v>
      </c>
      <c r="D348" s="60" t="s">
        <v>11788</v>
      </c>
    </row>
    <row r="349" spans="3:4" x14ac:dyDescent="0.25">
      <c r="C349" s="60" t="s">
        <v>11789</v>
      </c>
      <c r="D349" s="60" t="s">
        <v>394</v>
      </c>
    </row>
    <row r="350" spans="3:4" x14ac:dyDescent="0.25">
      <c r="C350" s="60" t="s">
        <v>5261</v>
      </c>
      <c r="D350" s="60" t="s">
        <v>395</v>
      </c>
    </row>
    <row r="351" spans="3:4" x14ac:dyDescent="0.25">
      <c r="C351" s="60" t="s">
        <v>5262</v>
      </c>
      <c r="D351" s="60" t="s">
        <v>6713</v>
      </c>
    </row>
    <row r="352" spans="3:4" x14ac:dyDescent="0.25">
      <c r="C352" s="60" t="s">
        <v>5263</v>
      </c>
      <c r="D352" s="60" t="s">
        <v>396</v>
      </c>
    </row>
    <row r="353" spans="3:4" x14ac:dyDescent="0.25">
      <c r="C353" s="60" t="s">
        <v>5264</v>
      </c>
      <c r="D353" s="60" t="s">
        <v>7441</v>
      </c>
    </row>
    <row r="354" spans="3:4" x14ac:dyDescent="0.25">
      <c r="C354" s="60" t="s">
        <v>5265</v>
      </c>
      <c r="D354" s="60" t="s">
        <v>6714</v>
      </c>
    </row>
    <row r="355" spans="3:4" x14ac:dyDescent="0.25">
      <c r="C355" s="60" t="s">
        <v>5266</v>
      </c>
      <c r="D355" s="60" t="s">
        <v>6715</v>
      </c>
    </row>
    <row r="356" spans="3:4" x14ac:dyDescent="0.25">
      <c r="C356" s="60" t="s">
        <v>5267</v>
      </c>
      <c r="D356" s="60" t="s">
        <v>6716</v>
      </c>
    </row>
    <row r="357" spans="3:4" x14ac:dyDescent="0.25">
      <c r="C357" s="60" t="s">
        <v>11790</v>
      </c>
      <c r="D357" s="60" t="s">
        <v>6717</v>
      </c>
    </row>
    <row r="358" spans="3:4" x14ac:dyDescent="0.25">
      <c r="C358" s="60" t="s">
        <v>11791</v>
      </c>
      <c r="D358" s="60" t="s">
        <v>8333</v>
      </c>
    </row>
    <row r="359" spans="3:4" x14ac:dyDescent="0.25">
      <c r="C359" s="60" t="s">
        <v>11792</v>
      </c>
      <c r="D359" s="60" t="s">
        <v>8334</v>
      </c>
    </row>
    <row r="360" spans="3:4" x14ac:dyDescent="0.25">
      <c r="C360" s="60" t="s">
        <v>11793</v>
      </c>
      <c r="D360" s="60" t="s">
        <v>8335</v>
      </c>
    </row>
    <row r="361" spans="3:4" x14ac:dyDescent="0.25">
      <c r="C361" s="60" t="s">
        <v>11794</v>
      </c>
      <c r="D361" s="60" t="s">
        <v>8336</v>
      </c>
    </row>
    <row r="362" spans="3:4" x14ac:dyDescent="0.25">
      <c r="C362" s="60" t="s">
        <v>11795</v>
      </c>
      <c r="D362" s="60" t="s">
        <v>8337</v>
      </c>
    </row>
    <row r="363" spans="3:4" x14ac:dyDescent="0.25">
      <c r="C363" s="60" t="s">
        <v>11796</v>
      </c>
      <c r="D363" s="60" t="s">
        <v>8338</v>
      </c>
    </row>
    <row r="364" spans="3:4" x14ac:dyDescent="0.25">
      <c r="C364" s="60" t="s">
        <v>11797</v>
      </c>
      <c r="D364" s="60" t="s">
        <v>8339</v>
      </c>
    </row>
    <row r="365" spans="3:4" x14ac:dyDescent="0.25">
      <c r="C365" s="60" t="s">
        <v>11798</v>
      </c>
      <c r="D365" s="60" t="s">
        <v>8340</v>
      </c>
    </row>
    <row r="366" spans="3:4" x14ac:dyDescent="0.25">
      <c r="C366" s="60" t="s">
        <v>11799</v>
      </c>
      <c r="D366" s="60" t="s">
        <v>8341</v>
      </c>
    </row>
    <row r="367" spans="3:4" x14ac:dyDescent="0.25">
      <c r="C367" s="60" t="s">
        <v>11800</v>
      </c>
      <c r="D367" s="60" t="s">
        <v>8342</v>
      </c>
    </row>
    <row r="368" spans="3:4" x14ac:dyDescent="0.25">
      <c r="C368" s="60" t="s">
        <v>11801</v>
      </c>
      <c r="D368" s="60" t="s">
        <v>8343</v>
      </c>
    </row>
    <row r="369" spans="3:4" x14ac:dyDescent="0.25">
      <c r="C369" s="60" t="s">
        <v>11802</v>
      </c>
      <c r="D369" s="60" t="s">
        <v>11803</v>
      </c>
    </row>
    <row r="370" spans="3:4" x14ac:dyDescent="0.25">
      <c r="C370" s="60" t="s">
        <v>5268</v>
      </c>
      <c r="D370" s="60" t="s">
        <v>6718</v>
      </c>
    </row>
    <row r="371" spans="3:4" x14ac:dyDescent="0.25">
      <c r="C371" s="60" t="s">
        <v>5269</v>
      </c>
      <c r="D371" s="60" t="s">
        <v>6719</v>
      </c>
    </row>
    <row r="372" spans="3:4" x14ac:dyDescent="0.25">
      <c r="C372" s="60" t="s">
        <v>5270</v>
      </c>
      <c r="D372" s="60" t="s">
        <v>397</v>
      </c>
    </row>
    <row r="373" spans="3:4" x14ac:dyDescent="0.25">
      <c r="C373" s="60" t="s">
        <v>5271</v>
      </c>
      <c r="D373" s="60" t="s">
        <v>398</v>
      </c>
    </row>
    <row r="374" spans="3:4" x14ac:dyDescent="0.25">
      <c r="C374" s="60" t="s">
        <v>5272</v>
      </c>
      <c r="D374" s="60" t="s">
        <v>6720</v>
      </c>
    </row>
    <row r="375" spans="3:4" x14ac:dyDescent="0.25">
      <c r="C375" s="60" t="s">
        <v>5273</v>
      </c>
      <c r="D375" s="60" t="s">
        <v>6721</v>
      </c>
    </row>
    <row r="376" spans="3:4" x14ac:dyDescent="0.25">
      <c r="C376" s="60" t="s">
        <v>5274</v>
      </c>
      <c r="D376" s="60" t="s">
        <v>399</v>
      </c>
    </row>
    <row r="377" spans="3:4" x14ac:dyDescent="0.25">
      <c r="C377" s="60" t="s">
        <v>5275</v>
      </c>
      <c r="D377" s="60" t="s">
        <v>11804</v>
      </c>
    </row>
    <row r="378" spans="3:4" x14ac:dyDescent="0.25">
      <c r="C378" s="60" t="s">
        <v>5276</v>
      </c>
      <c r="D378" s="60" t="s">
        <v>400</v>
      </c>
    </row>
    <row r="379" spans="3:4" x14ac:dyDescent="0.25">
      <c r="C379" s="60" t="s">
        <v>5277</v>
      </c>
      <c r="D379" s="60" t="s">
        <v>401</v>
      </c>
    </row>
    <row r="380" spans="3:4" x14ac:dyDescent="0.25">
      <c r="C380" s="60" t="s">
        <v>5278</v>
      </c>
      <c r="D380" s="60" t="s">
        <v>402</v>
      </c>
    </row>
    <row r="381" spans="3:4" x14ac:dyDescent="0.25">
      <c r="C381" s="60" t="s">
        <v>5279</v>
      </c>
      <c r="D381" s="60" t="s">
        <v>403</v>
      </c>
    </row>
    <row r="382" spans="3:4" x14ac:dyDescent="0.25">
      <c r="C382" s="60" t="s">
        <v>5280</v>
      </c>
      <c r="D382" s="60" t="s">
        <v>404</v>
      </c>
    </row>
    <row r="383" spans="3:4" x14ac:dyDescent="0.25">
      <c r="C383" s="60" t="s">
        <v>5281</v>
      </c>
      <c r="D383" s="60" t="s">
        <v>8344</v>
      </c>
    </row>
    <row r="384" spans="3:4" x14ac:dyDescent="0.25">
      <c r="C384" s="60" t="s">
        <v>5282</v>
      </c>
      <c r="D384" s="60" t="s">
        <v>405</v>
      </c>
    </row>
    <row r="385" spans="3:4" x14ac:dyDescent="0.25">
      <c r="C385" s="60" t="s">
        <v>5283</v>
      </c>
      <c r="D385" s="60" t="s">
        <v>6722</v>
      </c>
    </row>
    <row r="386" spans="3:4" x14ac:dyDescent="0.25">
      <c r="C386" s="60" t="s">
        <v>5284</v>
      </c>
      <c r="D386" s="60" t="s">
        <v>406</v>
      </c>
    </row>
    <row r="387" spans="3:4" x14ac:dyDescent="0.25">
      <c r="C387" s="60" t="s">
        <v>8345</v>
      </c>
      <c r="D387" s="60" t="s">
        <v>8346</v>
      </c>
    </row>
    <row r="388" spans="3:4" x14ac:dyDescent="0.25">
      <c r="C388" s="60" t="s">
        <v>5285</v>
      </c>
      <c r="D388" s="60" t="s">
        <v>6723</v>
      </c>
    </row>
    <row r="389" spans="3:4" x14ac:dyDescent="0.25">
      <c r="C389" s="60" t="s">
        <v>5286</v>
      </c>
      <c r="D389" s="60" t="s">
        <v>6724</v>
      </c>
    </row>
    <row r="390" spans="3:4" x14ac:dyDescent="0.25">
      <c r="C390" s="60" t="s">
        <v>5287</v>
      </c>
      <c r="D390" s="60" t="s">
        <v>407</v>
      </c>
    </row>
    <row r="391" spans="3:4" x14ac:dyDescent="0.25">
      <c r="C391" s="60" t="s">
        <v>5288</v>
      </c>
      <c r="D391" s="60" t="s">
        <v>408</v>
      </c>
    </row>
    <row r="392" spans="3:4" x14ac:dyDescent="0.25">
      <c r="C392" s="60" t="s">
        <v>5289</v>
      </c>
      <c r="D392" s="60" t="s">
        <v>409</v>
      </c>
    </row>
    <row r="393" spans="3:4" x14ac:dyDescent="0.25">
      <c r="C393" s="60" t="s">
        <v>5290</v>
      </c>
      <c r="D393" s="60" t="s">
        <v>410</v>
      </c>
    </row>
    <row r="394" spans="3:4" x14ac:dyDescent="0.25">
      <c r="C394" s="60" t="s">
        <v>5291</v>
      </c>
      <c r="D394" s="60" t="s">
        <v>411</v>
      </c>
    </row>
    <row r="395" spans="3:4" x14ac:dyDescent="0.25">
      <c r="C395" s="60" t="s">
        <v>5292</v>
      </c>
      <c r="D395" s="60" t="s">
        <v>11805</v>
      </c>
    </row>
    <row r="396" spans="3:4" x14ac:dyDescent="0.25">
      <c r="C396" s="60" t="s">
        <v>5293</v>
      </c>
      <c r="D396" s="60" t="s">
        <v>6725</v>
      </c>
    </row>
    <row r="397" spans="3:4" x14ac:dyDescent="0.25">
      <c r="C397" s="60" t="s">
        <v>7997</v>
      </c>
      <c r="D397" s="60" t="s">
        <v>412</v>
      </c>
    </row>
    <row r="398" spans="3:4" x14ac:dyDescent="0.25">
      <c r="C398" s="60" t="s">
        <v>5294</v>
      </c>
      <c r="D398" s="60" t="s">
        <v>7442</v>
      </c>
    </row>
    <row r="399" spans="3:4" x14ac:dyDescent="0.25">
      <c r="C399" s="60" t="s">
        <v>5295</v>
      </c>
      <c r="D399" s="60" t="s">
        <v>8347</v>
      </c>
    </row>
    <row r="400" spans="3:4" x14ac:dyDescent="0.25">
      <c r="C400" s="60" t="s">
        <v>5296</v>
      </c>
      <c r="D400" s="60" t="s">
        <v>8348</v>
      </c>
    </row>
    <row r="401" spans="3:4" x14ac:dyDescent="0.25">
      <c r="C401" s="60" t="s">
        <v>8161</v>
      </c>
      <c r="D401" s="60" t="s">
        <v>8162</v>
      </c>
    </row>
    <row r="402" spans="3:4" x14ac:dyDescent="0.25">
      <c r="C402" s="60" t="s">
        <v>8163</v>
      </c>
      <c r="D402" s="60" t="s">
        <v>8164</v>
      </c>
    </row>
    <row r="403" spans="3:4" x14ac:dyDescent="0.25">
      <c r="C403" s="60" t="s">
        <v>8165</v>
      </c>
      <c r="D403" s="60" t="s">
        <v>8166</v>
      </c>
    </row>
    <row r="404" spans="3:4" x14ac:dyDescent="0.25">
      <c r="C404" s="60" t="s">
        <v>11806</v>
      </c>
      <c r="D404" s="60" t="s">
        <v>11807</v>
      </c>
    </row>
    <row r="405" spans="3:4" x14ac:dyDescent="0.25">
      <c r="C405" s="60" t="s">
        <v>5297</v>
      </c>
      <c r="D405" s="60" t="s">
        <v>6726</v>
      </c>
    </row>
    <row r="406" spans="3:4" x14ac:dyDescent="0.25">
      <c r="C406" s="60" t="s">
        <v>5298</v>
      </c>
      <c r="D406" s="60" t="s">
        <v>7443</v>
      </c>
    </row>
    <row r="407" spans="3:4" x14ac:dyDescent="0.25">
      <c r="C407" s="60" t="s">
        <v>8042</v>
      </c>
      <c r="D407" s="60" t="s">
        <v>8043</v>
      </c>
    </row>
    <row r="408" spans="3:4" x14ac:dyDescent="0.25">
      <c r="C408" s="60" t="s">
        <v>8044</v>
      </c>
      <c r="D408" s="60" t="s">
        <v>8045</v>
      </c>
    </row>
    <row r="409" spans="3:4" x14ac:dyDescent="0.25">
      <c r="C409" s="60" t="s">
        <v>5299</v>
      </c>
      <c r="D409" s="60" t="s">
        <v>6727</v>
      </c>
    </row>
    <row r="410" spans="3:4" x14ac:dyDescent="0.25">
      <c r="C410" s="60" t="s">
        <v>5300</v>
      </c>
      <c r="D410" s="60" t="s">
        <v>413</v>
      </c>
    </row>
    <row r="411" spans="3:4" x14ac:dyDescent="0.25">
      <c r="C411" s="60" t="s">
        <v>5301</v>
      </c>
      <c r="D411" s="60" t="s">
        <v>6728</v>
      </c>
    </row>
    <row r="412" spans="3:4" x14ac:dyDescent="0.25">
      <c r="C412" s="60" t="s">
        <v>8046</v>
      </c>
      <c r="D412" s="60" t="s">
        <v>8047</v>
      </c>
    </row>
    <row r="413" spans="3:4" x14ac:dyDescent="0.25">
      <c r="C413" s="60" t="s">
        <v>8048</v>
      </c>
      <c r="D413" s="60" t="s">
        <v>8049</v>
      </c>
    </row>
    <row r="414" spans="3:4" x14ac:dyDescent="0.25">
      <c r="C414" s="60" t="s">
        <v>8206</v>
      </c>
      <c r="D414" s="60" t="s">
        <v>8207</v>
      </c>
    </row>
    <row r="415" spans="3:4" x14ac:dyDescent="0.25">
      <c r="C415" s="60" t="s">
        <v>5302</v>
      </c>
      <c r="D415" s="60" t="s">
        <v>6729</v>
      </c>
    </row>
    <row r="416" spans="3:4" x14ac:dyDescent="0.25">
      <c r="C416" s="60" t="s">
        <v>5303</v>
      </c>
      <c r="D416" s="60" t="s">
        <v>414</v>
      </c>
    </row>
    <row r="417" spans="3:4" x14ac:dyDescent="0.25">
      <c r="C417" s="60" t="s">
        <v>5304</v>
      </c>
      <c r="D417" s="60" t="s">
        <v>6730</v>
      </c>
    </row>
    <row r="418" spans="3:4" x14ac:dyDescent="0.25">
      <c r="C418" s="60" t="s">
        <v>5305</v>
      </c>
      <c r="D418" s="60" t="s">
        <v>6731</v>
      </c>
    </row>
    <row r="419" spans="3:4" x14ac:dyDescent="0.25">
      <c r="C419" s="60" t="s">
        <v>5306</v>
      </c>
      <c r="D419" s="60" t="s">
        <v>415</v>
      </c>
    </row>
    <row r="420" spans="3:4" x14ac:dyDescent="0.25">
      <c r="C420" s="60" t="s">
        <v>5307</v>
      </c>
      <c r="D420" s="60" t="s">
        <v>6732</v>
      </c>
    </row>
    <row r="421" spans="3:4" x14ac:dyDescent="0.25">
      <c r="C421" s="60" t="s">
        <v>5308</v>
      </c>
      <c r="D421" s="60" t="s">
        <v>6733</v>
      </c>
    </row>
    <row r="422" spans="3:4" x14ac:dyDescent="0.25">
      <c r="C422" s="60" t="s">
        <v>5309</v>
      </c>
      <c r="D422" s="60" t="s">
        <v>6734</v>
      </c>
    </row>
    <row r="423" spans="3:4" x14ac:dyDescent="0.25">
      <c r="C423" s="60" t="s">
        <v>5310</v>
      </c>
      <c r="D423" s="60" t="s">
        <v>6735</v>
      </c>
    </row>
    <row r="424" spans="3:4" x14ac:dyDescent="0.25">
      <c r="C424" s="60" t="s">
        <v>5311</v>
      </c>
      <c r="D424" s="60" t="s">
        <v>97</v>
      </c>
    </row>
    <row r="425" spans="3:4" x14ac:dyDescent="0.25">
      <c r="C425" s="60" t="s">
        <v>5312</v>
      </c>
      <c r="D425" s="60" t="s">
        <v>8349</v>
      </c>
    </row>
    <row r="426" spans="3:4" x14ac:dyDescent="0.25">
      <c r="C426" s="60" t="s">
        <v>5313</v>
      </c>
      <c r="D426" s="60" t="s">
        <v>6736</v>
      </c>
    </row>
    <row r="427" spans="3:4" x14ac:dyDescent="0.25">
      <c r="C427" s="60" t="s">
        <v>8167</v>
      </c>
      <c r="D427" s="60" t="s">
        <v>8168</v>
      </c>
    </row>
    <row r="428" spans="3:4" x14ac:dyDescent="0.25">
      <c r="C428" s="60" t="s">
        <v>8169</v>
      </c>
      <c r="D428" s="60" t="s">
        <v>8170</v>
      </c>
    </row>
    <row r="429" spans="3:4" x14ac:dyDescent="0.25">
      <c r="C429" s="60" t="s">
        <v>5314</v>
      </c>
      <c r="D429" s="60" t="s">
        <v>6737</v>
      </c>
    </row>
    <row r="430" spans="3:4" x14ac:dyDescent="0.25">
      <c r="C430" s="60" t="s">
        <v>5315</v>
      </c>
      <c r="D430" s="60" t="s">
        <v>98</v>
      </c>
    </row>
    <row r="431" spans="3:4" x14ac:dyDescent="0.25">
      <c r="C431" s="60" t="s">
        <v>5316</v>
      </c>
      <c r="D431" s="60" t="s">
        <v>99</v>
      </c>
    </row>
    <row r="432" spans="3:4" x14ac:dyDescent="0.25">
      <c r="C432" s="60" t="s">
        <v>8050</v>
      </c>
      <c r="D432" s="60" t="s">
        <v>8051</v>
      </c>
    </row>
    <row r="433" spans="3:4" x14ac:dyDescent="0.25">
      <c r="C433" s="60" t="s">
        <v>8052</v>
      </c>
      <c r="D433" s="60" t="s">
        <v>8053</v>
      </c>
    </row>
    <row r="434" spans="3:4" x14ac:dyDescent="0.25">
      <c r="C434" s="60" t="s">
        <v>5317</v>
      </c>
      <c r="D434" s="60" t="s">
        <v>6738</v>
      </c>
    </row>
    <row r="435" spans="3:4" x14ac:dyDescent="0.25">
      <c r="C435" s="60" t="s">
        <v>5318</v>
      </c>
      <c r="D435" s="60" t="s">
        <v>100</v>
      </c>
    </row>
    <row r="436" spans="3:4" x14ac:dyDescent="0.25">
      <c r="C436" s="60" t="s">
        <v>5319</v>
      </c>
      <c r="D436" s="60" t="s">
        <v>6739</v>
      </c>
    </row>
    <row r="437" spans="3:4" x14ac:dyDescent="0.25">
      <c r="C437" s="60" t="s">
        <v>5320</v>
      </c>
      <c r="D437" s="60" t="s">
        <v>6740</v>
      </c>
    </row>
    <row r="438" spans="3:4" x14ac:dyDescent="0.25">
      <c r="C438" s="60" t="s">
        <v>5321</v>
      </c>
      <c r="D438" s="60" t="s">
        <v>8350</v>
      </c>
    </row>
    <row r="439" spans="3:4" x14ac:dyDescent="0.25">
      <c r="C439" s="60" t="s">
        <v>5322</v>
      </c>
      <c r="D439" s="60" t="s">
        <v>8351</v>
      </c>
    </row>
    <row r="440" spans="3:4" x14ac:dyDescent="0.25">
      <c r="C440" s="60" t="s">
        <v>5323</v>
      </c>
      <c r="D440" s="60" t="s">
        <v>101</v>
      </c>
    </row>
    <row r="441" spans="3:4" x14ac:dyDescent="0.25">
      <c r="C441" s="60" t="s">
        <v>5324</v>
      </c>
      <c r="D441" s="60" t="s">
        <v>11808</v>
      </c>
    </row>
    <row r="442" spans="3:4" x14ac:dyDescent="0.25">
      <c r="C442" s="60" t="s">
        <v>5325</v>
      </c>
      <c r="D442" s="60" t="s">
        <v>102</v>
      </c>
    </row>
    <row r="443" spans="3:4" x14ac:dyDescent="0.25">
      <c r="C443" s="60" t="s">
        <v>5326</v>
      </c>
      <c r="D443" s="60" t="s">
        <v>7444</v>
      </c>
    </row>
    <row r="444" spans="3:4" x14ac:dyDescent="0.25">
      <c r="C444" s="60" t="s">
        <v>5327</v>
      </c>
      <c r="D444" s="60" t="s">
        <v>8352</v>
      </c>
    </row>
    <row r="445" spans="3:4" x14ac:dyDescent="0.25">
      <c r="C445" s="60" t="s">
        <v>5328</v>
      </c>
      <c r="D445" s="60" t="s">
        <v>103</v>
      </c>
    </row>
    <row r="446" spans="3:4" x14ac:dyDescent="0.25">
      <c r="C446" s="60" t="s">
        <v>5329</v>
      </c>
      <c r="D446" s="60" t="s">
        <v>104</v>
      </c>
    </row>
    <row r="447" spans="3:4" x14ac:dyDescent="0.25">
      <c r="C447" s="60" t="s">
        <v>5330</v>
      </c>
      <c r="D447" s="60" t="s">
        <v>105</v>
      </c>
    </row>
    <row r="448" spans="3:4" x14ac:dyDescent="0.25">
      <c r="C448" s="60" t="s">
        <v>5331</v>
      </c>
      <c r="D448" s="60" t="s">
        <v>106</v>
      </c>
    </row>
    <row r="449" spans="3:4" x14ac:dyDescent="0.25">
      <c r="C449" s="60" t="s">
        <v>5332</v>
      </c>
      <c r="D449" s="60" t="s">
        <v>11809</v>
      </c>
    </row>
    <row r="450" spans="3:4" x14ac:dyDescent="0.25">
      <c r="C450" s="60" t="s">
        <v>5333</v>
      </c>
      <c r="D450" s="60" t="s">
        <v>107</v>
      </c>
    </row>
    <row r="451" spans="3:4" x14ac:dyDescent="0.25">
      <c r="C451" s="60" t="s">
        <v>5334</v>
      </c>
      <c r="D451" s="60" t="s">
        <v>6741</v>
      </c>
    </row>
    <row r="452" spans="3:4" x14ac:dyDescent="0.25">
      <c r="C452" s="60" t="s">
        <v>5335</v>
      </c>
      <c r="D452" s="60" t="s">
        <v>6742</v>
      </c>
    </row>
    <row r="453" spans="3:4" x14ac:dyDescent="0.25">
      <c r="C453" s="60" t="s">
        <v>11810</v>
      </c>
      <c r="D453" s="60" t="s">
        <v>108</v>
      </c>
    </row>
    <row r="454" spans="3:4" x14ac:dyDescent="0.25">
      <c r="C454" s="60" t="s">
        <v>5336</v>
      </c>
      <c r="D454" s="60" t="s">
        <v>6743</v>
      </c>
    </row>
    <row r="455" spans="3:4" x14ac:dyDescent="0.25">
      <c r="C455" s="60" t="s">
        <v>8171</v>
      </c>
      <c r="D455" s="60" t="s">
        <v>8172</v>
      </c>
    </row>
    <row r="456" spans="3:4" x14ac:dyDescent="0.25">
      <c r="C456" s="60" t="s">
        <v>8173</v>
      </c>
      <c r="D456" s="60" t="s">
        <v>8174</v>
      </c>
    </row>
    <row r="457" spans="3:4" x14ac:dyDescent="0.25">
      <c r="C457" s="60" t="s">
        <v>5337</v>
      </c>
      <c r="D457" s="60" t="s">
        <v>6744</v>
      </c>
    </row>
    <row r="458" spans="3:4" x14ac:dyDescent="0.25">
      <c r="C458" s="60" t="s">
        <v>11811</v>
      </c>
      <c r="D458" s="60" t="s">
        <v>11812</v>
      </c>
    </row>
    <row r="459" spans="3:4" x14ac:dyDescent="0.25">
      <c r="C459" s="60" t="s">
        <v>5338</v>
      </c>
      <c r="D459" s="60" t="s">
        <v>6745</v>
      </c>
    </row>
    <row r="460" spans="3:4" x14ac:dyDescent="0.25">
      <c r="C460" s="60" t="s">
        <v>5339</v>
      </c>
      <c r="D460" s="60" t="s">
        <v>109</v>
      </c>
    </row>
    <row r="461" spans="3:4" x14ac:dyDescent="0.25">
      <c r="C461" s="60" t="s">
        <v>5340</v>
      </c>
      <c r="D461" s="60" t="s">
        <v>110</v>
      </c>
    </row>
    <row r="462" spans="3:4" x14ac:dyDescent="0.25">
      <c r="C462" s="60" t="s">
        <v>8175</v>
      </c>
      <c r="D462" s="60" t="s">
        <v>8353</v>
      </c>
    </row>
    <row r="463" spans="3:4" x14ac:dyDescent="0.25">
      <c r="C463" s="60" t="s">
        <v>11813</v>
      </c>
      <c r="D463" s="60" t="s">
        <v>11814</v>
      </c>
    </row>
    <row r="464" spans="3:4" x14ac:dyDescent="0.25">
      <c r="C464" s="60" t="s">
        <v>5341</v>
      </c>
      <c r="D464" s="60" t="s">
        <v>6746</v>
      </c>
    </row>
    <row r="465" spans="3:4" x14ac:dyDescent="0.25">
      <c r="C465" s="60" t="s">
        <v>5342</v>
      </c>
      <c r="D465" s="60" t="s">
        <v>111</v>
      </c>
    </row>
    <row r="466" spans="3:4" x14ac:dyDescent="0.25">
      <c r="C466" s="60" t="s">
        <v>5343</v>
      </c>
      <c r="D466" s="60" t="s">
        <v>6747</v>
      </c>
    </row>
    <row r="467" spans="3:4" x14ac:dyDescent="0.25">
      <c r="C467" s="60" t="s">
        <v>11815</v>
      </c>
      <c r="D467" s="60" t="s">
        <v>11816</v>
      </c>
    </row>
    <row r="468" spans="3:4" x14ac:dyDescent="0.25">
      <c r="C468" s="60" t="s">
        <v>11817</v>
      </c>
      <c r="D468" s="60" t="s">
        <v>112</v>
      </c>
    </row>
    <row r="469" spans="3:4" x14ac:dyDescent="0.25">
      <c r="C469" s="60" t="s">
        <v>11818</v>
      </c>
      <c r="D469" s="60" t="s">
        <v>11819</v>
      </c>
    </row>
    <row r="470" spans="3:4" x14ac:dyDescent="0.25">
      <c r="C470" s="60" t="s">
        <v>11820</v>
      </c>
      <c r="D470" s="60" t="s">
        <v>113</v>
      </c>
    </row>
    <row r="471" spans="3:4" x14ac:dyDescent="0.25">
      <c r="C471" s="60" t="s">
        <v>3170</v>
      </c>
      <c r="D471" s="60" t="s">
        <v>11821</v>
      </c>
    </row>
    <row r="472" spans="3:4" x14ac:dyDescent="0.25">
      <c r="C472" s="60" t="s">
        <v>11822</v>
      </c>
      <c r="D472" s="60" t="s">
        <v>114</v>
      </c>
    </row>
    <row r="473" spans="3:4" x14ac:dyDescent="0.25">
      <c r="C473" s="60" t="s">
        <v>11823</v>
      </c>
      <c r="D473" s="60" t="s">
        <v>6748</v>
      </c>
    </row>
    <row r="474" spans="3:4" x14ac:dyDescent="0.25">
      <c r="C474" s="60" t="s">
        <v>11824</v>
      </c>
      <c r="D474" s="60" t="s">
        <v>115</v>
      </c>
    </row>
    <row r="475" spans="3:4" x14ac:dyDescent="0.25">
      <c r="C475" s="60" t="s">
        <v>11825</v>
      </c>
      <c r="D475" s="60" t="s">
        <v>116</v>
      </c>
    </row>
    <row r="476" spans="3:4" x14ac:dyDescent="0.25">
      <c r="C476" s="60" t="s">
        <v>11826</v>
      </c>
      <c r="D476" s="60" t="s">
        <v>117</v>
      </c>
    </row>
    <row r="477" spans="3:4" x14ac:dyDescent="0.25">
      <c r="C477" s="60" t="s">
        <v>11827</v>
      </c>
      <c r="D477" s="60" t="s">
        <v>118</v>
      </c>
    </row>
    <row r="478" spans="3:4" x14ac:dyDescent="0.25">
      <c r="C478" s="60" t="s">
        <v>11828</v>
      </c>
      <c r="D478" s="60" t="s">
        <v>11829</v>
      </c>
    </row>
    <row r="479" spans="3:4" x14ac:dyDescent="0.25">
      <c r="C479" s="60" t="s">
        <v>11830</v>
      </c>
      <c r="D479" s="60" t="s">
        <v>8354</v>
      </c>
    </row>
    <row r="480" spans="3:4" x14ac:dyDescent="0.25">
      <c r="C480" s="60" t="s">
        <v>3171</v>
      </c>
      <c r="D480" s="60" t="s">
        <v>119</v>
      </c>
    </row>
    <row r="481" spans="3:4" x14ac:dyDescent="0.25">
      <c r="C481" s="60" t="s">
        <v>3172</v>
      </c>
      <c r="D481" s="60" t="s">
        <v>120</v>
      </c>
    </row>
    <row r="482" spans="3:4" x14ac:dyDescent="0.25">
      <c r="C482" s="60" t="s">
        <v>3173</v>
      </c>
      <c r="D482" s="60" t="s">
        <v>121</v>
      </c>
    </row>
    <row r="483" spans="3:4" x14ac:dyDescent="0.25">
      <c r="C483" s="60" t="s">
        <v>3174</v>
      </c>
      <c r="D483" s="60" t="s">
        <v>8355</v>
      </c>
    </row>
    <row r="484" spans="3:4" x14ac:dyDescent="0.25">
      <c r="C484" s="60" t="s">
        <v>3175</v>
      </c>
      <c r="D484" s="60" t="s">
        <v>122</v>
      </c>
    </row>
    <row r="485" spans="3:4" x14ac:dyDescent="0.25">
      <c r="C485" s="60" t="s">
        <v>3176</v>
      </c>
      <c r="D485" s="60" t="s">
        <v>7445</v>
      </c>
    </row>
    <row r="486" spans="3:4" x14ac:dyDescent="0.25">
      <c r="C486" s="60" t="s">
        <v>3177</v>
      </c>
      <c r="D486" s="60" t="s">
        <v>8356</v>
      </c>
    </row>
    <row r="487" spans="3:4" x14ac:dyDescent="0.25">
      <c r="C487" s="60" t="s">
        <v>3178</v>
      </c>
      <c r="D487" s="60" t="s">
        <v>123</v>
      </c>
    </row>
    <row r="488" spans="3:4" x14ac:dyDescent="0.25">
      <c r="C488" s="60" t="s">
        <v>3179</v>
      </c>
      <c r="D488" s="60" t="s">
        <v>124</v>
      </c>
    </row>
    <row r="489" spans="3:4" x14ac:dyDescent="0.25">
      <c r="C489" s="60" t="s">
        <v>3180</v>
      </c>
      <c r="D489" s="60" t="s">
        <v>125</v>
      </c>
    </row>
    <row r="490" spans="3:4" x14ac:dyDescent="0.25">
      <c r="C490" s="60" t="s">
        <v>3181</v>
      </c>
      <c r="D490" s="60" t="s">
        <v>126</v>
      </c>
    </row>
    <row r="491" spans="3:4" x14ac:dyDescent="0.25">
      <c r="C491" s="60" t="s">
        <v>3182</v>
      </c>
      <c r="D491" s="60" t="s">
        <v>127</v>
      </c>
    </row>
    <row r="492" spans="3:4" x14ac:dyDescent="0.25">
      <c r="C492" s="60" t="s">
        <v>3183</v>
      </c>
      <c r="D492" s="60" t="s">
        <v>128</v>
      </c>
    </row>
    <row r="493" spans="3:4" x14ac:dyDescent="0.25">
      <c r="C493" s="60" t="s">
        <v>3184</v>
      </c>
      <c r="D493" s="60" t="s">
        <v>129</v>
      </c>
    </row>
    <row r="494" spans="3:4" x14ac:dyDescent="0.25">
      <c r="C494" s="60" t="s">
        <v>3185</v>
      </c>
      <c r="D494" s="60" t="s">
        <v>11831</v>
      </c>
    </row>
    <row r="495" spans="3:4" x14ac:dyDescent="0.25">
      <c r="C495" s="60" t="s">
        <v>3186</v>
      </c>
      <c r="D495" s="60" t="s">
        <v>130</v>
      </c>
    </row>
    <row r="496" spans="3:4" x14ac:dyDescent="0.25">
      <c r="C496" s="60" t="s">
        <v>3187</v>
      </c>
      <c r="D496" s="60" t="s">
        <v>434</v>
      </c>
    </row>
    <row r="497" spans="3:4" x14ac:dyDescent="0.25">
      <c r="C497" s="60" t="s">
        <v>3188</v>
      </c>
      <c r="D497" s="60" t="s">
        <v>435</v>
      </c>
    </row>
    <row r="498" spans="3:4" x14ac:dyDescent="0.25">
      <c r="C498" s="60" t="s">
        <v>3189</v>
      </c>
      <c r="D498" s="60" t="s">
        <v>436</v>
      </c>
    </row>
    <row r="499" spans="3:4" x14ac:dyDescent="0.25">
      <c r="C499" s="60" t="s">
        <v>7696</v>
      </c>
      <c r="D499" s="60" t="s">
        <v>11832</v>
      </c>
    </row>
    <row r="500" spans="3:4" x14ac:dyDescent="0.25">
      <c r="C500" s="60" t="s">
        <v>7697</v>
      </c>
      <c r="D500" s="60" t="s">
        <v>11833</v>
      </c>
    </row>
    <row r="501" spans="3:4" x14ac:dyDescent="0.25">
      <c r="C501" s="60" t="s">
        <v>3190</v>
      </c>
      <c r="D501" s="60" t="s">
        <v>437</v>
      </c>
    </row>
    <row r="502" spans="3:4" x14ac:dyDescent="0.25">
      <c r="C502" s="60" t="s">
        <v>3191</v>
      </c>
      <c r="D502" s="60" t="s">
        <v>8357</v>
      </c>
    </row>
    <row r="503" spans="3:4" x14ac:dyDescent="0.25">
      <c r="C503" s="60" t="s">
        <v>3192</v>
      </c>
      <c r="D503" s="60" t="s">
        <v>8358</v>
      </c>
    </row>
    <row r="504" spans="3:4" x14ac:dyDescent="0.25">
      <c r="C504" s="60" t="s">
        <v>3193</v>
      </c>
      <c r="D504" s="60" t="s">
        <v>8359</v>
      </c>
    </row>
    <row r="505" spans="3:4" x14ac:dyDescent="0.25">
      <c r="C505" s="60" t="s">
        <v>8360</v>
      </c>
      <c r="D505" s="60" t="s">
        <v>8361</v>
      </c>
    </row>
    <row r="506" spans="3:4" x14ac:dyDescent="0.25">
      <c r="C506" s="60" t="s">
        <v>8362</v>
      </c>
      <c r="D506" s="60" t="s">
        <v>8363</v>
      </c>
    </row>
    <row r="507" spans="3:4" x14ac:dyDescent="0.25">
      <c r="C507" s="60" t="s">
        <v>3194</v>
      </c>
      <c r="D507" s="60" t="s">
        <v>8364</v>
      </c>
    </row>
    <row r="508" spans="3:4" x14ac:dyDescent="0.25">
      <c r="C508" s="60" t="s">
        <v>3195</v>
      </c>
      <c r="D508" s="60" t="s">
        <v>8365</v>
      </c>
    </row>
    <row r="509" spans="3:4" x14ac:dyDescent="0.25">
      <c r="C509" s="60" t="s">
        <v>3196</v>
      </c>
      <c r="D509" s="60" t="s">
        <v>6749</v>
      </c>
    </row>
    <row r="510" spans="3:4" x14ac:dyDescent="0.25">
      <c r="C510" s="60" t="s">
        <v>3197</v>
      </c>
      <c r="D510" s="60" t="s">
        <v>8366</v>
      </c>
    </row>
    <row r="511" spans="3:4" x14ac:dyDescent="0.25">
      <c r="C511" s="60" t="s">
        <v>3198</v>
      </c>
      <c r="D511" s="60" t="s">
        <v>438</v>
      </c>
    </row>
    <row r="512" spans="3:4" x14ac:dyDescent="0.25">
      <c r="C512" s="60" t="s">
        <v>8367</v>
      </c>
      <c r="D512" s="60" t="s">
        <v>8368</v>
      </c>
    </row>
    <row r="513" spans="3:4" x14ac:dyDescent="0.25">
      <c r="C513" s="60" t="s">
        <v>3199</v>
      </c>
      <c r="D513" s="60" t="s">
        <v>439</v>
      </c>
    </row>
    <row r="514" spans="3:4" x14ac:dyDescent="0.25">
      <c r="C514" s="60" t="s">
        <v>3200</v>
      </c>
      <c r="D514" s="60" t="s">
        <v>6751</v>
      </c>
    </row>
    <row r="515" spans="3:4" x14ac:dyDescent="0.25">
      <c r="C515" s="60" t="s">
        <v>3201</v>
      </c>
      <c r="D515" s="60" t="s">
        <v>8371</v>
      </c>
    </row>
    <row r="516" spans="3:4" x14ac:dyDescent="0.25">
      <c r="C516" s="60" t="s">
        <v>3202</v>
      </c>
      <c r="D516" s="60" t="s">
        <v>11834</v>
      </c>
    </row>
    <row r="517" spans="3:4" x14ac:dyDescent="0.25">
      <c r="C517" s="60" t="s">
        <v>3203</v>
      </c>
      <c r="D517" s="60" t="s">
        <v>6753</v>
      </c>
    </row>
    <row r="518" spans="3:4" x14ac:dyDescent="0.25">
      <c r="C518" s="60" t="s">
        <v>8370</v>
      </c>
      <c r="D518" s="60" t="s">
        <v>11835</v>
      </c>
    </row>
    <row r="519" spans="3:4" x14ac:dyDescent="0.25">
      <c r="C519" s="60" t="s">
        <v>8372</v>
      </c>
      <c r="D519" s="60" t="s">
        <v>6750</v>
      </c>
    </row>
    <row r="520" spans="3:4" x14ac:dyDescent="0.25">
      <c r="C520" s="60" t="s">
        <v>11836</v>
      </c>
      <c r="D520" s="60" t="s">
        <v>440</v>
      </c>
    </row>
    <row r="521" spans="3:4" x14ac:dyDescent="0.25">
      <c r="C521" s="60" t="s">
        <v>11837</v>
      </c>
      <c r="D521" s="60" t="s">
        <v>441</v>
      </c>
    </row>
    <row r="522" spans="3:4" x14ac:dyDescent="0.25">
      <c r="C522" s="60" t="s">
        <v>3204</v>
      </c>
      <c r="D522" s="60" t="s">
        <v>6752</v>
      </c>
    </row>
    <row r="523" spans="3:4" x14ac:dyDescent="0.25">
      <c r="C523" s="60" t="s">
        <v>3205</v>
      </c>
      <c r="D523" s="60" t="s">
        <v>8369</v>
      </c>
    </row>
    <row r="524" spans="3:4" x14ac:dyDescent="0.25">
      <c r="C524" s="60" t="s">
        <v>3206</v>
      </c>
      <c r="D524" s="60" t="s">
        <v>8208</v>
      </c>
    </row>
    <row r="525" spans="3:4" x14ac:dyDescent="0.25">
      <c r="C525" s="60" t="s">
        <v>11838</v>
      </c>
      <c r="D525" s="60" t="s">
        <v>442</v>
      </c>
    </row>
    <row r="526" spans="3:4" x14ac:dyDescent="0.25">
      <c r="C526" s="60" t="s">
        <v>11839</v>
      </c>
      <c r="D526" s="60" t="s">
        <v>443</v>
      </c>
    </row>
    <row r="527" spans="3:4" x14ac:dyDescent="0.25">
      <c r="C527" s="60" t="s">
        <v>3207</v>
      </c>
      <c r="D527" s="60" t="s">
        <v>444</v>
      </c>
    </row>
    <row r="528" spans="3:4" x14ac:dyDescent="0.25">
      <c r="C528" s="60" t="s">
        <v>3208</v>
      </c>
      <c r="D528" s="60" t="s">
        <v>6754</v>
      </c>
    </row>
    <row r="529" spans="3:4" x14ac:dyDescent="0.25">
      <c r="C529" s="60" t="s">
        <v>3209</v>
      </c>
      <c r="D529" s="60" t="s">
        <v>445</v>
      </c>
    </row>
    <row r="530" spans="3:4" x14ac:dyDescent="0.25">
      <c r="C530" s="60" t="s">
        <v>3210</v>
      </c>
      <c r="D530" s="60" t="s">
        <v>8373</v>
      </c>
    </row>
    <row r="531" spans="3:4" x14ac:dyDescent="0.25">
      <c r="C531" s="60" t="s">
        <v>3211</v>
      </c>
      <c r="D531" s="60" t="s">
        <v>8374</v>
      </c>
    </row>
    <row r="532" spans="3:4" x14ac:dyDescent="0.25">
      <c r="C532" s="60" t="s">
        <v>3212</v>
      </c>
      <c r="D532" s="60" t="s">
        <v>8375</v>
      </c>
    </row>
    <row r="533" spans="3:4" x14ac:dyDescent="0.25">
      <c r="C533" s="60" t="s">
        <v>3213</v>
      </c>
      <c r="D533" s="60" t="s">
        <v>8376</v>
      </c>
    </row>
    <row r="534" spans="3:4" x14ac:dyDescent="0.25">
      <c r="C534" s="60" t="s">
        <v>3214</v>
      </c>
      <c r="D534" s="60" t="s">
        <v>6755</v>
      </c>
    </row>
    <row r="535" spans="3:4" x14ac:dyDescent="0.25">
      <c r="C535" s="60" t="s">
        <v>3215</v>
      </c>
      <c r="D535" s="60" t="s">
        <v>446</v>
      </c>
    </row>
    <row r="536" spans="3:4" x14ac:dyDescent="0.25">
      <c r="C536" s="60" t="s">
        <v>3216</v>
      </c>
      <c r="D536" s="60" t="s">
        <v>447</v>
      </c>
    </row>
    <row r="537" spans="3:4" x14ac:dyDescent="0.25">
      <c r="C537" s="60" t="s">
        <v>3217</v>
      </c>
      <c r="D537" s="60" t="s">
        <v>448</v>
      </c>
    </row>
    <row r="538" spans="3:4" x14ac:dyDescent="0.25">
      <c r="C538" s="60" t="s">
        <v>3218</v>
      </c>
      <c r="D538" s="60" t="s">
        <v>6756</v>
      </c>
    </row>
    <row r="539" spans="3:4" x14ac:dyDescent="0.25">
      <c r="C539" s="60" t="s">
        <v>3219</v>
      </c>
      <c r="D539" s="60" t="s">
        <v>449</v>
      </c>
    </row>
    <row r="540" spans="3:4" x14ac:dyDescent="0.25">
      <c r="C540" s="60" t="s">
        <v>3220</v>
      </c>
      <c r="D540" s="60" t="s">
        <v>7446</v>
      </c>
    </row>
    <row r="541" spans="3:4" x14ac:dyDescent="0.25">
      <c r="C541" s="60" t="s">
        <v>3221</v>
      </c>
      <c r="D541" s="60" t="s">
        <v>450</v>
      </c>
    </row>
    <row r="542" spans="3:4" x14ac:dyDescent="0.25">
      <c r="C542" s="60" t="s">
        <v>3222</v>
      </c>
      <c r="D542" s="60" t="s">
        <v>451</v>
      </c>
    </row>
    <row r="543" spans="3:4" x14ac:dyDescent="0.25">
      <c r="C543" s="60" t="s">
        <v>3223</v>
      </c>
      <c r="D543" s="60" t="s">
        <v>452</v>
      </c>
    </row>
    <row r="544" spans="3:4" x14ac:dyDescent="0.25">
      <c r="C544" s="60" t="s">
        <v>3224</v>
      </c>
      <c r="D544" s="60" t="s">
        <v>8377</v>
      </c>
    </row>
    <row r="545" spans="3:4" x14ac:dyDescent="0.25">
      <c r="C545" s="60" t="s">
        <v>3225</v>
      </c>
      <c r="D545" s="60" t="s">
        <v>453</v>
      </c>
    </row>
    <row r="546" spans="3:4" x14ac:dyDescent="0.25">
      <c r="C546" s="60" t="s">
        <v>3226</v>
      </c>
      <c r="D546" s="60" t="s">
        <v>6757</v>
      </c>
    </row>
    <row r="547" spans="3:4" x14ac:dyDescent="0.25">
      <c r="C547" s="60" t="s">
        <v>3227</v>
      </c>
      <c r="D547" s="60" t="s">
        <v>454</v>
      </c>
    </row>
    <row r="548" spans="3:4" x14ac:dyDescent="0.25">
      <c r="C548" s="60" t="s">
        <v>3228</v>
      </c>
      <c r="D548" s="60" t="s">
        <v>455</v>
      </c>
    </row>
    <row r="549" spans="3:4" x14ac:dyDescent="0.25">
      <c r="C549" s="60" t="s">
        <v>3229</v>
      </c>
      <c r="D549" s="60" t="s">
        <v>6759</v>
      </c>
    </row>
    <row r="550" spans="3:4" x14ac:dyDescent="0.25">
      <c r="C550" s="60" t="s">
        <v>3230</v>
      </c>
      <c r="D550" s="60" t="s">
        <v>6760</v>
      </c>
    </row>
    <row r="551" spans="3:4" x14ac:dyDescent="0.25">
      <c r="C551" s="60" t="s">
        <v>3231</v>
      </c>
      <c r="D551" s="60" t="s">
        <v>6761</v>
      </c>
    </row>
    <row r="552" spans="3:4" x14ac:dyDescent="0.25">
      <c r="C552" s="60" t="s">
        <v>3232</v>
      </c>
      <c r="D552" s="60" t="s">
        <v>458</v>
      </c>
    </row>
    <row r="553" spans="3:4" x14ac:dyDescent="0.25">
      <c r="C553" s="60" t="s">
        <v>11840</v>
      </c>
      <c r="D553" s="60" t="s">
        <v>459</v>
      </c>
    </row>
    <row r="554" spans="3:4" x14ac:dyDescent="0.25">
      <c r="C554" s="60" t="s">
        <v>3233</v>
      </c>
      <c r="D554" s="60" t="s">
        <v>460</v>
      </c>
    </row>
    <row r="555" spans="3:4" x14ac:dyDescent="0.25">
      <c r="C555" s="60" t="s">
        <v>11841</v>
      </c>
      <c r="D555" s="60" t="s">
        <v>6762</v>
      </c>
    </row>
    <row r="556" spans="3:4" x14ac:dyDescent="0.25">
      <c r="C556" s="60" t="s">
        <v>3234</v>
      </c>
      <c r="D556" s="60" t="s">
        <v>461</v>
      </c>
    </row>
    <row r="557" spans="3:4" x14ac:dyDescent="0.25">
      <c r="C557" s="60" t="s">
        <v>3235</v>
      </c>
      <c r="D557" s="60" t="s">
        <v>6758</v>
      </c>
    </row>
    <row r="558" spans="3:4" x14ac:dyDescent="0.25">
      <c r="C558" s="60" t="s">
        <v>11842</v>
      </c>
      <c r="D558" s="60" t="s">
        <v>7447</v>
      </c>
    </row>
    <row r="559" spans="3:4" x14ac:dyDescent="0.25">
      <c r="C559" s="60" t="s">
        <v>11843</v>
      </c>
      <c r="D559" s="60" t="s">
        <v>456</v>
      </c>
    </row>
    <row r="560" spans="3:4" x14ac:dyDescent="0.25">
      <c r="C560" s="60" t="s">
        <v>11844</v>
      </c>
      <c r="D560" s="60" t="s">
        <v>7448</v>
      </c>
    </row>
    <row r="561" spans="3:4" x14ac:dyDescent="0.25">
      <c r="C561" s="60" t="s">
        <v>11845</v>
      </c>
      <c r="D561" s="60" t="s">
        <v>7449</v>
      </c>
    </row>
    <row r="562" spans="3:4" x14ac:dyDescent="0.25">
      <c r="C562" s="60" t="s">
        <v>11846</v>
      </c>
      <c r="D562" s="60" t="s">
        <v>7450</v>
      </c>
    </row>
    <row r="563" spans="3:4" x14ac:dyDescent="0.25">
      <c r="C563" s="60" t="s">
        <v>11847</v>
      </c>
      <c r="D563" s="60" t="s">
        <v>7451</v>
      </c>
    </row>
    <row r="564" spans="3:4" x14ac:dyDescent="0.25">
      <c r="C564" s="60" t="s">
        <v>11848</v>
      </c>
      <c r="D564" s="60" t="s">
        <v>7452</v>
      </c>
    </row>
    <row r="565" spans="3:4" x14ac:dyDescent="0.25">
      <c r="C565" s="60" t="s">
        <v>11849</v>
      </c>
      <c r="D565" s="60" t="s">
        <v>7453</v>
      </c>
    </row>
    <row r="566" spans="3:4" x14ac:dyDescent="0.25">
      <c r="C566" s="60" t="s">
        <v>11850</v>
      </c>
      <c r="D566" s="60" t="s">
        <v>457</v>
      </c>
    </row>
    <row r="567" spans="3:4" x14ac:dyDescent="0.25">
      <c r="C567" s="60" t="s">
        <v>11851</v>
      </c>
      <c r="D567" s="60" t="s">
        <v>8378</v>
      </c>
    </row>
    <row r="568" spans="3:4" x14ac:dyDescent="0.25">
      <c r="C568" s="60" t="s">
        <v>11852</v>
      </c>
      <c r="D568" s="60" t="s">
        <v>8379</v>
      </c>
    </row>
    <row r="569" spans="3:4" x14ac:dyDescent="0.25">
      <c r="C569" s="60" t="s">
        <v>11853</v>
      </c>
      <c r="D569" s="60" t="s">
        <v>8380</v>
      </c>
    </row>
    <row r="570" spans="3:4" x14ac:dyDescent="0.25">
      <c r="C570" s="60" t="s">
        <v>11854</v>
      </c>
      <c r="D570" s="60" t="s">
        <v>8381</v>
      </c>
    </row>
    <row r="571" spans="3:4" x14ac:dyDescent="0.25">
      <c r="C571" s="60" t="s">
        <v>11855</v>
      </c>
      <c r="D571" s="60" t="s">
        <v>8382</v>
      </c>
    </row>
    <row r="572" spans="3:4" x14ac:dyDescent="0.25">
      <c r="C572" s="60" t="s">
        <v>11856</v>
      </c>
      <c r="D572" s="60" t="s">
        <v>8383</v>
      </c>
    </row>
    <row r="573" spans="3:4" x14ac:dyDescent="0.25">
      <c r="C573" s="60" t="s">
        <v>11857</v>
      </c>
      <c r="D573" s="60" t="s">
        <v>8384</v>
      </c>
    </row>
    <row r="574" spans="3:4" x14ac:dyDescent="0.25">
      <c r="C574" s="60" t="s">
        <v>3236</v>
      </c>
      <c r="D574" s="60" t="s">
        <v>6763</v>
      </c>
    </row>
    <row r="575" spans="3:4" x14ac:dyDescent="0.25">
      <c r="C575" s="60" t="s">
        <v>3237</v>
      </c>
      <c r="D575" s="60" t="s">
        <v>462</v>
      </c>
    </row>
    <row r="576" spans="3:4" x14ac:dyDescent="0.25">
      <c r="C576" s="60" t="s">
        <v>3238</v>
      </c>
      <c r="D576" s="60" t="s">
        <v>463</v>
      </c>
    </row>
    <row r="577" spans="3:4" x14ac:dyDescent="0.25">
      <c r="C577" s="60" t="s">
        <v>3239</v>
      </c>
      <c r="D577" s="60" t="s">
        <v>139</v>
      </c>
    </row>
    <row r="578" spans="3:4" x14ac:dyDescent="0.25">
      <c r="C578" s="60" t="s">
        <v>8385</v>
      </c>
      <c r="D578" s="60" t="s">
        <v>8386</v>
      </c>
    </row>
    <row r="579" spans="3:4" x14ac:dyDescent="0.25">
      <c r="C579" s="60" t="s">
        <v>3240</v>
      </c>
      <c r="D579" s="60" t="s">
        <v>140</v>
      </c>
    </row>
    <row r="580" spans="3:4" x14ac:dyDescent="0.25">
      <c r="C580" s="60" t="s">
        <v>3241</v>
      </c>
      <c r="D580" s="60" t="s">
        <v>141</v>
      </c>
    </row>
    <row r="581" spans="3:4" x14ac:dyDescent="0.25">
      <c r="C581" s="60" t="s">
        <v>3242</v>
      </c>
      <c r="D581" s="60" t="s">
        <v>8387</v>
      </c>
    </row>
    <row r="582" spans="3:4" x14ac:dyDescent="0.25">
      <c r="C582" s="60" t="s">
        <v>3243</v>
      </c>
      <c r="D582" s="60" t="s">
        <v>142</v>
      </c>
    </row>
    <row r="583" spans="3:4" x14ac:dyDescent="0.25">
      <c r="C583" s="60" t="s">
        <v>3244</v>
      </c>
      <c r="D583" s="60" t="s">
        <v>143</v>
      </c>
    </row>
    <row r="584" spans="3:4" x14ac:dyDescent="0.25">
      <c r="C584" s="60" t="s">
        <v>3245</v>
      </c>
      <c r="D584" s="60" t="s">
        <v>144</v>
      </c>
    </row>
    <row r="585" spans="3:4" x14ac:dyDescent="0.25">
      <c r="C585" s="60" t="s">
        <v>3246</v>
      </c>
      <c r="D585" s="60" t="s">
        <v>6764</v>
      </c>
    </row>
    <row r="586" spans="3:4" x14ac:dyDescent="0.25">
      <c r="C586" s="60" t="s">
        <v>3247</v>
      </c>
      <c r="D586" s="60" t="s">
        <v>6765</v>
      </c>
    </row>
    <row r="587" spans="3:4" x14ac:dyDescent="0.25">
      <c r="C587" s="60" t="s">
        <v>3248</v>
      </c>
      <c r="D587" s="60" t="s">
        <v>145</v>
      </c>
    </row>
    <row r="588" spans="3:4" x14ac:dyDescent="0.25">
      <c r="C588" s="60" t="s">
        <v>11858</v>
      </c>
      <c r="D588" s="60" t="s">
        <v>6766</v>
      </c>
    </row>
    <row r="589" spans="3:4" x14ac:dyDescent="0.25">
      <c r="C589" s="60" t="s">
        <v>3249</v>
      </c>
      <c r="D589" s="60" t="s">
        <v>6767</v>
      </c>
    </row>
    <row r="590" spans="3:4" x14ac:dyDescent="0.25">
      <c r="C590" s="60" t="s">
        <v>3250</v>
      </c>
      <c r="D590" s="60" t="s">
        <v>146</v>
      </c>
    </row>
    <row r="591" spans="3:4" x14ac:dyDescent="0.25">
      <c r="C591" s="60" t="s">
        <v>3251</v>
      </c>
      <c r="D591" s="60" t="s">
        <v>11859</v>
      </c>
    </row>
    <row r="592" spans="3:4" x14ac:dyDescent="0.25">
      <c r="C592" s="60" t="s">
        <v>3252</v>
      </c>
      <c r="D592" s="60" t="s">
        <v>6768</v>
      </c>
    </row>
    <row r="593" spans="3:4" x14ac:dyDescent="0.25">
      <c r="C593" s="60" t="s">
        <v>3253</v>
      </c>
      <c r="D593" s="60" t="s">
        <v>147</v>
      </c>
    </row>
    <row r="594" spans="3:4" x14ac:dyDescent="0.25">
      <c r="C594" s="60" t="s">
        <v>3254</v>
      </c>
      <c r="D594" s="60" t="s">
        <v>148</v>
      </c>
    </row>
    <row r="595" spans="3:4" x14ac:dyDescent="0.25">
      <c r="C595" s="60" t="s">
        <v>11860</v>
      </c>
      <c r="D595" s="60" t="s">
        <v>149</v>
      </c>
    </row>
    <row r="596" spans="3:4" x14ac:dyDescent="0.25">
      <c r="C596" s="60" t="s">
        <v>11861</v>
      </c>
      <c r="D596" s="60" t="s">
        <v>165</v>
      </c>
    </row>
    <row r="597" spans="3:4" x14ac:dyDescent="0.25">
      <c r="C597" s="60" t="s">
        <v>11862</v>
      </c>
      <c r="D597" s="60" t="s">
        <v>8388</v>
      </c>
    </row>
    <row r="598" spans="3:4" x14ac:dyDescent="0.25">
      <c r="C598" s="60" t="s">
        <v>11863</v>
      </c>
      <c r="D598" s="60" t="s">
        <v>6769</v>
      </c>
    </row>
    <row r="599" spans="3:4" x14ac:dyDescent="0.25">
      <c r="C599" s="60" t="s">
        <v>11864</v>
      </c>
      <c r="D599" s="60" t="s">
        <v>11865</v>
      </c>
    </row>
    <row r="600" spans="3:4" x14ac:dyDescent="0.25">
      <c r="C600" s="60" t="s">
        <v>11866</v>
      </c>
      <c r="D600" s="60" t="s">
        <v>151</v>
      </c>
    </row>
    <row r="601" spans="3:4" x14ac:dyDescent="0.25">
      <c r="C601" s="60" t="s">
        <v>11867</v>
      </c>
      <c r="D601" s="60" t="s">
        <v>7454</v>
      </c>
    </row>
    <row r="602" spans="3:4" x14ac:dyDescent="0.25">
      <c r="C602" s="60" t="s">
        <v>11868</v>
      </c>
      <c r="D602" s="60" t="s">
        <v>152</v>
      </c>
    </row>
    <row r="603" spans="3:4" x14ac:dyDescent="0.25">
      <c r="C603" s="60" t="s">
        <v>11869</v>
      </c>
      <c r="D603" s="60" t="s">
        <v>153</v>
      </c>
    </row>
    <row r="604" spans="3:4" x14ac:dyDescent="0.25">
      <c r="C604" s="60" t="s">
        <v>11870</v>
      </c>
      <c r="D604" s="60" t="s">
        <v>154</v>
      </c>
    </row>
    <row r="605" spans="3:4" x14ac:dyDescent="0.25">
      <c r="C605" s="60" t="s">
        <v>11871</v>
      </c>
      <c r="D605" s="60" t="s">
        <v>7455</v>
      </c>
    </row>
    <row r="606" spans="3:4" x14ac:dyDescent="0.25">
      <c r="C606" s="60" t="s">
        <v>11872</v>
      </c>
      <c r="D606" s="60" t="s">
        <v>155</v>
      </c>
    </row>
    <row r="607" spans="3:4" x14ac:dyDescent="0.25">
      <c r="C607" s="60" t="s">
        <v>11873</v>
      </c>
      <c r="D607" s="60" t="s">
        <v>156</v>
      </c>
    </row>
    <row r="608" spans="3:4" x14ac:dyDescent="0.25">
      <c r="C608" s="60" t="s">
        <v>11874</v>
      </c>
      <c r="D608" s="60" t="s">
        <v>157</v>
      </c>
    </row>
    <row r="609" spans="3:4" x14ac:dyDescent="0.25">
      <c r="C609" s="60" t="s">
        <v>11875</v>
      </c>
      <c r="D609" s="60" t="s">
        <v>158</v>
      </c>
    </row>
    <row r="610" spans="3:4" x14ac:dyDescent="0.25">
      <c r="C610" s="60" t="s">
        <v>11876</v>
      </c>
      <c r="D610" s="60" t="s">
        <v>159</v>
      </c>
    </row>
    <row r="611" spans="3:4" x14ac:dyDescent="0.25">
      <c r="C611" s="60" t="s">
        <v>11877</v>
      </c>
      <c r="D611" s="60" t="s">
        <v>160</v>
      </c>
    </row>
    <row r="612" spans="3:4" x14ac:dyDescent="0.25">
      <c r="C612" s="60" t="s">
        <v>11878</v>
      </c>
      <c r="D612" s="60" t="s">
        <v>161</v>
      </c>
    </row>
    <row r="613" spans="3:4" x14ac:dyDescent="0.25">
      <c r="C613" s="60" t="s">
        <v>11879</v>
      </c>
      <c r="D613" s="60" t="s">
        <v>162</v>
      </c>
    </row>
    <row r="614" spans="3:4" x14ac:dyDescent="0.25">
      <c r="C614" s="60" t="s">
        <v>11880</v>
      </c>
      <c r="D614" s="60" t="s">
        <v>163</v>
      </c>
    </row>
    <row r="615" spans="3:4" x14ac:dyDescent="0.25">
      <c r="C615" s="60" t="s">
        <v>11881</v>
      </c>
      <c r="D615" s="60" t="s">
        <v>164</v>
      </c>
    </row>
    <row r="616" spans="3:4" x14ac:dyDescent="0.25">
      <c r="C616" s="60" t="s">
        <v>11882</v>
      </c>
      <c r="D616" s="60" t="s">
        <v>8389</v>
      </c>
    </row>
    <row r="617" spans="3:4" x14ac:dyDescent="0.25">
      <c r="C617" s="60" t="s">
        <v>3255</v>
      </c>
      <c r="D617" s="60" t="s">
        <v>166</v>
      </c>
    </row>
    <row r="618" spans="3:4" x14ac:dyDescent="0.25">
      <c r="C618" s="60" t="s">
        <v>3256</v>
      </c>
      <c r="D618" s="60" t="s">
        <v>6771</v>
      </c>
    </row>
    <row r="619" spans="3:4" x14ac:dyDescent="0.25">
      <c r="C619" s="60" t="s">
        <v>3257</v>
      </c>
      <c r="D619" s="60" t="s">
        <v>6772</v>
      </c>
    </row>
    <row r="620" spans="3:4" x14ac:dyDescent="0.25">
      <c r="C620" s="60" t="s">
        <v>8390</v>
      </c>
      <c r="D620" s="60" t="s">
        <v>6773</v>
      </c>
    </row>
    <row r="621" spans="3:4" x14ac:dyDescent="0.25">
      <c r="C621" s="60" t="s">
        <v>8391</v>
      </c>
      <c r="D621" s="60" t="s">
        <v>6774</v>
      </c>
    </row>
    <row r="622" spans="3:4" x14ac:dyDescent="0.25">
      <c r="C622" s="60" t="s">
        <v>8392</v>
      </c>
      <c r="D622" s="60" t="s">
        <v>6775</v>
      </c>
    </row>
    <row r="623" spans="3:4" x14ac:dyDescent="0.25">
      <c r="C623" s="60" t="s">
        <v>8393</v>
      </c>
      <c r="D623" s="60" t="s">
        <v>167</v>
      </c>
    </row>
    <row r="624" spans="3:4" x14ac:dyDescent="0.25">
      <c r="C624" s="60" t="s">
        <v>3258</v>
      </c>
      <c r="D624" s="60" t="s">
        <v>6776</v>
      </c>
    </row>
    <row r="625" spans="3:4" x14ac:dyDescent="0.25">
      <c r="C625" s="60" t="s">
        <v>3259</v>
      </c>
      <c r="D625" s="60" t="s">
        <v>6777</v>
      </c>
    </row>
    <row r="626" spans="3:4" x14ac:dyDescent="0.25">
      <c r="C626" s="60" t="s">
        <v>3260</v>
      </c>
      <c r="D626" s="60" t="s">
        <v>8394</v>
      </c>
    </row>
    <row r="627" spans="3:4" x14ac:dyDescent="0.25">
      <c r="C627" s="60" t="s">
        <v>3261</v>
      </c>
      <c r="D627" s="60" t="s">
        <v>168</v>
      </c>
    </row>
    <row r="628" spans="3:4" x14ac:dyDescent="0.25">
      <c r="C628" s="60" t="s">
        <v>3262</v>
      </c>
      <c r="D628" s="60" t="s">
        <v>169</v>
      </c>
    </row>
    <row r="629" spans="3:4" x14ac:dyDescent="0.25">
      <c r="C629" s="60" t="s">
        <v>3263</v>
      </c>
      <c r="D629" s="60" t="s">
        <v>7456</v>
      </c>
    </row>
    <row r="630" spans="3:4" x14ac:dyDescent="0.25">
      <c r="C630" s="60" t="s">
        <v>3264</v>
      </c>
      <c r="D630" s="60" t="s">
        <v>6778</v>
      </c>
    </row>
    <row r="631" spans="3:4" x14ac:dyDescent="0.25">
      <c r="C631" s="60" t="s">
        <v>3265</v>
      </c>
      <c r="D631" s="60" t="s">
        <v>6779</v>
      </c>
    </row>
    <row r="632" spans="3:4" x14ac:dyDescent="0.25">
      <c r="C632" s="60" t="s">
        <v>11883</v>
      </c>
      <c r="D632" s="60" t="s">
        <v>6780</v>
      </c>
    </row>
    <row r="633" spans="3:4" x14ac:dyDescent="0.25">
      <c r="C633" s="60" t="s">
        <v>3266</v>
      </c>
      <c r="D633" s="60" t="s">
        <v>6781</v>
      </c>
    </row>
    <row r="634" spans="3:4" x14ac:dyDescent="0.25">
      <c r="C634" s="60" t="s">
        <v>3267</v>
      </c>
      <c r="D634" s="60" t="s">
        <v>6782</v>
      </c>
    </row>
    <row r="635" spans="3:4" x14ac:dyDescent="0.25">
      <c r="C635" s="60" t="s">
        <v>3268</v>
      </c>
      <c r="D635" s="60" t="s">
        <v>6783</v>
      </c>
    </row>
    <row r="636" spans="3:4" x14ac:dyDescent="0.25">
      <c r="C636" s="60" t="s">
        <v>3269</v>
      </c>
      <c r="D636" s="60" t="s">
        <v>170</v>
      </c>
    </row>
    <row r="637" spans="3:4" x14ac:dyDescent="0.25">
      <c r="C637" s="60" t="s">
        <v>3270</v>
      </c>
      <c r="D637" s="60" t="s">
        <v>11884</v>
      </c>
    </row>
    <row r="638" spans="3:4" x14ac:dyDescent="0.25">
      <c r="C638" s="60" t="s">
        <v>3271</v>
      </c>
      <c r="D638" s="60" t="s">
        <v>6784</v>
      </c>
    </row>
    <row r="639" spans="3:4" x14ac:dyDescent="0.25">
      <c r="C639" s="60" t="s">
        <v>3272</v>
      </c>
      <c r="D639" s="60" t="s">
        <v>6785</v>
      </c>
    </row>
    <row r="640" spans="3:4" x14ac:dyDescent="0.25">
      <c r="C640" s="60" t="s">
        <v>3273</v>
      </c>
      <c r="D640" s="60" t="s">
        <v>6786</v>
      </c>
    </row>
    <row r="641" spans="3:4" x14ac:dyDescent="0.25">
      <c r="C641" s="60" t="s">
        <v>3274</v>
      </c>
      <c r="D641" s="60" t="s">
        <v>6787</v>
      </c>
    </row>
    <row r="642" spans="3:4" x14ac:dyDescent="0.25">
      <c r="C642" s="60" t="s">
        <v>3275</v>
      </c>
      <c r="D642" s="60" t="s">
        <v>6788</v>
      </c>
    </row>
    <row r="643" spans="3:4" x14ac:dyDescent="0.25">
      <c r="C643" s="60" t="s">
        <v>3276</v>
      </c>
      <c r="D643" s="60" t="s">
        <v>6789</v>
      </c>
    </row>
    <row r="644" spans="3:4" x14ac:dyDescent="0.25">
      <c r="C644" s="60" t="s">
        <v>3277</v>
      </c>
      <c r="D644" s="60" t="s">
        <v>6790</v>
      </c>
    </row>
    <row r="645" spans="3:4" x14ac:dyDescent="0.25">
      <c r="C645" s="60" t="s">
        <v>3278</v>
      </c>
      <c r="D645" s="60" t="s">
        <v>6791</v>
      </c>
    </row>
    <row r="646" spans="3:4" x14ac:dyDescent="0.25">
      <c r="C646" s="60" t="s">
        <v>3279</v>
      </c>
      <c r="D646" s="60" t="s">
        <v>6792</v>
      </c>
    </row>
    <row r="647" spans="3:4" x14ac:dyDescent="0.25">
      <c r="C647" s="60" t="s">
        <v>3280</v>
      </c>
      <c r="D647" s="60" t="s">
        <v>6793</v>
      </c>
    </row>
    <row r="648" spans="3:4" x14ac:dyDescent="0.25">
      <c r="C648" s="60" t="s">
        <v>3281</v>
      </c>
      <c r="D648" s="60" t="s">
        <v>8395</v>
      </c>
    </row>
    <row r="649" spans="3:4" x14ac:dyDescent="0.25">
      <c r="C649" s="60" t="s">
        <v>11885</v>
      </c>
      <c r="D649" s="60" t="s">
        <v>570</v>
      </c>
    </row>
    <row r="650" spans="3:4" x14ac:dyDescent="0.25">
      <c r="C650" s="60" t="s">
        <v>11886</v>
      </c>
      <c r="D650" s="60" t="s">
        <v>7469</v>
      </c>
    </row>
    <row r="651" spans="3:4" x14ac:dyDescent="0.25">
      <c r="C651" s="60" t="s">
        <v>11887</v>
      </c>
      <c r="D651" s="60" t="s">
        <v>7470</v>
      </c>
    </row>
    <row r="652" spans="3:4" x14ac:dyDescent="0.25">
      <c r="C652" s="60" t="s">
        <v>3282</v>
      </c>
      <c r="D652" s="60" t="s">
        <v>6794</v>
      </c>
    </row>
    <row r="653" spans="3:4" x14ac:dyDescent="0.25">
      <c r="C653" s="60" t="s">
        <v>3283</v>
      </c>
      <c r="D653" s="60" t="s">
        <v>8397</v>
      </c>
    </row>
    <row r="654" spans="3:4" x14ac:dyDescent="0.25">
      <c r="C654" s="60" t="s">
        <v>8396</v>
      </c>
      <c r="D654" s="60" t="s">
        <v>6795</v>
      </c>
    </row>
    <row r="655" spans="3:4" x14ac:dyDescent="0.25">
      <c r="C655" s="60" t="s">
        <v>3284</v>
      </c>
      <c r="D655" s="60" t="s">
        <v>6801</v>
      </c>
    </row>
    <row r="656" spans="3:4" x14ac:dyDescent="0.25">
      <c r="C656" s="60" t="s">
        <v>3285</v>
      </c>
      <c r="D656" s="60" t="s">
        <v>6802</v>
      </c>
    </row>
    <row r="657" spans="3:4" x14ac:dyDescent="0.25">
      <c r="C657" s="60" t="s">
        <v>3286</v>
      </c>
      <c r="D657" s="60" t="s">
        <v>6803</v>
      </c>
    </row>
    <row r="658" spans="3:4" x14ac:dyDescent="0.25">
      <c r="C658" s="60" t="s">
        <v>3287</v>
      </c>
      <c r="D658" s="60" t="s">
        <v>6804</v>
      </c>
    </row>
    <row r="659" spans="3:4" x14ac:dyDescent="0.25">
      <c r="C659" s="60" t="s">
        <v>3288</v>
      </c>
      <c r="D659" s="60" t="s">
        <v>6805</v>
      </c>
    </row>
    <row r="660" spans="3:4" x14ac:dyDescent="0.25">
      <c r="C660" s="60" t="s">
        <v>3289</v>
      </c>
      <c r="D660" s="60" t="s">
        <v>6806</v>
      </c>
    </row>
    <row r="661" spans="3:4" x14ac:dyDescent="0.25">
      <c r="C661" s="60" t="s">
        <v>3290</v>
      </c>
      <c r="D661" s="60" t="s">
        <v>6807</v>
      </c>
    </row>
    <row r="662" spans="3:4" x14ac:dyDescent="0.25">
      <c r="C662" s="60" t="s">
        <v>3291</v>
      </c>
      <c r="D662" s="60" t="s">
        <v>6808</v>
      </c>
    </row>
    <row r="663" spans="3:4" x14ac:dyDescent="0.25">
      <c r="C663" s="60" t="s">
        <v>3292</v>
      </c>
      <c r="D663" s="60" t="s">
        <v>6809</v>
      </c>
    </row>
    <row r="664" spans="3:4" x14ac:dyDescent="0.25">
      <c r="C664" s="60" t="s">
        <v>3293</v>
      </c>
      <c r="D664" s="60" t="s">
        <v>6810</v>
      </c>
    </row>
    <row r="665" spans="3:4" x14ac:dyDescent="0.25">
      <c r="C665" s="60" t="s">
        <v>3294</v>
      </c>
      <c r="D665" s="60" t="s">
        <v>8398</v>
      </c>
    </row>
    <row r="666" spans="3:4" x14ac:dyDescent="0.25">
      <c r="C666" s="60" t="s">
        <v>3295</v>
      </c>
      <c r="D666" s="60" t="s">
        <v>8399</v>
      </c>
    </row>
    <row r="667" spans="3:4" x14ac:dyDescent="0.25">
      <c r="C667" s="60" t="s">
        <v>11888</v>
      </c>
      <c r="D667" s="60" t="s">
        <v>571</v>
      </c>
    </row>
    <row r="668" spans="3:4" x14ac:dyDescent="0.25">
      <c r="C668" s="60" t="s">
        <v>11889</v>
      </c>
      <c r="D668" s="60" t="s">
        <v>7471</v>
      </c>
    </row>
    <row r="669" spans="3:4" x14ac:dyDescent="0.25">
      <c r="C669" s="60" t="s">
        <v>11890</v>
      </c>
      <c r="D669" s="60" t="s">
        <v>8400</v>
      </c>
    </row>
    <row r="670" spans="3:4" x14ac:dyDescent="0.25">
      <c r="C670" s="60" t="s">
        <v>3296</v>
      </c>
      <c r="D670" s="60" t="s">
        <v>6796</v>
      </c>
    </row>
    <row r="671" spans="3:4" x14ac:dyDescent="0.25">
      <c r="C671" s="60" t="s">
        <v>3297</v>
      </c>
      <c r="D671" s="60" t="s">
        <v>6797</v>
      </c>
    </row>
    <row r="672" spans="3:4" x14ac:dyDescent="0.25">
      <c r="C672" s="60" t="s">
        <v>3298</v>
      </c>
      <c r="D672" s="60" t="s">
        <v>6798</v>
      </c>
    </row>
    <row r="673" spans="3:4" x14ac:dyDescent="0.25">
      <c r="C673" s="60" t="s">
        <v>3299</v>
      </c>
      <c r="D673" s="60" t="s">
        <v>6799</v>
      </c>
    </row>
    <row r="674" spans="3:4" x14ac:dyDescent="0.25">
      <c r="C674" s="60" t="s">
        <v>3300</v>
      </c>
      <c r="D674" s="60" t="s">
        <v>6800</v>
      </c>
    </row>
    <row r="675" spans="3:4" x14ac:dyDescent="0.25">
      <c r="C675" s="60" t="s">
        <v>3301</v>
      </c>
      <c r="D675" s="60" t="s">
        <v>6811</v>
      </c>
    </row>
    <row r="676" spans="3:4" x14ac:dyDescent="0.25">
      <c r="C676" s="60" t="s">
        <v>3302</v>
      </c>
      <c r="D676" s="60" t="s">
        <v>6812</v>
      </c>
    </row>
    <row r="677" spans="3:4" x14ac:dyDescent="0.25">
      <c r="C677" s="60" t="s">
        <v>3303</v>
      </c>
      <c r="D677" s="60" t="s">
        <v>6813</v>
      </c>
    </row>
    <row r="678" spans="3:4" x14ac:dyDescent="0.25">
      <c r="C678" s="60" t="s">
        <v>3304</v>
      </c>
      <c r="D678" s="60" t="s">
        <v>6814</v>
      </c>
    </row>
    <row r="679" spans="3:4" x14ac:dyDescent="0.25">
      <c r="C679" s="60" t="s">
        <v>3305</v>
      </c>
      <c r="D679" s="60" t="s">
        <v>8401</v>
      </c>
    </row>
    <row r="680" spans="3:4" x14ac:dyDescent="0.25">
      <c r="C680" s="60" t="s">
        <v>3306</v>
      </c>
      <c r="D680" s="60" t="s">
        <v>8402</v>
      </c>
    </row>
    <row r="681" spans="3:4" x14ac:dyDescent="0.25">
      <c r="C681" s="60" t="s">
        <v>3307</v>
      </c>
      <c r="D681" s="60" t="s">
        <v>6815</v>
      </c>
    </row>
    <row r="682" spans="3:4" x14ac:dyDescent="0.25">
      <c r="C682" s="60" t="s">
        <v>3308</v>
      </c>
      <c r="D682" s="60" t="s">
        <v>6816</v>
      </c>
    </row>
    <row r="683" spans="3:4" x14ac:dyDescent="0.25">
      <c r="C683" s="60" t="s">
        <v>3309</v>
      </c>
      <c r="D683" s="60" t="s">
        <v>6817</v>
      </c>
    </row>
    <row r="684" spans="3:4" x14ac:dyDescent="0.25">
      <c r="C684" s="60" t="s">
        <v>3310</v>
      </c>
      <c r="D684" s="60" t="s">
        <v>6818</v>
      </c>
    </row>
    <row r="685" spans="3:4" x14ac:dyDescent="0.25">
      <c r="C685" s="60" t="s">
        <v>3311</v>
      </c>
      <c r="D685" s="60" t="s">
        <v>6819</v>
      </c>
    </row>
    <row r="686" spans="3:4" x14ac:dyDescent="0.25">
      <c r="C686" s="60" t="s">
        <v>3312</v>
      </c>
      <c r="D686" s="60" t="s">
        <v>500</v>
      </c>
    </row>
    <row r="687" spans="3:4" x14ac:dyDescent="0.25">
      <c r="C687" s="60" t="s">
        <v>3313</v>
      </c>
      <c r="D687" s="60" t="s">
        <v>6820</v>
      </c>
    </row>
    <row r="688" spans="3:4" x14ac:dyDescent="0.25">
      <c r="C688" s="60" t="s">
        <v>8403</v>
      </c>
      <c r="D688" s="60" t="s">
        <v>6821</v>
      </c>
    </row>
    <row r="689" spans="3:4" x14ac:dyDescent="0.25">
      <c r="C689" s="60" t="s">
        <v>8404</v>
      </c>
      <c r="D689" s="60" t="s">
        <v>6822</v>
      </c>
    </row>
    <row r="690" spans="3:4" x14ac:dyDescent="0.25">
      <c r="C690" s="60" t="s">
        <v>3314</v>
      </c>
      <c r="D690" s="60" t="s">
        <v>6823</v>
      </c>
    </row>
    <row r="691" spans="3:4" x14ac:dyDescent="0.25">
      <c r="C691" s="60" t="s">
        <v>3315</v>
      </c>
      <c r="D691" s="60" t="s">
        <v>8405</v>
      </c>
    </row>
    <row r="692" spans="3:4" x14ac:dyDescent="0.25">
      <c r="C692" s="60" t="s">
        <v>11891</v>
      </c>
      <c r="D692" s="60" t="s">
        <v>501</v>
      </c>
    </row>
    <row r="693" spans="3:4" x14ac:dyDescent="0.25">
      <c r="C693" s="60" t="s">
        <v>11892</v>
      </c>
      <c r="D693" s="60" t="s">
        <v>8406</v>
      </c>
    </row>
    <row r="694" spans="3:4" x14ac:dyDescent="0.25">
      <c r="C694" s="60" t="s">
        <v>3316</v>
      </c>
      <c r="D694" s="60" t="s">
        <v>6824</v>
      </c>
    </row>
    <row r="695" spans="3:4" x14ac:dyDescent="0.25">
      <c r="C695" s="60" t="s">
        <v>3317</v>
      </c>
      <c r="D695" s="60" t="s">
        <v>6825</v>
      </c>
    </row>
    <row r="696" spans="3:4" x14ac:dyDescent="0.25">
      <c r="C696" s="60" t="s">
        <v>3318</v>
      </c>
      <c r="D696" s="60" t="s">
        <v>502</v>
      </c>
    </row>
    <row r="697" spans="3:4" x14ac:dyDescent="0.25">
      <c r="C697" s="60" t="s">
        <v>11893</v>
      </c>
      <c r="D697" s="60" t="s">
        <v>503</v>
      </c>
    </row>
    <row r="698" spans="3:4" x14ac:dyDescent="0.25">
      <c r="C698" s="60" t="s">
        <v>11894</v>
      </c>
      <c r="D698" s="60" t="s">
        <v>504</v>
      </c>
    </row>
    <row r="699" spans="3:4" x14ac:dyDescent="0.25">
      <c r="C699" s="60" t="s">
        <v>11895</v>
      </c>
      <c r="D699" s="60" t="s">
        <v>505</v>
      </c>
    </row>
    <row r="700" spans="3:4" x14ac:dyDescent="0.25">
      <c r="C700" s="60" t="s">
        <v>3319</v>
      </c>
      <c r="D700" s="60" t="s">
        <v>506</v>
      </c>
    </row>
    <row r="701" spans="3:4" x14ac:dyDescent="0.25">
      <c r="C701" s="60" t="s">
        <v>3320</v>
      </c>
      <c r="D701" s="60" t="s">
        <v>8407</v>
      </c>
    </row>
    <row r="702" spans="3:4" x14ac:dyDescent="0.25">
      <c r="C702" s="60" t="s">
        <v>3321</v>
      </c>
      <c r="D702" s="60" t="s">
        <v>507</v>
      </c>
    </row>
    <row r="703" spans="3:4" x14ac:dyDescent="0.25">
      <c r="C703" s="60" t="s">
        <v>3322</v>
      </c>
      <c r="D703" s="60" t="s">
        <v>6826</v>
      </c>
    </row>
    <row r="704" spans="3:4" x14ac:dyDescent="0.25">
      <c r="C704" s="60" t="s">
        <v>3323</v>
      </c>
      <c r="D704" s="60" t="s">
        <v>6827</v>
      </c>
    </row>
    <row r="705" spans="3:4" x14ac:dyDescent="0.25">
      <c r="C705" s="60" t="s">
        <v>11896</v>
      </c>
      <c r="D705" s="60" t="s">
        <v>6828</v>
      </c>
    </row>
    <row r="706" spans="3:4" x14ac:dyDescent="0.25">
      <c r="C706" s="60" t="s">
        <v>3324</v>
      </c>
      <c r="D706" s="60" t="s">
        <v>6829</v>
      </c>
    </row>
    <row r="707" spans="3:4" x14ac:dyDescent="0.25">
      <c r="C707" s="60" t="s">
        <v>3325</v>
      </c>
      <c r="D707" s="60" t="s">
        <v>6830</v>
      </c>
    </row>
    <row r="708" spans="3:4" x14ac:dyDescent="0.25">
      <c r="C708" s="60" t="s">
        <v>3326</v>
      </c>
      <c r="D708" s="60" t="s">
        <v>6831</v>
      </c>
    </row>
    <row r="709" spans="3:4" x14ac:dyDescent="0.25">
      <c r="C709" s="60" t="s">
        <v>11897</v>
      </c>
      <c r="D709" s="60" t="s">
        <v>6832</v>
      </c>
    </row>
    <row r="710" spans="3:4" x14ac:dyDescent="0.25">
      <c r="C710" s="60" t="s">
        <v>3327</v>
      </c>
      <c r="D710" s="60" t="s">
        <v>6833</v>
      </c>
    </row>
    <row r="711" spans="3:4" x14ac:dyDescent="0.25">
      <c r="C711" s="60" t="s">
        <v>11898</v>
      </c>
      <c r="D711" s="60" t="s">
        <v>508</v>
      </c>
    </row>
    <row r="712" spans="3:4" x14ac:dyDescent="0.25">
      <c r="C712" s="60" t="s">
        <v>11899</v>
      </c>
      <c r="D712" s="60" t="s">
        <v>6834</v>
      </c>
    </row>
    <row r="713" spans="3:4" x14ac:dyDescent="0.25">
      <c r="C713" s="60" t="s">
        <v>3328</v>
      </c>
      <c r="D713" s="60" t="s">
        <v>6835</v>
      </c>
    </row>
    <row r="714" spans="3:4" x14ac:dyDescent="0.25">
      <c r="C714" s="60" t="s">
        <v>3329</v>
      </c>
      <c r="D714" s="60" t="s">
        <v>509</v>
      </c>
    </row>
    <row r="715" spans="3:4" x14ac:dyDescent="0.25">
      <c r="C715" s="60" t="s">
        <v>3330</v>
      </c>
      <c r="D715" s="60" t="s">
        <v>510</v>
      </c>
    </row>
    <row r="716" spans="3:4" x14ac:dyDescent="0.25">
      <c r="C716" s="60" t="s">
        <v>11900</v>
      </c>
      <c r="D716" s="60" t="s">
        <v>511</v>
      </c>
    </row>
    <row r="717" spans="3:4" x14ac:dyDescent="0.25">
      <c r="C717" s="60" t="s">
        <v>3331</v>
      </c>
      <c r="D717" s="60" t="s">
        <v>6836</v>
      </c>
    </row>
    <row r="718" spans="3:4" x14ac:dyDescent="0.25">
      <c r="C718" s="60" t="s">
        <v>3332</v>
      </c>
      <c r="D718" s="60" t="s">
        <v>197</v>
      </c>
    </row>
    <row r="719" spans="3:4" x14ac:dyDescent="0.25">
      <c r="C719" s="60" t="s">
        <v>3333</v>
      </c>
      <c r="D719" s="60" t="s">
        <v>198</v>
      </c>
    </row>
    <row r="720" spans="3:4" x14ac:dyDescent="0.25">
      <c r="C720" s="60" t="s">
        <v>11901</v>
      </c>
      <c r="D720" s="60" t="s">
        <v>199</v>
      </c>
    </row>
    <row r="721" spans="3:4" x14ac:dyDescent="0.25">
      <c r="C721" s="60" t="s">
        <v>3334</v>
      </c>
      <c r="D721" s="60" t="s">
        <v>200</v>
      </c>
    </row>
    <row r="722" spans="3:4" x14ac:dyDescent="0.25">
      <c r="C722" s="60" t="s">
        <v>3335</v>
      </c>
      <c r="D722" s="60" t="s">
        <v>201</v>
      </c>
    </row>
    <row r="723" spans="3:4" x14ac:dyDescent="0.25">
      <c r="C723" s="60" t="s">
        <v>3336</v>
      </c>
      <c r="D723" s="60" t="s">
        <v>202</v>
      </c>
    </row>
    <row r="724" spans="3:4" x14ac:dyDescent="0.25">
      <c r="C724" s="60" t="s">
        <v>3337</v>
      </c>
      <c r="D724" s="60" t="s">
        <v>203</v>
      </c>
    </row>
    <row r="725" spans="3:4" x14ac:dyDescent="0.25">
      <c r="C725" s="60" t="s">
        <v>3338</v>
      </c>
      <c r="D725" s="60" t="s">
        <v>204</v>
      </c>
    </row>
    <row r="726" spans="3:4" x14ac:dyDescent="0.25">
      <c r="C726" s="60" t="s">
        <v>3339</v>
      </c>
      <c r="D726" s="60" t="s">
        <v>205</v>
      </c>
    </row>
    <row r="727" spans="3:4" x14ac:dyDescent="0.25">
      <c r="C727" s="60" t="s">
        <v>3340</v>
      </c>
      <c r="D727" s="60" t="s">
        <v>6837</v>
      </c>
    </row>
    <row r="728" spans="3:4" x14ac:dyDescent="0.25">
      <c r="C728" s="60" t="s">
        <v>3341</v>
      </c>
      <c r="D728" s="60" t="s">
        <v>206</v>
      </c>
    </row>
    <row r="729" spans="3:4" x14ac:dyDescent="0.25">
      <c r="C729" s="60" t="s">
        <v>3342</v>
      </c>
      <c r="D729" s="60" t="s">
        <v>207</v>
      </c>
    </row>
    <row r="730" spans="3:4" x14ac:dyDescent="0.25">
      <c r="C730" s="60" t="s">
        <v>3343</v>
      </c>
      <c r="D730" s="60" t="s">
        <v>208</v>
      </c>
    </row>
    <row r="731" spans="3:4" x14ac:dyDescent="0.25">
      <c r="C731" s="60" t="s">
        <v>3344</v>
      </c>
      <c r="D731" s="60" t="s">
        <v>209</v>
      </c>
    </row>
    <row r="732" spans="3:4" x14ac:dyDescent="0.25">
      <c r="C732" s="60" t="s">
        <v>3345</v>
      </c>
      <c r="D732" s="60" t="s">
        <v>210</v>
      </c>
    </row>
    <row r="733" spans="3:4" x14ac:dyDescent="0.25">
      <c r="C733" s="60" t="s">
        <v>3346</v>
      </c>
      <c r="D733" s="60" t="s">
        <v>211</v>
      </c>
    </row>
    <row r="734" spans="3:4" x14ac:dyDescent="0.25">
      <c r="C734" s="60" t="s">
        <v>3347</v>
      </c>
      <c r="D734" s="60" t="s">
        <v>212</v>
      </c>
    </row>
    <row r="735" spans="3:4" x14ac:dyDescent="0.25">
      <c r="C735" s="60" t="s">
        <v>3348</v>
      </c>
      <c r="D735" s="60" t="s">
        <v>6838</v>
      </c>
    </row>
    <row r="736" spans="3:4" x14ac:dyDescent="0.25">
      <c r="C736" s="60" t="s">
        <v>3349</v>
      </c>
      <c r="D736" s="60" t="s">
        <v>6839</v>
      </c>
    </row>
    <row r="737" spans="3:4" x14ac:dyDescent="0.25">
      <c r="C737" s="60" t="s">
        <v>3350</v>
      </c>
      <c r="D737" s="60" t="s">
        <v>8408</v>
      </c>
    </row>
    <row r="738" spans="3:4" x14ac:dyDescent="0.25">
      <c r="C738" s="60" t="s">
        <v>8409</v>
      </c>
      <c r="D738" s="60" t="s">
        <v>8410</v>
      </c>
    </row>
    <row r="739" spans="3:4" x14ac:dyDescent="0.25">
      <c r="C739" s="60" t="s">
        <v>8411</v>
      </c>
      <c r="D739" s="60" t="s">
        <v>6929</v>
      </c>
    </row>
    <row r="740" spans="3:4" x14ac:dyDescent="0.25">
      <c r="C740" s="60" t="s">
        <v>8412</v>
      </c>
      <c r="D740" s="60" t="s">
        <v>6930</v>
      </c>
    </row>
    <row r="741" spans="3:4" x14ac:dyDescent="0.25">
      <c r="C741" s="60" t="s">
        <v>3351</v>
      </c>
      <c r="D741" s="60" t="s">
        <v>213</v>
      </c>
    </row>
    <row r="742" spans="3:4" x14ac:dyDescent="0.25">
      <c r="C742" s="60" t="s">
        <v>3352</v>
      </c>
      <c r="D742" s="60" t="s">
        <v>214</v>
      </c>
    </row>
    <row r="743" spans="3:4" x14ac:dyDescent="0.25">
      <c r="C743" s="60" t="s">
        <v>3353</v>
      </c>
      <c r="D743" s="60" t="s">
        <v>215</v>
      </c>
    </row>
    <row r="744" spans="3:4" x14ac:dyDescent="0.25">
      <c r="C744" s="60" t="s">
        <v>3354</v>
      </c>
      <c r="D744" s="60" t="s">
        <v>216</v>
      </c>
    </row>
    <row r="745" spans="3:4" x14ac:dyDescent="0.25">
      <c r="C745" s="60" t="s">
        <v>3355</v>
      </c>
      <c r="D745" s="60" t="s">
        <v>7457</v>
      </c>
    </row>
    <row r="746" spans="3:4" x14ac:dyDescent="0.25">
      <c r="C746" s="60" t="s">
        <v>3356</v>
      </c>
      <c r="D746" s="60" t="s">
        <v>8413</v>
      </c>
    </row>
    <row r="747" spans="3:4" x14ac:dyDescent="0.25">
      <c r="C747" s="60" t="s">
        <v>8414</v>
      </c>
      <c r="D747" s="60" t="s">
        <v>8415</v>
      </c>
    </row>
    <row r="748" spans="3:4" x14ac:dyDescent="0.25">
      <c r="C748" s="60" t="s">
        <v>11902</v>
      </c>
      <c r="D748" s="60" t="s">
        <v>217</v>
      </c>
    </row>
    <row r="749" spans="3:4" x14ac:dyDescent="0.25">
      <c r="C749" s="60" t="s">
        <v>3357</v>
      </c>
      <c r="D749" s="60" t="s">
        <v>218</v>
      </c>
    </row>
    <row r="750" spans="3:4" x14ac:dyDescent="0.25">
      <c r="C750" s="60" t="s">
        <v>11903</v>
      </c>
      <c r="D750" s="60" t="s">
        <v>219</v>
      </c>
    </row>
    <row r="751" spans="3:4" x14ac:dyDescent="0.25">
      <c r="C751" s="60" t="s">
        <v>11904</v>
      </c>
      <c r="D751" s="60" t="s">
        <v>7458</v>
      </c>
    </row>
    <row r="752" spans="3:4" x14ac:dyDescent="0.25">
      <c r="C752" s="60" t="s">
        <v>11905</v>
      </c>
      <c r="D752" s="60" t="s">
        <v>8417</v>
      </c>
    </row>
    <row r="753" spans="3:4" x14ac:dyDescent="0.25">
      <c r="C753" s="60" t="s">
        <v>3358</v>
      </c>
      <c r="D753" s="60" t="s">
        <v>8416</v>
      </c>
    </row>
    <row r="754" spans="3:4" x14ac:dyDescent="0.25">
      <c r="C754" s="60" t="s">
        <v>3359</v>
      </c>
      <c r="D754" s="60" t="s">
        <v>6840</v>
      </c>
    </row>
    <row r="755" spans="3:4" x14ac:dyDescent="0.25">
      <c r="C755" s="60" t="s">
        <v>3360</v>
      </c>
      <c r="D755" s="60" t="s">
        <v>6841</v>
      </c>
    </row>
    <row r="756" spans="3:4" x14ac:dyDescent="0.25">
      <c r="C756" s="60" t="s">
        <v>3361</v>
      </c>
      <c r="D756" s="60" t="s">
        <v>6842</v>
      </c>
    </row>
    <row r="757" spans="3:4" x14ac:dyDescent="0.25">
      <c r="C757" s="60" t="s">
        <v>11906</v>
      </c>
      <c r="D757" s="60" t="s">
        <v>6843</v>
      </c>
    </row>
    <row r="758" spans="3:4" x14ac:dyDescent="0.25">
      <c r="C758" s="60" t="s">
        <v>3362</v>
      </c>
      <c r="D758" s="60" t="s">
        <v>6844</v>
      </c>
    </row>
    <row r="759" spans="3:4" x14ac:dyDescent="0.25">
      <c r="C759" s="60" t="s">
        <v>11907</v>
      </c>
      <c r="D759" s="60" t="s">
        <v>7459</v>
      </c>
    </row>
    <row r="760" spans="3:4" x14ac:dyDescent="0.25">
      <c r="C760" s="60" t="s">
        <v>11908</v>
      </c>
      <c r="D760" s="60" t="s">
        <v>8418</v>
      </c>
    </row>
    <row r="761" spans="3:4" x14ac:dyDescent="0.25">
      <c r="C761" s="60" t="s">
        <v>11909</v>
      </c>
      <c r="D761" s="60" t="s">
        <v>7460</v>
      </c>
    </row>
    <row r="762" spans="3:4" x14ac:dyDescent="0.25">
      <c r="C762" s="60" t="s">
        <v>3363</v>
      </c>
      <c r="D762" s="60" t="s">
        <v>6845</v>
      </c>
    </row>
    <row r="763" spans="3:4" x14ac:dyDescent="0.25">
      <c r="C763" s="60" t="s">
        <v>3364</v>
      </c>
      <c r="D763" s="60" t="s">
        <v>220</v>
      </c>
    </row>
    <row r="764" spans="3:4" x14ac:dyDescent="0.25">
      <c r="C764" s="60" t="s">
        <v>3365</v>
      </c>
      <c r="D764" s="60" t="s">
        <v>6846</v>
      </c>
    </row>
    <row r="765" spans="3:4" x14ac:dyDescent="0.25">
      <c r="C765" s="60" t="s">
        <v>3366</v>
      </c>
      <c r="D765" s="60" t="s">
        <v>221</v>
      </c>
    </row>
    <row r="766" spans="3:4" x14ac:dyDescent="0.25">
      <c r="C766" s="60" t="s">
        <v>11910</v>
      </c>
      <c r="D766" s="60" t="s">
        <v>222</v>
      </c>
    </row>
    <row r="767" spans="3:4" x14ac:dyDescent="0.25">
      <c r="C767" s="60" t="s">
        <v>3367</v>
      </c>
      <c r="D767" s="60" t="s">
        <v>6847</v>
      </c>
    </row>
    <row r="768" spans="3:4" x14ac:dyDescent="0.25">
      <c r="C768" s="60" t="s">
        <v>3368</v>
      </c>
      <c r="D768" s="60" t="s">
        <v>223</v>
      </c>
    </row>
    <row r="769" spans="3:4" x14ac:dyDescent="0.25">
      <c r="C769" s="60" t="s">
        <v>3369</v>
      </c>
      <c r="D769" s="60" t="s">
        <v>6848</v>
      </c>
    </row>
    <row r="770" spans="3:4" x14ac:dyDescent="0.25">
      <c r="C770" s="60" t="s">
        <v>3370</v>
      </c>
      <c r="D770" s="60" t="s">
        <v>6849</v>
      </c>
    </row>
    <row r="771" spans="3:4" x14ac:dyDescent="0.25">
      <c r="C771" s="60" t="s">
        <v>3371</v>
      </c>
      <c r="D771" s="60" t="s">
        <v>6850</v>
      </c>
    </row>
    <row r="772" spans="3:4" x14ac:dyDescent="0.25">
      <c r="C772" s="60" t="s">
        <v>3372</v>
      </c>
      <c r="D772" s="60" t="s">
        <v>6851</v>
      </c>
    </row>
    <row r="773" spans="3:4" x14ac:dyDescent="0.25">
      <c r="C773" s="60" t="s">
        <v>11911</v>
      </c>
      <c r="D773" s="60" t="s">
        <v>6852</v>
      </c>
    </row>
    <row r="774" spans="3:4" x14ac:dyDescent="0.25">
      <c r="C774" s="60" t="s">
        <v>3373</v>
      </c>
      <c r="D774" s="60" t="s">
        <v>6853</v>
      </c>
    </row>
    <row r="775" spans="3:4" x14ac:dyDescent="0.25">
      <c r="C775" s="60" t="s">
        <v>3374</v>
      </c>
      <c r="D775" s="60" t="s">
        <v>6854</v>
      </c>
    </row>
    <row r="776" spans="3:4" x14ac:dyDescent="0.25">
      <c r="C776" s="60" t="s">
        <v>3375</v>
      </c>
      <c r="D776" s="60" t="s">
        <v>224</v>
      </c>
    </row>
    <row r="777" spans="3:4" x14ac:dyDescent="0.25">
      <c r="C777" s="60" t="s">
        <v>3376</v>
      </c>
      <c r="D777" s="60" t="s">
        <v>225</v>
      </c>
    </row>
    <row r="778" spans="3:4" x14ac:dyDescent="0.25">
      <c r="C778" s="60" t="s">
        <v>11912</v>
      </c>
      <c r="D778" s="60" t="s">
        <v>226</v>
      </c>
    </row>
    <row r="779" spans="3:4" x14ac:dyDescent="0.25">
      <c r="C779" s="60" t="s">
        <v>3377</v>
      </c>
      <c r="D779" s="60" t="s">
        <v>6855</v>
      </c>
    </row>
    <row r="780" spans="3:4" x14ac:dyDescent="0.25">
      <c r="C780" s="60" t="s">
        <v>11913</v>
      </c>
      <c r="D780" s="60" t="s">
        <v>6856</v>
      </c>
    </row>
    <row r="781" spans="3:4" x14ac:dyDescent="0.25">
      <c r="C781" s="60" t="s">
        <v>3378</v>
      </c>
      <c r="D781" s="60" t="s">
        <v>227</v>
      </c>
    </row>
    <row r="782" spans="3:4" x14ac:dyDescent="0.25">
      <c r="C782" s="60" t="s">
        <v>3379</v>
      </c>
      <c r="D782" s="60" t="s">
        <v>6857</v>
      </c>
    </row>
    <row r="783" spans="3:4" x14ac:dyDescent="0.25">
      <c r="C783" s="60" t="s">
        <v>8419</v>
      </c>
      <c r="D783" s="60" t="s">
        <v>6943</v>
      </c>
    </row>
    <row r="784" spans="3:4" x14ac:dyDescent="0.25">
      <c r="C784" s="60" t="s">
        <v>8420</v>
      </c>
      <c r="D784" s="60" t="s">
        <v>6944</v>
      </c>
    </row>
    <row r="785" spans="3:4" x14ac:dyDescent="0.25">
      <c r="C785" s="60" t="s">
        <v>3380</v>
      </c>
      <c r="D785" s="60" t="s">
        <v>6858</v>
      </c>
    </row>
    <row r="786" spans="3:4" x14ac:dyDescent="0.25">
      <c r="C786" s="60" t="s">
        <v>3381</v>
      </c>
      <c r="D786" s="60" t="s">
        <v>6859</v>
      </c>
    </row>
    <row r="787" spans="3:4" x14ac:dyDescent="0.25">
      <c r="C787" s="60" t="s">
        <v>3382</v>
      </c>
      <c r="D787" s="60" t="s">
        <v>6860</v>
      </c>
    </row>
    <row r="788" spans="3:4" x14ac:dyDescent="0.25">
      <c r="C788" s="60" t="s">
        <v>3383</v>
      </c>
      <c r="D788" s="60" t="s">
        <v>6861</v>
      </c>
    </row>
    <row r="789" spans="3:4" x14ac:dyDescent="0.25">
      <c r="C789" s="60" t="s">
        <v>3384</v>
      </c>
      <c r="D789" s="60" t="s">
        <v>6862</v>
      </c>
    </row>
    <row r="790" spans="3:4" x14ac:dyDescent="0.25">
      <c r="C790" s="60" t="s">
        <v>3385</v>
      </c>
      <c r="D790" s="60" t="s">
        <v>6863</v>
      </c>
    </row>
    <row r="791" spans="3:4" x14ac:dyDescent="0.25">
      <c r="C791" s="60" t="s">
        <v>3386</v>
      </c>
      <c r="D791" s="60" t="s">
        <v>6864</v>
      </c>
    </row>
    <row r="792" spans="3:4" x14ac:dyDescent="0.25">
      <c r="C792" s="60" t="s">
        <v>3387</v>
      </c>
      <c r="D792" s="60" t="s">
        <v>6865</v>
      </c>
    </row>
    <row r="793" spans="3:4" x14ac:dyDescent="0.25">
      <c r="C793" s="60" t="s">
        <v>3388</v>
      </c>
      <c r="D793" s="60" t="s">
        <v>6866</v>
      </c>
    </row>
    <row r="794" spans="3:4" x14ac:dyDescent="0.25">
      <c r="C794" s="60" t="s">
        <v>3389</v>
      </c>
      <c r="D794" s="60" t="s">
        <v>6867</v>
      </c>
    </row>
    <row r="795" spans="3:4" x14ac:dyDescent="0.25">
      <c r="C795" s="60" t="s">
        <v>11914</v>
      </c>
      <c r="D795" s="60" t="s">
        <v>6868</v>
      </c>
    </row>
    <row r="796" spans="3:4" x14ac:dyDescent="0.25">
      <c r="C796" s="60" t="s">
        <v>11915</v>
      </c>
      <c r="D796" s="60" t="s">
        <v>526</v>
      </c>
    </row>
    <row r="797" spans="3:4" x14ac:dyDescent="0.25">
      <c r="C797" s="60" t="s">
        <v>3390</v>
      </c>
      <c r="D797" s="60" t="s">
        <v>6869</v>
      </c>
    </row>
    <row r="798" spans="3:4" x14ac:dyDescent="0.25">
      <c r="C798" s="60" t="s">
        <v>3391</v>
      </c>
      <c r="D798" s="60" t="s">
        <v>6870</v>
      </c>
    </row>
    <row r="799" spans="3:4" x14ac:dyDescent="0.25">
      <c r="C799" s="60" t="s">
        <v>3392</v>
      </c>
      <c r="D799" s="60" t="s">
        <v>6871</v>
      </c>
    </row>
    <row r="800" spans="3:4" x14ac:dyDescent="0.25">
      <c r="C800" s="60" t="s">
        <v>3393</v>
      </c>
      <c r="D800" s="60" t="s">
        <v>6872</v>
      </c>
    </row>
    <row r="801" spans="3:4" x14ac:dyDescent="0.25">
      <c r="C801" s="60" t="s">
        <v>3394</v>
      </c>
      <c r="D801" s="60" t="s">
        <v>6873</v>
      </c>
    </row>
    <row r="802" spans="3:4" x14ac:dyDescent="0.25">
      <c r="C802" s="60" t="s">
        <v>3395</v>
      </c>
      <c r="D802" s="60" t="s">
        <v>6874</v>
      </c>
    </row>
    <row r="803" spans="3:4" x14ac:dyDescent="0.25">
      <c r="C803" s="60" t="s">
        <v>3396</v>
      </c>
      <c r="D803" s="60" t="s">
        <v>6875</v>
      </c>
    </row>
    <row r="804" spans="3:4" x14ac:dyDescent="0.25">
      <c r="C804" s="60" t="s">
        <v>3397</v>
      </c>
      <c r="D804" s="60" t="s">
        <v>6876</v>
      </c>
    </row>
    <row r="805" spans="3:4" x14ac:dyDescent="0.25">
      <c r="C805" s="60" t="s">
        <v>3398</v>
      </c>
      <c r="D805" s="60" t="s">
        <v>6877</v>
      </c>
    </row>
    <row r="806" spans="3:4" x14ac:dyDescent="0.25">
      <c r="C806" s="60" t="s">
        <v>3399</v>
      </c>
      <c r="D806" s="60" t="s">
        <v>6878</v>
      </c>
    </row>
    <row r="807" spans="3:4" x14ac:dyDescent="0.25">
      <c r="C807" s="60" t="s">
        <v>11916</v>
      </c>
      <c r="D807" s="60" t="s">
        <v>7461</v>
      </c>
    </row>
    <row r="808" spans="3:4" x14ac:dyDescent="0.25">
      <c r="C808" s="60" t="s">
        <v>3400</v>
      </c>
      <c r="D808" s="60" t="s">
        <v>6879</v>
      </c>
    </row>
    <row r="809" spans="3:4" x14ac:dyDescent="0.25">
      <c r="C809" s="60" t="s">
        <v>3401</v>
      </c>
      <c r="D809" s="60" t="s">
        <v>6880</v>
      </c>
    </row>
    <row r="810" spans="3:4" x14ac:dyDescent="0.25">
      <c r="C810" s="60" t="s">
        <v>3402</v>
      </c>
      <c r="D810" s="60" t="s">
        <v>6881</v>
      </c>
    </row>
    <row r="811" spans="3:4" x14ac:dyDescent="0.25">
      <c r="C811" s="60" t="s">
        <v>3403</v>
      </c>
      <c r="D811" s="60" t="s">
        <v>6882</v>
      </c>
    </row>
    <row r="812" spans="3:4" x14ac:dyDescent="0.25">
      <c r="C812" s="60" t="s">
        <v>3404</v>
      </c>
      <c r="D812" s="60" t="s">
        <v>6883</v>
      </c>
    </row>
    <row r="813" spans="3:4" x14ac:dyDescent="0.25">
      <c r="C813" s="60" t="s">
        <v>3405</v>
      </c>
      <c r="D813" s="60" t="s">
        <v>527</v>
      </c>
    </row>
    <row r="814" spans="3:4" x14ac:dyDescent="0.25">
      <c r="C814" s="60" t="s">
        <v>3406</v>
      </c>
      <c r="D814" s="60" t="s">
        <v>6884</v>
      </c>
    </row>
    <row r="815" spans="3:4" x14ac:dyDescent="0.25">
      <c r="C815" s="60" t="s">
        <v>3407</v>
      </c>
      <c r="D815" s="60" t="s">
        <v>6885</v>
      </c>
    </row>
    <row r="816" spans="3:4" x14ac:dyDescent="0.25">
      <c r="C816" s="60" t="s">
        <v>3408</v>
      </c>
      <c r="D816" s="60" t="s">
        <v>6886</v>
      </c>
    </row>
    <row r="817" spans="3:4" x14ac:dyDescent="0.25">
      <c r="C817" s="60" t="s">
        <v>11917</v>
      </c>
      <c r="D817" s="60" t="s">
        <v>7462</v>
      </c>
    </row>
    <row r="818" spans="3:4" x14ac:dyDescent="0.25">
      <c r="C818" s="60" t="s">
        <v>11918</v>
      </c>
      <c r="D818" s="60" t="s">
        <v>7463</v>
      </c>
    </row>
    <row r="819" spans="3:4" x14ac:dyDescent="0.25">
      <c r="C819" s="60" t="s">
        <v>3409</v>
      </c>
      <c r="D819" s="60" t="s">
        <v>8421</v>
      </c>
    </row>
    <row r="820" spans="3:4" x14ac:dyDescent="0.25">
      <c r="C820" s="60" t="s">
        <v>3410</v>
      </c>
      <c r="D820" s="60" t="s">
        <v>528</v>
      </c>
    </row>
    <row r="821" spans="3:4" x14ac:dyDescent="0.25">
      <c r="C821" s="60" t="s">
        <v>3411</v>
      </c>
      <c r="D821" s="60" t="s">
        <v>529</v>
      </c>
    </row>
    <row r="822" spans="3:4" x14ac:dyDescent="0.25">
      <c r="C822" s="60" t="s">
        <v>3412</v>
      </c>
      <c r="D822" s="60" t="s">
        <v>530</v>
      </c>
    </row>
    <row r="823" spans="3:4" x14ac:dyDescent="0.25">
      <c r="C823" s="60" t="s">
        <v>3413</v>
      </c>
      <c r="D823" s="60" t="s">
        <v>531</v>
      </c>
    </row>
    <row r="824" spans="3:4" x14ac:dyDescent="0.25">
      <c r="C824" s="60" t="s">
        <v>3414</v>
      </c>
      <c r="D824" s="60" t="s">
        <v>6887</v>
      </c>
    </row>
    <row r="825" spans="3:4" x14ac:dyDescent="0.25">
      <c r="C825" s="60" t="s">
        <v>3415</v>
      </c>
      <c r="D825" s="60" t="s">
        <v>532</v>
      </c>
    </row>
    <row r="826" spans="3:4" x14ac:dyDescent="0.25">
      <c r="C826" s="60" t="s">
        <v>3416</v>
      </c>
      <c r="D826" s="60" t="s">
        <v>533</v>
      </c>
    </row>
    <row r="827" spans="3:4" x14ac:dyDescent="0.25">
      <c r="C827" s="60" t="s">
        <v>3417</v>
      </c>
      <c r="D827" s="60" t="s">
        <v>534</v>
      </c>
    </row>
    <row r="828" spans="3:4" x14ac:dyDescent="0.25">
      <c r="C828" s="60" t="s">
        <v>3418</v>
      </c>
      <c r="D828" s="60" t="s">
        <v>535</v>
      </c>
    </row>
    <row r="829" spans="3:4" x14ac:dyDescent="0.25">
      <c r="C829" s="60" t="s">
        <v>3419</v>
      </c>
      <c r="D829" s="60" t="s">
        <v>11919</v>
      </c>
    </row>
    <row r="830" spans="3:4" x14ac:dyDescent="0.25">
      <c r="C830" s="60" t="s">
        <v>3420</v>
      </c>
      <c r="D830" s="60" t="s">
        <v>536</v>
      </c>
    </row>
    <row r="831" spans="3:4" x14ac:dyDescent="0.25">
      <c r="C831" s="60" t="s">
        <v>11920</v>
      </c>
      <c r="D831" s="60" t="s">
        <v>537</v>
      </c>
    </row>
    <row r="832" spans="3:4" x14ac:dyDescent="0.25">
      <c r="C832" s="60" t="s">
        <v>3421</v>
      </c>
      <c r="D832" s="60" t="s">
        <v>6888</v>
      </c>
    </row>
    <row r="833" spans="3:4" x14ac:dyDescent="0.25">
      <c r="C833" s="60" t="s">
        <v>3422</v>
      </c>
      <c r="D833" s="60" t="s">
        <v>6889</v>
      </c>
    </row>
    <row r="834" spans="3:4" x14ac:dyDescent="0.25">
      <c r="C834" s="60" t="s">
        <v>3423</v>
      </c>
      <c r="D834" s="60" t="s">
        <v>538</v>
      </c>
    </row>
    <row r="835" spans="3:4" x14ac:dyDescent="0.25">
      <c r="C835" s="60" t="s">
        <v>3424</v>
      </c>
      <c r="D835" s="60" t="s">
        <v>539</v>
      </c>
    </row>
    <row r="836" spans="3:4" x14ac:dyDescent="0.25">
      <c r="C836" s="60" t="s">
        <v>3425</v>
      </c>
      <c r="D836" s="60" t="s">
        <v>540</v>
      </c>
    </row>
    <row r="837" spans="3:4" x14ac:dyDescent="0.25">
      <c r="C837" s="60" t="s">
        <v>3426</v>
      </c>
      <c r="D837" s="60" t="s">
        <v>541</v>
      </c>
    </row>
    <row r="838" spans="3:4" x14ac:dyDescent="0.25">
      <c r="C838" s="60" t="s">
        <v>3427</v>
      </c>
      <c r="D838" s="60" t="s">
        <v>8422</v>
      </c>
    </row>
    <row r="839" spans="3:4" x14ac:dyDescent="0.25">
      <c r="C839" s="60" t="s">
        <v>3428</v>
      </c>
      <c r="D839" s="60" t="s">
        <v>6890</v>
      </c>
    </row>
    <row r="840" spans="3:4" x14ac:dyDescent="0.25">
      <c r="C840" s="60" t="s">
        <v>3429</v>
      </c>
      <c r="D840" s="60" t="s">
        <v>6891</v>
      </c>
    </row>
    <row r="841" spans="3:4" x14ac:dyDescent="0.25">
      <c r="C841" s="60" t="s">
        <v>3430</v>
      </c>
      <c r="D841" s="60" t="s">
        <v>6892</v>
      </c>
    </row>
    <row r="842" spans="3:4" x14ac:dyDescent="0.25">
      <c r="C842" s="60" t="s">
        <v>3431</v>
      </c>
      <c r="D842" s="60" t="s">
        <v>6893</v>
      </c>
    </row>
    <row r="843" spans="3:4" x14ac:dyDescent="0.25">
      <c r="C843" s="60" t="s">
        <v>3432</v>
      </c>
      <c r="D843" s="60" t="s">
        <v>6894</v>
      </c>
    </row>
    <row r="844" spans="3:4" x14ac:dyDescent="0.25">
      <c r="C844" s="60" t="s">
        <v>3433</v>
      </c>
      <c r="D844" s="60" t="s">
        <v>6895</v>
      </c>
    </row>
    <row r="845" spans="3:4" x14ac:dyDescent="0.25">
      <c r="C845" s="60" t="s">
        <v>3434</v>
      </c>
      <c r="D845" s="60" t="s">
        <v>8423</v>
      </c>
    </row>
    <row r="846" spans="3:4" x14ac:dyDescent="0.25">
      <c r="C846" s="60" t="s">
        <v>11921</v>
      </c>
      <c r="D846" s="60" t="s">
        <v>542</v>
      </c>
    </row>
    <row r="847" spans="3:4" x14ac:dyDescent="0.25">
      <c r="C847" s="60" t="s">
        <v>3435</v>
      </c>
      <c r="D847" s="60" t="s">
        <v>8424</v>
      </c>
    </row>
    <row r="848" spans="3:4" x14ac:dyDescent="0.25">
      <c r="C848" s="60" t="s">
        <v>3436</v>
      </c>
      <c r="D848" s="60" t="s">
        <v>543</v>
      </c>
    </row>
    <row r="849" spans="3:4" x14ac:dyDescent="0.25">
      <c r="C849" s="60" t="s">
        <v>3437</v>
      </c>
      <c r="D849" s="60" t="s">
        <v>6896</v>
      </c>
    </row>
    <row r="850" spans="3:4" x14ac:dyDescent="0.25">
      <c r="C850" s="60" t="s">
        <v>3438</v>
      </c>
      <c r="D850" s="60" t="s">
        <v>6900</v>
      </c>
    </row>
    <row r="851" spans="3:4" x14ac:dyDescent="0.25">
      <c r="C851" s="60" t="s">
        <v>3439</v>
      </c>
      <c r="D851" s="60" t="s">
        <v>6897</v>
      </c>
    </row>
    <row r="852" spans="3:4" x14ac:dyDescent="0.25">
      <c r="C852" s="60" t="s">
        <v>8425</v>
      </c>
      <c r="D852" s="60" t="s">
        <v>7464</v>
      </c>
    </row>
    <row r="853" spans="3:4" x14ac:dyDescent="0.25">
      <c r="C853" s="60" t="s">
        <v>3440</v>
      </c>
      <c r="D853" s="60" t="s">
        <v>6942</v>
      </c>
    </row>
    <row r="854" spans="3:4" x14ac:dyDescent="0.25">
      <c r="C854" s="60" t="s">
        <v>3441</v>
      </c>
      <c r="D854" s="60" t="s">
        <v>6899</v>
      </c>
    </row>
    <row r="855" spans="3:4" x14ac:dyDescent="0.25">
      <c r="C855" s="60" t="s">
        <v>3442</v>
      </c>
      <c r="D855" s="60" t="s">
        <v>6901</v>
      </c>
    </row>
    <row r="856" spans="3:4" x14ac:dyDescent="0.25">
      <c r="C856" s="60" t="s">
        <v>3443</v>
      </c>
      <c r="D856" s="60" t="s">
        <v>6898</v>
      </c>
    </row>
    <row r="857" spans="3:4" x14ac:dyDescent="0.25">
      <c r="C857" s="60" t="s">
        <v>3444</v>
      </c>
      <c r="D857" s="60" t="s">
        <v>6902</v>
      </c>
    </row>
    <row r="858" spans="3:4" x14ac:dyDescent="0.25">
      <c r="C858" s="60" t="s">
        <v>11922</v>
      </c>
      <c r="D858" s="60" t="s">
        <v>8426</v>
      </c>
    </row>
    <row r="859" spans="3:4" x14ac:dyDescent="0.25">
      <c r="C859" s="60" t="s">
        <v>3445</v>
      </c>
      <c r="D859" s="60" t="s">
        <v>6903</v>
      </c>
    </row>
    <row r="860" spans="3:4" x14ac:dyDescent="0.25">
      <c r="C860" s="60" t="s">
        <v>3446</v>
      </c>
      <c r="D860" s="60" t="s">
        <v>6904</v>
      </c>
    </row>
    <row r="861" spans="3:4" x14ac:dyDescent="0.25">
      <c r="C861" s="60" t="s">
        <v>3447</v>
      </c>
      <c r="D861" s="60" t="s">
        <v>6905</v>
      </c>
    </row>
    <row r="862" spans="3:4" x14ac:dyDescent="0.25">
      <c r="C862" s="60" t="s">
        <v>3448</v>
      </c>
      <c r="D862" s="60" t="s">
        <v>6906</v>
      </c>
    </row>
    <row r="863" spans="3:4" x14ac:dyDescent="0.25">
      <c r="C863" s="60" t="s">
        <v>3449</v>
      </c>
      <c r="D863" s="60" t="s">
        <v>6907</v>
      </c>
    </row>
    <row r="864" spans="3:4" x14ac:dyDescent="0.25">
      <c r="C864" s="60" t="s">
        <v>3450</v>
      </c>
      <c r="D864" s="60" t="s">
        <v>6908</v>
      </c>
    </row>
    <row r="865" spans="3:4" x14ac:dyDescent="0.25">
      <c r="C865" s="60" t="s">
        <v>11923</v>
      </c>
      <c r="D865" s="60" t="s">
        <v>6909</v>
      </c>
    </row>
    <row r="866" spans="3:4" x14ac:dyDescent="0.25">
      <c r="C866" s="60" t="s">
        <v>3451</v>
      </c>
      <c r="D866" s="60" t="s">
        <v>6910</v>
      </c>
    </row>
    <row r="867" spans="3:4" x14ac:dyDescent="0.25">
      <c r="C867" s="60" t="s">
        <v>3452</v>
      </c>
      <c r="D867" s="60" t="s">
        <v>544</v>
      </c>
    </row>
    <row r="868" spans="3:4" x14ac:dyDescent="0.25">
      <c r="C868" s="60" t="s">
        <v>3453</v>
      </c>
      <c r="D868" s="60" t="s">
        <v>6911</v>
      </c>
    </row>
    <row r="869" spans="3:4" x14ac:dyDescent="0.25">
      <c r="C869" s="60" t="s">
        <v>3454</v>
      </c>
      <c r="D869" s="60" t="s">
        <v>8427</v>
      </c>
    </row>
    <row r="870" spans="3:4" x14ac:dyDescent="0.25">
      <c r="C870" s="60" t="s">
        <v>3455</v>
      </c>
      <c r="D870" s="60" t="s">
        <v>545</v>
      </c>
    </row>
    <row r="871" spans="3:4" x14ac:dyDescent="0.25">
      <c r="C871" s="60" t="s">
        <v>11924</v>
      </c>
      <c r="D871" s="60" t="s">
        <v>6912</v>
      </c>
    </row>
    <row r="872" spans="3:4" x14ac:dyDescent="0.25">
      <c r="C872" s="60" t="s">
        <v>11925</v>
      </c>
      <c r="D872" s="60" t="s">
        <v>8428</v>
      </c>
    </row>
    <row r="873" spans="3:4" x14ac:dyDescent="0.25">
      <c r="C873" s="60" t="s">
        <v>11926</v>
      </c>
      <c r="D873" s="60" t="s">
        <v>546</v>
      </c>
    </row>
    <row r="874" spans="3:4" x14ac:dyDescent="0.25">
      <c r="C874" s="60" t="s">
        <v>11927</v>
      </c>
      <c r="D874" s="60" t="s">
        <v>8429</v>
      </c>
    </row>
    <row r="875" spans="3:4" x14ac:dyDescent="0.25">
      <c r="C875" s="60" t="s">
        <v>11928</v>
      </c>
      <c r="D875" s="60" t="s">
        <v>8430</v>
      </c>
    </row>
    <row r="876" spans="3:4" x14ac:dyDescent="0.25">
      <c r="C876" s="60" t="s">
        <v>11929</v>
      </c>
      <c r="D876" s="60" t="s">
        <v>8432</v>
      </c>
    </row>
    <row r="877" spans="3:4" x14ac:dyDescent="0.25">
      <c r="C877" s="60" t="s">
        <v>3456</v>
      </c>
      <c r="D877" s="60" t="s">
        <v>6913</v>
      </c>
    </row>
    <row r="878" spans="3:4" x14ac:dyDescent="0.25">
      <c r="C878" s="60" t="s">
        <v>3457</v>
      </c>
      <c r="D878" s="60" t="s">
        <v>6914</v>
      </c>
    </row>
    <row r="879" spans="3:4" x14ac:dyDescent="0.25">
      <c r="C879" s="60" t="s">
        <v>3458</v>
      </c>
      <c r="D879" s="60" t="s">
        <v>547</v>
      </c>
    </row>
    <row r="880" spans="3:4" x14ac:dyDescent="0.25">
      <c r="C880" s="60" t="s">
        <v>3459</v>
      </c>
      <c r="D880" s="60" t="s">
        <v>548</v>
      </c>
    </row>
    <row r="881" spans="3:4" x14ac:dyDescent="0.25">
      <c r="C881" s="60" t="s">
        <v>3460</v>
      </c>
      <c r="D881" s="60" t="s">
        <v>11930</v>
      </c>
    </row>
    <row r="882" spans="3:4" x14ac:dyDescent="0.25">
      <c r="C882" s="60" t="s">
        <v>8431</v>
      </c>
      <c r="D882" s="60" t="s">
        <v>549</v>
      </c>
    </row>
    <row r="883" spans="3:4" x14ac:dyDescent="0.25">
      <c r="C883" s="60" t="s">
        <v>11931</v>
      </c>
      <c r="D883" s="60" t="s">
        <v>550</v>
      </c>
    </row>
    <row r="884" spans="3:4" x14ac:dyDescent="0.25">
      <c r="C884" s="60" t="s">
        <v>3461</v>
      </c>
      <c r="D884" s="60" t="s">
        <v>551</v>
      </c>
    </row>
    <row r="885" spans="3:4" x14ac:dyDescent="0.25">
      <c r="C885" s="60" t="s">
        <v>3462</v>
      </c>
      <c r="D885" s="60" t="s">
        <v>8433</v>
      </c>
    </row>
    <row r="886" spans="3:4" x14ac:dyDescent="0.25">
      <c r="C886" s="60" t="s">
        <v>3463</v>
      </c>
      <c r="D886" s="60" t="s">
        <v>552</v>
      </c>
    </row>
    <row r="887" spans="3:4" x14ac:dyDescent="0.25">
      <c r="C887" s="60" t="s">
        <v>3464</v>
      </c>
      <c r="D887" s="60" t="s">
        <v>6915</v>
      </c>
    </row>
    <row r="888" spans="3:4" x14ac:dyDescent="0.25">
      <c r="C888" s="60" t="s">
        <v>3465</v>
      </c>
      <c r="D888" s="60" t="s">
        <v>6916</v>
      </c>
    </row>
    <row r="889" spans="3:4" x14ac:dyDescent="0.25">
      <c r="C889" s="60" t="s">
        <v>3466</v>
      </c>
      <c r="D889" s="60" t="s">
        <v>8434</v>
      </c>
    </row>
    <row r="890" spans="3:4" x14ac:dyDescent="0.25">
      <c r="C890" s="60" t="s">
        <v>3467</v>
      </c>
      <c r="D890" s="60" t="s">
        <v>8435</v>
      </c>
    </row>
    <row r="891" spans="3:4" x14ac:dyDescent="0.25">
      <c r="C891" s="60" t="s">
        <v>3468</v>
      </c>
      <c r="D891" s="60" t="s">
        <v>8436</v>
      </c>
    </row>
    <row r="892" spans="3:4" x14ac:dyDescent="0.25">
      <c r="C892" s="60" t="s">
        <v>3469</v>
      </c>
      <c r="D892" s="60" t="s">
        <v>8437</v>
      </c>
    </row>
    <row r="893" spans="3:4" x14ac:dyDescent="0.25">
      <c r="C893" s="60" t="s">
        <v>3470</v>
      </c>
      <c r="D893" s="60" t="s">
        <v>8438</v>
      </c>
    </row>
    <row r="894" spans="3:4" x14ac:dyDescent="0.25">
      <c r="C894" s="60" t="s">
        <v>3471</v>
      </c>
      <c r="D894" s="60" t="s">
        <v>6917</v>
      </c>
    </row>
    <row r="895" spans="3:4" x14ac:dyDescent="0.25">
      <c r="C895" s="60" t="s">
        <v>3472</v>
      </c>
      <c r="D895" s="60" t="s">
        <v>6918</v>
      </c>
    </row>
    <row r="896" spans="3:4" x14ac:dyDescent="0.25">
      <c r="C896" s="60" t="s">
        <v>3473</v>
      </c>
      <c r="D896" s="60" t="s">
        <v>6919</v>
      </c>
    </row>
    <row r="897" spans="3:4" x14ac:dyDescent="0.25">
      <c r="C897" s="60" t="s">
        <v>3474</v>
      </c>
      <c r="D897" s="60" t="s">
        <v>553</v>
      </c>
    </row>
    <row r="898" spans="3:4" x14ac:dyDescent="0.25">
      <c r="C898" s="60" t="s">
        <v>3475</v>
      </c>
      <c r="D898" s="60" t="s">
        <v>8439</v>
      </c>
    </row>
    <row r="899" spans="3:4" x14ac:dyDescent="0.25">
      <c r="C899" s="60" t="s">
        <v>3476</v>
      </c>
      <c r="D899" s="60" t="s">
        <v>554</v>
      </c>
    </row>
    <row r="900" spans="3:4" x14ac:dyDescent="0.25">
      <c r="C900" s="60" t="s">
        <v>3477</v>
      </c>
      <c r="D900" s="60" t="s">
        <v>8440</v>
      </c>
    </row>
    <row r="901" spans="3:4" x14ac:dyDescent="0.25">
      <c r="C901" s="60" t="s">
        <v>3478</v>
      </c>
      <c r="D901" s="60" t="s">
        <v>7465</v>
      </c>
    </row>
    <row r="902" spans="3:4" x14ac:dyDescent="0.25">
      <c r="C902" s="60" t="s">
        <v>3479</v>
      </c>
      <c r="D902" s="60" t="s">
        <v>7466</v>
      </c>
    </row>
    <row r="903" spans="3:4" x14ac:dyDescent="0.25">
      <c r="C903" s="60" t="s">
        <v>3480</v>
      </c>
      <c r="D903" s="60" t="s">
        <v>555</v>
      </c>
    </row>
    <row r="904" spans="3:4" x14ac:dyDescent="0.25">
      <c r="C904" s="60" t="s">
        <v>3481</v>
      </c>
      <c r="D904" s="60" t="s">
        <v>556</v>
      </c>
    </row>
    <row r="905" spans="3:4" x14ac:dyDescent="0.25">
      <c r="C905" s="60" t="s">
        <v>3482</v>
      </c>
      <c r="D905" s="60" t="s">
        <v>6920</v>
      </c>
    </row>
    <row r="906" spans="3:4" x14ac:dyDescent="0.25">
      <c r="C906" s="60" t="s">
        <v>3483</v>
      </c>
      <c r="D906" s="60" t="s">
        <v>6921</v>
      </c>
    </row>
    <row r="907" spans="3:4" x14ac:dyDescent="0.25">
      <c r="C907" s="60" t="s">
        <v>11932</v>
      </c>
      <c r="D907" s="60" t="s">
        <v>6922</v>
      </c>
    </row>
    <row r="908" spans="3:4" x14ac:dyDescent="0.25">
      <c r="C908" s="60" t="s">
        <v>3484</v>
      </c>
      <c r="D908" s="60" t="s">
        <v>6923</v>
      </c>
    </row>
    <row r="909" spans="3:4" x14ac:dyDescent="0.25">
      <c r="C909" s="60" t="s">
        <v>3485</v>
      </c>
      <c r="D909" s="60" t="s">
        <v>8441</v>
      </c>
    </row>
    <row r="910" spans="3:4" x14ac:dyDescent="0.25">
      <c r="C910" s="60" t="s">
        <v>3486</v>
      </c>
      <c r="D910" s="60" t="s">
        <v>8442</v>
      </c>
    </row>
    <row r="911" spans="3:4" x14ac:dyDescent="0.25">
      <c r="C911" s="60" t="s">
        <v>8443</v>
      </c>
      <c r="D911" s="60" t="s">
        <v>8444</v>
      </c>
    </row>
    <row r="912" spans="3:4" x14ac:dyDescent="0.25">
      <c r="C912" s="60" t="s">
        <v>3487</v>
      </c>
      <c r="D912" s="60" t="s">
        <v>6924</v>
      </c>
    </row>
    <row r="913" spans="3:4" x14ac:dyDescent="0.25">
      <c r="C913" s="60" t="s">
        <v>3488</v>
      </c>
      <c r="D913" s="60" t="s">
        <v>6925</v>
      </c>
    </row>
    <row r="914" spans="3:4" x14ac:dyDescent="0.25">
      <c r="C914" s="60" t="s">
        <v>3489</v>
      </c>
      <c r="D914" s="60" t="s">
        <v>6926</v>
      </c>
    </row>
    <row r="915" spans="3:4" x14ac:dyDescent="0.25">
      <c r="C915" s="60" t="s">
        <v>3490</v>
      </c>
      <c r="D915" s="60" t="s">
        <v>8445</v>
      </c>
    </row>
    <row r="916" spans="3:4" x14ac:dyDescent="0.25">
      <c r="C916" s="60" t="s">
        <v>3491</v>
      </c>
      <c r="D916" s="60" t="s">
        <v>6927</v>
      </c>
    </row>
    <row r="917" spans="3:4" x14ac:dyDescent="0.25">
      <c r="C917" s="60" t="s">
        <v>3492</v>
      </c>
      <c r="D917" s="60" t="s">
        <v>6928</v>
      </c>
    </row>
    <row r="918" spans="3:4" x14ac:dyDescent="0.25">
      <c r="C918" s="60" t="s">
        <v>3493</v>
      </c>
      <c r="D918" s="60" t="s">
        <v>557</v>
      </c>
    </row>
    <row r="919" spans="3:4" x14ac:dyDescent="0.25">
      <c r="C919" s="60" t="s">
        <v>6301</v>
      </c>
      <c r="D919" s="60" t="s">
        <v>6931</v>
      </c>
    </row>
    <row r="920" spans="3:4" x14ac:dyDescent="0.25">
      <c r="C920" s="60" t="s">
        <v>11933</v>
      </c>
      <c r="D920" s="60" t="s">
        <v>6932</v>
      </c>
    </row>
    <row r="921" spans="3:4" x14ac:dyDescent="0.25">
      <c r="C921" s="60" t="s">
        <v>11934</v>
      </c>
      <c r="D921" s="60" t="s">
        <v>6933</v>
      </c>
    </row>
    <row r="922" spans="3:4" x14ac:dyDescent="0.25">
      <c r="C922" s="60" t="s">
        <v>6302</v>
      </c>
      <c r="D922" s="60" t="s">
        <v>558</v>
      </c>
    </row>
    <row r="923" spans="3:4" x14ac:dyDescent="0.25">
      <c r="C923" s="60" t="s">
        <v>11935</v>
      </c>
      <c r="D923" s="60" t="s">
        <v>6934</v>
      </c>
    </row>
    <row r="924" spans="3:4" x14ac:dyDescent="0.25">
      <c r="C924" s="60" t="s">
        <v>6303</v>
      </c>
      <c r="D924" s="60" t="s">
        <v>6935</v>
      </c>
    </row>
    <row r="925" spans="3:4" x14ac:dyDescent="0.25">
      <c r="C925" s="60" t="s">
        <v>6304</v>
      </c>
      <c r="D925" s="60" t="s">
        <v>6936</v>
      </c>
    </row>
    <row r="926" spans="3:4" x14ac:dyDescent="0.25">
      <c r="C926" s="60" t="s">
        <v>6305</v>
      </c>
      <c r="D926" s="60" t="s">
        <v>6937</v>
      </c>
    </row>
    <row r="927" spans="3:4" x14ac:dyDescent="0.25">
      <c r="C927" s="60" t="s">
        <v>11936</v>
      </c>
      <c r="D927" s="60" t="s">
        <v>559</v>
      </c>
    </row>
    <row r="928" spans="3:4" x14ac:dyDescent="0.25">
      <c r="C928" s="60" t="s">
        <v>6306</v>
      </c>
      <c r="D928" s="60" t="s">
        <v>6938</v>
      </c>
    </row>
    <row r="929" spans="3:4" x14ac:dyDescent="0.25">
      <c r="C929" s="60" t="s">
        <v>11937</v>
      </c>
      <c r="D929" s="60" t="s">
        <v>11938</v>
      </c>
    </row>
    <row r="930" spans="3:4" x14ac:dyDescent="0.25">
      <c r="C930" s="60" t="s">
        <v>11939</v>
      </c>
      <c r="D930" s="60" t="s">
        <v>560</v>
      </c>
    </row>
    <row r="931" spans="3:4" x14ac:dyDescent="0.25">
      <c r="C931" s="60" t="s">
        <v>6307</v>
      </c>
      <c r="D931" s="60" t="s">
        <v>6939</v>
      </c>
    </row>
    <row r="932" spans="3:4" x14ac:dyDescent="0.25">
      <c r="C932" s="60" t="s">
        <v>6308</v>
      </c>
      <c r="D932" s="60" t="s">
        <v>6940</v>
      </c>
    </row>
    <row r="933" spans="3:4" x14ac:dyDescent="0.25">
      <c r="C933" s="60" t="s">
        <v>6309</v>
      </c>
      <c r="D933" s="60" t="s">
        <v>561</v>
      </c>
    </row>
    <row r="934" spans="3:4" x14ac:dyDescent="0.25">
      <c r="C934" s="60" t="s">
        <v>6310</v>
      </c>
      <c r="D934" s="60" t="s">
        <v>8446</v>
      </c>
    </row>
    <row r="935" spans="3:4" x14ac:dyDescent="0.25">
      <c r="C935" s="60" t="s">
        <v>11940</v>
      </c>
      <c r="D935" s="60" t="s">
        <v>6770</v>
      </c>
    </row>
    <row r="936" spans="3:4" x14ac:dyDescent="0.25">
      <c r="C936" s="60" t="s">
        <v>11941</v>
      </c>
      <c r="D936" s="60" t="s">
        <v>567</v>
      </c>
    </row>
    <row r="937" spans="3:4" x14ac:dyDescent="0.25">
      <c r="C937" s="60" t="s">
        <v>11942</v>
      </c>
      <c r="D937" s="60" t="s">
        <v>568</v>
      </c>
    </row>
    <row r="938" spans="3:4" x14ac:dyDescent="0.25">
      <c r="C938" s="60" t="s">
        <v>11943</v>
      </c>
      <c r="D938" s="60" t="s">
        <v>150</v>
      </c>
    </row>
    <row r="939" spans="3:4" x14ac:dyDescent="0.25">
      <c r="C939" s="60" t="s">
        <v>11944</v>
      </c>
      <c r="D939" s="60" t="s">
        <v>8447</v>
      </c>
    </row>
    <row r="940" spans="3:4" x14ac:dyDescent="0.25">
      <c r="C940" s="60" t="s">
        <v>11945</v>
      </c>
      <c r="D940" s="60" t="s">
        <v>8448</v>
      </c>
    </row>
    <row r="941" spans="3:4" x14ac:dyDescent="0.25">
      <c r="C941" s="60" t="s">
        <v>11946</v>
      </c>
      <c r="D941" s="60" t="s">
        <v>6941</v>
      </c>
    </row>
    <row r="942" spans="3:4" x14ac:dyDescent="0.25">
      <c r="C942" s="60" t="s">
        <v>11947</v>
      </c>
      <c r="D942" s="60" t="s">
        <v>562</v>
      </c>
    </row>
    <row r="943" spans="3:4" x14ac:dyDescent="0.25">
      <c r="C943" s="60" t="s">
        <v>11948</v>
      </c>
      <c r="D943" s="60" t="s">
        <v>11949</v>
      </c>
    </row>
    <row r="944" spans="3:4" x14ac:dyDescent="0.25">
      <c r="C944" s="60" t="s">
        <v>11950</v>
      </c>
      <c r="D944" s="60" t="s">
        <v>11951</v>
      </c>
    </row>
    <row r="945" spans="3:4" x14ac:dyDescent="0.25">
      <c r="C945" s="60" t="s">
        <v>11952</v>
      </c>
      <c r="D945" s="60" t="s">
        <v>7467</v>
      </c>
    </row>
    <row r="946" spans="3:4" x14ac:dyDescent="0.25">
      <c r="C946" s="60" t="s">
        <v>11953</v>
      </c>
      <c r="D946" s="60" t="s">
        <v>11954</v>
      </c>
    </row>
    <row r="947" spans="3:4" x14ac:dyDescent="0.25">
      <c r="C947" s="60" t="s">
        <v>11955</v>
      </c>
      <c r="D947" s="60" t="s">
        <v>563</v>
      </c>
    </row>
    <row r="948" spans="3:4" x14ac:dyDescent="0.25">
      <c r="C948" s="60" t="s">
        <v>11956</v>
      </c>
      <c r="D948" s="60" t="s">
        <v>564</v>
      </c>
    </row>
    <row r="949" spans="3:4" x14ac:dyDescent="0.25">
      <c r="C949" s="60" t="s">
        <v>11957</v>
      </c>
      <c r="D949" s="60" t="s">
        <v>565</v>
      </c>
    </row>
    <row r="950" spans="3:4" x14ac:dyDescent="0.25">
      <c r="C950" s="60" t="s">
        <v>11958</v>
      </c>
      <c r="D950" s="60" t="s">
        <v>7468</v>
      </c>
    </row>
    <row r="951" spans="3:4" x14ac:dyDescent="0.25">
      <c r="C951" s="60" t="s">
        <v>11959</v>
      </c>
      <c r="D951" s="60" t="s">
        <v>566</v>
      </c>
    </row>
    <row r="952" spans="3:4" x14ac:dyDescent="0.25">
      <c r="C952" s="60" t="s">
        <v>11960</v>
      </c>
      <c r="D952" s="60" t="s">
        <v>569</v>
      </c>
    </row>
    <row r="953" spans="3:4" x14ac:dyDescent="0.25">
      <c r="C953" s="60" t="s">
        <v>11961</v>
      </c>
      <c r="D953" s="60" t="s">
        <v>7614</v>
      </c>
    </row>
    <row r="954" spans="3:4" x14ac:dyDescent="0.25">
      <c r="C954" s="60" t="s">
        <v>6311</v>
      </c>
      <c r="D954" s="60" t="s">
        <v>572</v>
      </c>
    </row>
    <row r="955" spans="3:4" x14ac:dyDescent="0.25">
      <c r="C955" s="60" t="s">
        <v>6312</v>
      </c>
      <c r="D955" s="60" t="s">
        <v>573</v>
      </c>
    </row>
    <row r="956" spans="3:4" x14ac:dyDescent="0.25">
      <c r="C956" s="60" t="s">
        <v>6313</v>
      </c>
      <c r="D956" s="60" t="s">
        <v>574</v>
      </c>
    </row>
    <row r="957" spans="3:4" x14ac:dyDescent="0.25">
      <c r="C957" s="60" t="s">
        <v>6314</v>
      </c>
      <c r="D957" s="60" t="s">
        <v>575</v>
      </c>
    </row>
    <row r="958" spans="3:4" x14ac:dyDescent="0.25">
      <c r="C958" s="60" t="s">
        <v>6315</v>
      </c>
      <c r="D958" s="60" t="s">
        <v>7472</v>
      </c>
    </row>
    <row r="959" spans="3:4" x14ac:dyDescent="0.25">
      <c r="C959" s="60" t="s">
        <v>6316</v>
      </c>
      <c r="D959" s="60" t="s">
        <v>8449</v>
      </c>
    </row>
    <row r="960" spans="3:4" x14ac:dyDescent="0.25">
      <c r="C960" s="60" t="s">
        <v>6317</v>
      </c>
      <c r="D960" s="60" t="s">
        <v>7473</v>
      </c>
    </row>
    <row r="961" spans="3:4" x14ac:dyDescent="0.25">
      <c r="C961" s="60" t="s">
        <v>6318</v>
      </c>
      <c r="D961" s="60" t="s">
        <v>7474</v>
      </c>
    </row>
    <row r="962" spans="3:4" x14ac:dyDescent="0.25">
      <c r="C962" s="60" t="s">
        <v>6319</v>
      </c>
      <c r="D962" s="60" t="s">
        <v>576</v>
      </c>
    </row>
    <row r="963" spans="3:4" x14ac:dyDescent="0.25">
      <c r="C963" s="60" t="s">
        <v>6320</v>
      </c>
      <c r="D963" s="60" t="s">
        <v>84</v>
      </c>
    </row>
    <row r="964" spans="3:4" x14ac:dyDescent="0.25">
      <c r="C964" s="60" t="s">
        <v>6321</v>
      </c>
      <c r="D964" s="60" t="s">
        <v>6945</v>
      </c>
    </row>
    <row r="965" spans="3:4" x14ac:dyDescent="0.25">
      <c r="C965" s="60" t="s">
        <v>6322</v>
      </c>
      <c r="D965" s="60" t="s">
        <v>85</v>
      </c>
    </row>
    <row r="966" spans="3:4" x14ac:dyDescent="0.25">
      <c r="C966" s="60" t="s">
        <v>6323</v>
      </c>
      <c r="D966" s="60" t="s">
        <v>7475</v>
      </c>
    </row>
    <row r="967" spans="3:4" x14ac:dyDescent="0.25">
      <c r="C967" s="60" t="s">
        <v>6324</v>
      </c>
      <c r="D967" s="60" t="s">
        <v>8450</v>
      </c>
    </row>
    <row r="968" spans="3:4" x14ac:dyDescent="0.25">
      <c r="C968" s="60" t="s">
        <v>3751</v>
      </c>
      <c r="D968" s="60" t="s">
        <v>6946</v>
      </c>
    </row>
    <row r="969" spans="3:4" x14ac:dyDescent="0.25">
      <c r="C969" s="60" t="s">
        <v>3752</v>
      </c>
      <c r="D969" s="60" t="s">
        <v>8451</v>
      </c>
    </row>
    <row r="970" spans="3:4" x14ac:dyDescent="0.25">
      <c r="C970" s="60" t="s">
        <v>3753</v>
      </c>
      <c r="D970" s="60" t="s">
        <v>86</v>
      </c>
    </row>
    <row r="971" spans="3:4" x14ac:dyDescent="0.25">
      <c r="C971" s="60" t="s">
        <v>3754</v>
      </c>
      <c r="D971" s="60" t="s">
        <v>87</v>
      </c>
    </row>
    <row r="972" spans="3:4" x14ac:dyDescent="0.25">
      <c r="C972" s="60" t="s">
        <v>3755</v>
      </c>
      <c r="D972" s="60" t="s">
        <v>88</v>
      </c>
    </row>
    <row r="973" spans="3:4" x14ac:dyDescent="0.25">
      <c r="C973" s="60" t="s">
        <v>3756</v>
      </c>
      <c r="D973" s="60" t="s">
        <v>7476</v>
      </c>
    </row>
    <row r="974" spans="3:4" x14ac:dyDescent="0.25">
      <c r="C974" s="60" t="s">
        <v>3757</v>
      </c>
      <c r="D974" s="60" t="s">
        <v>8452</v>
      </c>
    </row>
    <row r="975" spans="3:4" x14ac:dyDescent="0.25">
      <c r="C975" s="60" t="s">
        <v>3758</v>
      </c>
      <c r="D975" s="60" t="s">
        <v>7477</v>
      </c>
    </row>
    <row r="976" spans="3:4" x14ac:dyDescent="0.25">
      <c r="C976" s="60" t="s">
        <v>3759</v>
      </c>
      <c r="D976" s="60" t="s">
        <v>7478</v>
      </c>
    </row>
    <row r="977" spans="3:4" x14ac:dyDescent="0.25">
      <c r="C977" s="60" t="s">
        <v>3760</v>
      </c>
      <c r="D977" s="60" t="s">
        <v>7479</v>
      </c>
    </row>
    <row r="978" spans="3:4" x14ac:dyDescent="0.25">
      <c r="C978" s="60" t="s">
        <v>3761</v>
      </c>
      <c r="D978" s="60" t="s">
        <v>7480</v>
      </c>
    </row>
    <row r="979" spans="3:4" x14ac:dyDescent="0.25">
      <c r="C979" s="60" t="s">
        <v>3762</v>
      </c>
      <c r="D979" s="60" t="s">
        <v>89</v>
      </c>
    </row>
    <row r="980" spans="3:4" x14ac:dyDescent="0.25">
      <c r="C980" s="60" t="s">
        <v>3763</v>
      </c>
      <c r="D980" s="60" t="s">
        <v>8453</v>
      </c>
    </row>
    <row r="981" spans="3:4" x14ac:dyDescent="0.25">
      <c r="C981" s="60" t="s">
        <v>3764</v>
      </c>
      <c r="D981" s="60" t="s">
        <v>90</v>
      </c>
    </row>
    <row r="982" spans="3:4" x14ac:dyDescent="0.25">
      <c r="C982" s="60" t="s">
        <v>3765</v>
      </c>
      <c r="D982" s="60" t="s">
        <v>7481</v>
      </c>
    </row>
    <row r="983" spans="3:4" x14ac:dyDescent="0.25">
      <c r="C983" s="60" t="s">
        <v>3766</v>
      </c>
      <c r="D983" s="60" t="s">
        <v>8454</v>
      </c>
    </row>
    <row r="984" spans="3:4" x14ac:dyDescent="0.25">
      <c r="C984" s="60" t="s">
        <v>3767</v>
      </c>
      <c r="D984" s="60" t="s">
        <v>91</v>
      </c>
    </row>
    <row r="985" spans="3:4" x14ac:dyDescent="0.25">
      <c r="C985" s="60" t="s">
        <v>3768</v>
      </c>
      <c r="D985" s="60" t="s">
        <v>7482</v>
      </c>
    </row>
    <row r="986" spans="3:4" x14ac:dyDescent="0.25">
      <c r="C986" s="60" t="s">
        <v>3769</v>
      </c>
      <c r="D986" s="60" t="s">
        <v>92</v>
      </c>
    </row>
    <row r="987" spans="3:4" x14ac:dyDescent="0.25">
      <c r="C987" s="60" t="s">
        <v>3770</v>
      </c>
      <c r="D987" s="60" t="s">
        <v>93</v>
      </c>
    </row>
    <row r="988" spans="3:4" x14ac:dyDescent="0.25">
      <c r="C988" s="60" t="s">
        <v>3771</v>
      </c>
      <c r="D988" s="60" t="s">
        <v>94</v>
      </c>
    </row>
    <row r="989" spans="3:4" x14ac:dyDescent="0.25">
      <c r="C989" s="60" t="s">
        <v>3772</v>
      </c>
      <c r="D989" s="60" t="s">
        <v>8455</v>
      </c>
    </row>
    <row r="990" spans="3:4" x14ac:dyDescent="0.25">
      <c r="C990" s="60" t="s">
        <v>3773</v>
      </c>
      <c r="D990" s="60" t="s">
        <v>95</v>
      </c>
    </row>
    <row r="991" spans="3:4" x14ac:dyDescent="0.25">
      <c r="C991" s="60" t="s">
        <v>3774</v>
      </c>
      <c r="D991" s="60" t="s">
        <v>7483</v>
      </c>
    </row>
    <row r="992" spans="3:4" x14ac:dyDescent="0.25">
      <c r="C992" s="60" t="s">
        <v>3775</v>
      </c>
      <c r="D992" s="60" t="s">
        <v>8456</v>
      </c>
    </row>
    <row r="993" spans="3:4" x14ac:dyDescent="0.25">
      <c r="C993" s="60" t="s">
        <v>3776</v>
      </c>
      <c r="D993" s="60" t="s">
        <v>7484</v>
      </c>
    </row>
    <row r="994" spans="3:4" x14ac:dyDescent="0.25">
      <c r="C994" s="60" t="s">
        <v>3777</v>
      </c>
      <c r="D994" s="60" t="s">
        <v>7485</v>
      </c>
    </row>
    <row r="995" spans="3:4" x14ac:dyDescent="0.25">
      <c r="C995" s="60" t="s">
        <v>3778</v>
      </c>
      <c r="D995" s="60" t="s">
        <v>7486</v>
      </c>
    </row>
    <row r="996" spans="3:4" x14ac:dyDescent="0.25">
      <c r="C996" s="60" t="s">
        <v>3779</v>
      </c>
      <c r="D996" s="60" t="s">
        <v>96</v>
      </c>
    </row>
    <row r="997" spans="3:4" x14ac:dyDescent="0.25">
      <c r="C997" s="60" t="s">
        <v>3780</v>
      </c>
      <c r="D997" s="60" t="s">
        <v>8457</v>
      </c>
    </row>
    <row r="998" spans="3:4" x14ac:dyDescent="0.25">
      <c r="C998" s="60" t="s">
        <v>3781</v>
      </c>
      <c r="D998" s="60" t="s">
        <v>611</v>
      </c>
    </row>
    <row r="999" spans="3:4" x14ac:dyDescent="0.25">
      <c r="C999" s="60" t="s">
        <v>3782</v>
      </c>
      <c r="D999" s="60" t="s">
        <v>6948</v>
      </c>
    </row>
    <row r="1000" spans="3:4" x14ac:dyDescent="0.25">
      <c r="C1000" s="60" t="s">
        <v>11962</v>
      </c>
      <c r="D1000" s="60" t="s">
        <v>7487</v>
      </c>
    </row>
    <row r="1001" spans="3:4" x14ac:dyDescent="0.25">
      <c r="C1001" s="60" t="s">
        <v>11963</v>
      </c>
      <c r="D1001" s="60" t="s">
        <v>8458</v>
      </c>
    </row>
    <row r="1002" spans="3:4" x14ac:dyDescent="0.25">
      <c r="C1002" s="60" t="s">
        <v>11964</v>
      </c>
      <c r="D1002" s="60" t="s">
        <v>612</v>
      </c>
    </row>
    <row r="1003" spans="3:4" x14ac:dyDescent="0.25">
      <c r="C1003" s="60" t="s">
        <v>11965</v>
      </c>
      <c r="D1003" s="60" t="s">
        <v>613</v>
      </c>
    </row>
    <row r="1004" spans="3:4" x14ac:dyDescent="0.25">
      <c r="C1004" s="60" t="s">
        <v>11966</v>
      </c>
      <c r="D1004" s="60" t="s">
        <v>8459</v>
      </c>
    </row>
    <row r="1005" spans="3:4" x14ac:dyDescent="0.25">
      <c r="C1005" s="60" t="s">
        <v>3783</v>
      </c>
      <c r="D1005" s="60" t="s">
        <v>614</v>
      </c>
    </row>
    <row r="1006" spans="3:4" x14ac:dyDescent="0.25">
      <c r="C1006" s="60" t="s">
        <v>3784</v>
      </c>
      <c r="D1006" s="60" t="s">
        <v>6947</v>
      </c>
    </row>
    <row r="1007" spans="3:4" x14ac:dyDescent="0.25">
      <c r="C1007" s="60" t="s">
        <v>3785</v>
      </c>
      <c r="D1007" s="60" t="s">
        <v>6949</v>
      </c>
    </row>
    <row r="1008" spans="3:4" x14ac:dyDescent="0.25">
      <c r="C1008" s="60" t="s">
        <v>3786</v>
      </c>
      <c r="D1008" s="60" t="s">
        <v>615</v>
      </c>
    </row>
    <row r="1009" spans="3:4" x14ac:dyDescent="0.25">
      <c r="C1009" s="60" t="s">
        <v>3787</v>
      </c>
      <c r="D1009" s="60" t="s">
        <v>616</v>
      </c>
    </row>
    <row r="1010" spans="3:4" x14ac:dyDescent="0.25">
      <c r="C1010" s="60" t="s">
        <v>3788</v>
      </c>
      <c r="D1010" s="60" t="s">
        <v>617</v>
      </c>
    </row>
    <row r="1011" spans="3:4" x14ac:dyDescent="0.25">
      <c r="C1011" s="60" t="s">
        <v>3789</v>
      </c>
      <c r="D1011" s="60" t="s">
        <v>618</v>
      </c>
    </row>
    <row r="1012" spans="3:4" x14ac:dyDescent="0.25">
      <c r="C1012" s="60" t="s">
        <v>3790</v>
      </c>
      <c r="D1012" s="60" t="s">
        <v>8460</v>
      </c>
    </row>
    <row r="1013" spans="3:4" x14ac:dyDescent="0.25">
      <c r="C1013" s="60" t="s">
        <v>3791</v>
      </c>
      <c r="D1013" s="60" t="s">
        <v>619</v>
      </c>
    </row>
    <row r="1014" spans="3:4" x14ac:dyDescent="0.25">
      <c r="C1014" s="60" t="s">
        <v>3792</v>
      </c>
      <c r="D1014" s="60" t="s">
        <v>7488</v>
      </c>
    </row>
    <row r="1015" spans="3:4" x14ac:dyDescent="0.25">
      <c r="C1015" s="60" t="s">
        <v>3793</v>
      </c>
      <c r="D1015" s="60" t="s">
        <v>7489</v>
      </c>
    </row>
    <row r="1016" spans="3:4" x14ac:dyDescent="0.25">
      <c r="C1016" s="60" t="s">
        <v>3794</v>
      </c>
      <c r="D1016" s="60" t="s">
        <v>8461</v>
      </c>
    </row>
    <row r="1017" spans="3:4" x14ac:dyDescent="0.25">
      <c r="C1017" s="60" t="s">
        <v>3795</v>
      </c>
      <c r="D1017" s="60" t="s">
        <v>620</v>
      </c>
    </row>
    <row r="1018" spans="3:4" x14ac:dyDescent="0.25">
      <c r="C1018" s="60" t="s">
        <v>3796</v>
      </c>
      <c r="D1018" s="60" t="s">
        <v>6950</v>
      </c>
    </row>
    <row r="1019" spans="3:4" x14ac:dyDescent="0.25">
      <c r="C1019" s="60" t="s">
        <v>3797</v>
      </c>
      <c r="D1019" s="60" t="s">
        <v>622</v>
      </c>
    </row>
    <row r="1020" spans="3:4" x14ac:dyDescent="0.25">
      <c r="C1020" s="60" t="s">
        <v>3798</v>
      </c>
      <c r="D1020" s="60" t="s">
        <v>7490</v>
      </c>
    </row>
    <row r="1021" spans="3:4" x14ac:dyDescent="0.25">
      <c r="C1021" s="60" t="s">
        <v>3799</v>
      </c>
      <c r="D1021" s="60" t="s">
        <v>8463</v>
      </c>
    </row>
    <row r="1022" spans="3:4" x14ac:dyDescent="0.25">
      <c r="C1022" s="60" t="s">
        <v>11967</v>
      </c>
      <c r="D1022" s="60" t="s">
        <v>623</v>
      </c>
    </row>
    <row r="1023" spans="3:4" x14ac:dyDescent="0.25">
      <c r="C1023" s="60" t="s">
        <v>11968</v>
      </c>
      <c r="D1023" s="60" t="s">
        <v>7491</v>
      </c>
    </row>
    <row r="1024" spans="3:4" x14ac:dyDescent="0.25">
      <c r="C1024" s="60" t="s">
        <v>3800</v>
      </c>
      <c r="D1024" s="60" t="s">
        <v>6951</v>
      </c>
    </row>
    <row r="1025" spans="3:4" x14ac:dyDescent="0.25">
      <c r="C1025" s="60" t="s">
        <v>3801</v>
      </c>
      <c r="D1025" s="60" t="s">
        <v>8462</v>
      </c>
    </row>
    <row r="1026" spans="3:4" x14ac:dyDescent="0.25">
      <c r="C1026" s="60" t="s">
        <v>3802</v>
      </c>
      <c r="D1026" s="60" t="s">
        <v>621</v>
      </c>
    </row>
    <row r="1027" spans="3:4" x14ac:dyDescent="0.25">
      <c r="C1027" s="60" t="s">
        <v>3803</v>
      </c>
      <c r="D1027" s="60" t="s">
        <v>624</v>
      </c>
    </row>
    <row r="1028" spans="3:4" x14ac:dyDescent="0.25">
      <c r="C1028" s="60" t="s">
        <v>11969</v>
      </c>
      <c r="D1028" s="60" t="s">
        <v>625</v>
      </c>
    </row>
    <row r="1029" spans="3:4" x14ac:dyDescent="0.25">
      <c r="C1029" s="60" t="s">
        <v>3804</v>
      </c>
      <c r="D1029" s="60" t="s">
        <v>6952</v>
      </c>
    </row>
    <row r="1030" spans="3:4" x14ac:dyDescent="0.25">
      <c r="C1030" s="60" t="s">
        <v>3805</v>
      </c>
      <c r="D1030" s="60" t="s">
        <v>8464</v>
      </c>
    </row>
    <row r="1031" spans="3:4" x14ac:dyDescent="0.25">
      <c r="C1031" s="60" t="s">
        <v>3806</v>
      </c>
      <c r="D1031" s="60" t="s">
        <v>8465</v>
      </c>
    </row>
    <row r="1032" spans="3:4" x14ac:dyDescent="0.25">
      <c r="C1032" s="60" t="s">
        <v>3807</v>
      </c>
      <c r="D1032" s="60" t="s">
        <v>8466</v>
      </c>
    </row>
    <row r="1033" spans="3:4" x14ac:dyDescent="0.25">
      <c r="C1033" s="60" t="s">
        <v>3808</v>
      </c>
      <c r="D1033" s="60" t="s">
        <v>8467</v>
      </c>
    </row>
    <row r="1034" spans="3:4" x14ac:dyDescent="0.25">
      <c r="C1034" s="60" t="s">
        <v>3809</v>
      </c>
      <c r="D1034" s="60" t="s">
        <v>8468</v>
      </c>
    </row>
    <row r="1035" spans="3:4" x14ac:dyDescent="0.25">
      <c r="C1035" s="60" t="s">
        <v>3810</v>
      </c>
      <c r="D1035" s="60" t="s">
        <v>8469</v>
      </c>
    </row>
    <row r="1036" spans="3:4" x14ac:dyDescent="0.25">
      <c r="C1036" s="60" t="s">
        <v>3811</v>
      </c>
      <c r="D1036" s="60" t="s">
        <v>8470</v>
      </c>
    </row>
    <row r="1037" spans="3:4" x14ac:dyDescent="0.25">
      <c r="C1037" s="60" t="s">
        <v>3812</v>
      </c>
      <c r="D1037" s="60" t="s">
        <v>6953</v>
      </c>
    </row>
    <row r="1038" spans="3:4" x14ac:dyDescent="0.25">
      <c r="C1038" s="60" t="s">
        <v>3813</v>
      </c>
      <c r="D1038" s="60" t="s">
        <v>7998</v>
      </c>
    </row>
    <row r="1039" spans="3:4" x14ac:dyDescent="0.25">
      <c r="C1039" s="60" t="s">
        <v>3814</v>
      </c>
      <c r="D1039" s="60" t="s">
        <v>8471</v>
      </c>
    </row>
    <row r="1040" spans="3:4" x14ac:dyDescent="0.25">
      <c r="C1040" s="60" t="s">
        <v>3815</v>
      </c>
      <c r="D1040" s="60" t="s">
        <v>7492</v>
      </c>
    </row>
    <row r="1041" spans="3:4" x14ac:dyDescent="0.25">
      <c r="C1041" s="60" t="s">
        <v>3816</v>
      </c>
      <c r="D1041" s="60" t="s">
        <v>7493</v>
      </c>
    </row>
    <row r="1042" spans="3:4" x14ac:dyDescent="0.25">
      <c r="C1042" s="60" t="s">
        <v>3817</v>
      </c>
      <c r="D1042" s="60" t="s">
        <v>131</v>
      </c>
    </row>
    <row r="1043" spans="3:4" x14ac:dyDescent="0.25">
      <c r="C1043" s="60" t="s">
        <v>3818</v>
      </c>
      <c r="D1043" s="60" t="s">
        <v>132</v>
      </c>
    </row>
    <row r="1044" spans="3:4" x14ac:dyDescent="0.25">
      <c r="C1044" s="60" t="s">
        <v>3819</v>
      </c>
      <c r="D1044" s="60" t="s">
        <v>8473</v>
      </c>
    </row>
    <row r="1045" spans="3:4" x14ac:dyDescent="0.25">
      <c r="C1045" s="60" t="s">
        <v>11970</v>
      </c>
      <c r="D1045" s="60" t="s">
        <v>7494</v>
      </c>
    </row>
    <row r="1046" spans="3:4" x14ac:dyDescent="0.25">
      <c r="C1046" s="60" t="s">
        <v>11971</v>
      </c>
      <c r="D1046" s="60" t="s">
        <v>8474</v>
      </c>
    </row>
    <row r="1047" spans="3:4" x14ac:dyDescent="0.25">
      <c r="C1047" s="60" t="s">
        <v>11972</v>
      </c>
      <c r="D1047" s="60" t="s">
        <v>133</v>
      </c>
    </row>
    <row r="1048" spans="3:4" x14ac:dyDescent="0.25">
      <c r="C1048" s="60" t="s">
        <v>11973</v>
      </c>
      <c r="D1048" s="60" t="s">
        <v>135</v>
      </c>
    </row>
    <row r="1049" spans="3:4" x14ac:dyDescent="0.25">
      <c r="C1049" s="60" t="s">
        <v>3820</v>
      </c>
      <c r="D1049" s="60" t="s">
        <v>136</v>
      </c>
    </row>
    <row r="1050" spans="3:4" x14ac:dyDescent="0.25">
      <c r="C1050" s="60" t="s">
        <v>3821</v>
      </c>
      <c r="D1050" s="60" t="s">
        <v>134</v>
      </c>
    </row>
    <row r="1051" spans="3:4" x14ac:dyDescent="0.25">
      <c r="C1051" s="60" t="s">
        <v>3822</v>
      </c>
      <c r="D1051" s="60" t="s">
        <v>137</v>
      </c>
    </row>
    <row r="1052" spans="3:4" x14ac:dyDescent="0.25">
      <c r="C1052" s="60" t="s">
        <v>3823</v>
      </c>
      <c r="D1052" s="60" t="s">
        <v>8472</v>
      </c>
    </row>
    <row r="1053" spans="3:4" x14ac:dyDescent="0.25">
      <c r="C1053" s="60" t="s">
        <v>3824</v>
      </c>
      <c r="D1053" s="60" t="s">
        <v>6954</v>
      </c>
    </row>
    <row r="1054" spans="3:4" x14ac:dyDescent="0.25">
      <c r="C1054" s="60" t="s">
        <v>3825</v>
      </c>
      <c r="D1054" s="60" t="s">
        <v>6955</v>
      </c>
    </row>
    <row r="1055" spans="3:4" x14ac:dyDescent="0.25">
      <c r="C1055" s="60" t="s">
        <v>3826</v>
      </c>
      <c r="D1055" s="60" t="s">
        <v>138</v>
      </c>
    </row>
    <row r="1056" spans="3:4" x14ac:dyDescent="0.25">
      <c r="C1056" s="60" t="s">
        <v>3827</v>
      </c>
      <c r="D1056" s="60" t="s">
        <v>8475</v>
      </c>
    </row>
    <row r="1057" spans="3:4" x14ac:dyDescent="0.25">
      <c r="C1057" s="60" t="s">
        <v>3828</v>
      </c>
      <c r="D1057" s="60" t="s">
        <v>7495</v>
      </c>
    </row>
    <row r="1058" spans="3:4" x14ac:dyDescent="0.25">
      <c r="C1058" s="60" t="s">
        <v>3829</v>
      </c>
      <c r="D1058" s="60" t="s">
        <v>7496</v>
      </c>
    </row>
    <row r="1059" spans="3:4" x14ac:dyDescent="0.25">
      <c r="C1059" s="60" t="s">
        <v>3830</v>
      </c>
      <c r="D1059" s="60" t="s">
        <v>645</v>
      </c>
    </row>
    <row r="1060" spans="3:4" x14ac:dyDescent="0.25">
      <c r="C1060" s="60" t="s">
        <v>3831</v>
      </c>
      <c r="D1060" s="60" t="s">
        <v>8477</v>
      </c>
    </row>
    <row r="1061" spans="3:4" x14ac:dyDescent="0.25">
      <c r="C1061" s="60" t="s">
        <v>3832</v>
      </c>
      <c r="D1061" s="60" t="s">
        <v>6956</v>
      </c>
    </row>
    <row r="1062" spans="3:4" x14ac:dyDescent="0.25">
      <c r="C1062" s="60" t="s">
        <v>3833</v>
      </c>
      <c r="D1062" s="60" t="s">
        <v>646</v>
      </c>
    </row>
    <row r="1063" spans="3:4" x14ac:dyDescent="0.25">
      <c r="C1063" s="60" t="s">
        <v>11974</v>
      </c>
      <c r="D1063" s="60" t="s">
        <v>8478</v>
      </c>
    </row>
    <row r="1064" spans="3:4" x14ac:dyDescent="0.25">
      <c r="C1064" s="60" t="s">
        <v>11975</v>
      </c>
      <c r="D1064" s="60" t="s">
        <v>7497</v>
      </c>
    </row>
    <row r="1065" spans="3:4" x14ac:dyDescent="0.25">
      <c r="C1065" s="60" t="s">
        <v>11976</v>
      </c>
      <c r="D1065" s="60" t="s">
        <v>7498</v>
      </c>
    </row>
    <row r="1066" spans="3:4" x14ac:dyDescent="0.25">
      <c r="C1066" s="60" t="s">
        <v>11977</v>
      </c>
      <c r="D1066" s="60" t="s">
        <v>7499</v>
      </c>
    </row>
    <row r="1067" spans="3:4" x14ac:dyDescent="0.25">
      <c r="C1067" s="60" t="s">
        <v>11978</v>
      </c>
      <c r="D1067" s="60" t="s">
        <v>8479</v>
      </c>
    </row>
    <row r="1068" spans="3:4" x14ac:dyDescent="0.25">
      <c r="C1068" s="60" t="s">
        <v>3834</v>
      </c>
      <c r="D1068" s="60" t="s">
        <v>644</v>
      </c>
    </row>
    <row r="1069" spans="3:4" x14ac:dyDescent="0.25">
      <c r="C1069" s="60" t="s">
        <v>3835</v>
      </c>
      <c r="D1069" s="60" t="s">
        <v>8476</v>
      </c>
    </row>
    <row r="1070" spans="3:4" x14ac:dyDescent="0.25">
      <c r="C1070" s="60" t="s">
        <v>3836</v>
      </c>
      <c r="D1070" s="60" t="s">
        <v>6957</v>
      </c>
    </row>
    <row r="1071" spans="3:4" x14ac:dyDescent="0.25">
      <c r="C1071" s="60" t="s">
        <v>3837</v>
      </c>
      <c r="D1071" s="60" t="s">
        <v>647</v>
      </c>
    </row>
    <row r="1072" spans="3:4" x14ac:dyDescent="0.25">
      <c r="C1072" s="60" t="s">
        <v>3838</v>
      </c>
      <c r="D1072" s="60" t="s">
        <v>8480</v>
      </c>
    </row>
    <row r="1073" spans="3:4" x14ac:dyDescent="0.25">
      <c r="C1073" s="60" t="s">
        <v>3839</v>
      </c>
      <c r="D1073" s="60" t="s">
        <v>7500</v>
      </c>
    </row>
    <row r="1074" spans="3:4" x14ac:dyDescent="0.25">
      <c r="C1074" s="60" t="s">
        <v>3840</v>
      </c>
      <c r="D1074" s="60" t="s">
        <v>648</v>
      </c>
    </row>
    <row r="1075" spans="3:4" x14ac:dyDescent="0.25">
      <c r="C1075" s="60" t="s">
        <v>8481</v>
      </c>
      <c r="D1075" s="60" t="s">
        <v>8482</v>
      </c>
    </row>
    <row r="1076" spans="3:4" x14ac:dyDescent="0.25">
      <c r="C1076" s="60" t="s">
        <v>7636</v>
      </c>
      <c r="D1076" s="60" t="s">
        <v>7637</v>
      </c>
    </row>
    <row r="1077" spans="3:4" x14ac:dyDescent="0.25">
      <c r="C1077" s="60" t="s">
        <v>3841</v>
      </c>
      <c r="D1077" s="60" t="s">
        <v>650</v>
      </c>
    </row>
    <row r="1078" spans="3:4" x14ac:dyDescent="0.25">
      <c r="C1078" s="60" t="s">
        <v>11979</v>
      </c>
      <c r="D1078" s="60" t="s">
        <v>7501</v>
      </c>
    </row>
    <row r="1079" spans="3:4" x14ac:dyDescent="0.25">
      <c r="C1079" s="60" t="s">
        <v>11980</v>
      </c>
      <c r="D1079" s="60" t="s">
        <v>8483</v>
      </c>
    </row>
    <row r="1080" spans="3:4" x14ac:dyDescent="0.25">
      <c r="C1080" s="60" t="s">
        <v>11981</v>
      </c>
      <c r="D1080" s="60" t="s">
        <v>7502</v>
      </c>
    </row>
    <row r="1081" spans="3:4" x14ac:dyDescent="0.25">
      <c r="C1081" s="60" t="s">
        <v>11982</v>
      </c>
      <c r="D1081" s="60" t="s">
        <v>8484</v>
      </c>
    </row>
    <row r="1082" spans="3:4" x14ac:dyDescent="0.25">
      <c r="C1082" s="60" t="s">
        <v>11983</v>
      </c>
      <c r="D1082" s="60" t="s">
        <v>7503</v>
      </c>
    </row>
    <row r="1083" spans="3:4" x14ac:dyDescent="0.25">
      <c r="C1083" s="60" t="s">
        <v>11984</v>
      </c>
      <c r="D1083" s="60" t="s">
        <v>651</v>
      </c>
    </row>
    <row r="1084" spans="3:4" x14ac:dyDescent="0.25">
      <c r="C1084" s="60" t="s">
        <v>3842</v>
      </c>
      <c r="D1084" s="60" t="s">
        <v>6958</v>
      </c>
    </row>
    <row r="1085" spans="3:4" x14ac:dyDescent="0.25">
      <c r="C1085" s="60" t="s">
        <v>3843</v>
      </c>
      <c r="D1085" s="60" t="s">
        <v>649</v>
      </c>
    </row>
    <row r="1086" spans="3:4" x14ac:dyDescent="0.25">
      <c r="C1086" s="60" t="s">
        <v>3844</v>
      </c>
      <c r="D1086" s="60" t="s">
        <v>652</v>
      </c>
    </row>
    <row r="1087" spans="3:4" x14ac:dyDescent="0.25">
      <c r="C1087" s="60" t="s">
        <v>3845</v>
      </c>
      <c r="D1087" s="60" t="s">
        <v>8485</v>
      </c>
    </row>
    <row r="1088" spans="3:4" x14ac:dyDescent="0.25">
      <c r="C1088" s="60" t="s">
        <v>3846</v>
      </c>
      <c r="D1088" s="60" t="s">
        <v>8486</v>
      </c>
    </row>
    <row r="1089" spans="3:4" x14ac:dyDescent="0.25">
      <c r="C1089" s="60" t="s">
        <v>3847</v>
      </c>
      <c r="D1089" s="60" t="s">
        <v>11985</v>
      </c>
    </row>
    <row r="1090" spans="3:4" x14ac:dyDescent="0.25">
      <c r="C1090" s="60" t="s">
        <v>3848</v>
      </c>
      <c r="D1090" s="60" t="s">
        <v>8487</v>
      </c>
    </row>
    <row r="1091" spans="3:4" x14ac:dyDescent="0.25">
      <c r="C1091" s="60" t="s">
        <v>3849</v>
      </c>
      <c r="D1091" s="60" t="s">
        <v>7504</v>
      </c>
    </row>
    <row r="1092" spans="3:4" x14ac:dyDescent="0.25">
      <c r="C1092" s="60" t="s">
        <v>3850</v>
      </c>
      <c r="D1092" s="60" t="s">
        <v>653</v>
      </c>
    </row>
    <row r="1093" spans="3:4" x14ac:dyDescent="0.25">
      <c r="C1093" s="60" t="s">
        <v>3851</v>
      </c>
      <c r="D1093" s="60" t="s">
        <v>8488</v>
      </c>
    </row>
    <row r="1094" spans="3:4" x14ac:dyDescent="0.25">
      <c r="C1094" s="60" t="s">
        <v>3852</v>
      </c>
      <c r="D1094" s="60" t="s">
        <v>8489</v>
      </c>
    </row>
    <row r="1095" spans="3:4" x14ac:dyDescent="0.25">
      <c r="C1095" s="60" t="s">
        <v>3853</v>
      </c>
      <c r="D1095" s="60" t="s">
        <v>171</v>
      </c>
    </row>
    <row r="1096" spans="3:4" x14ac:dyDescent="0.25">
      <c r="C1096" s="60" t="s">
        <v>3854</v>
      </c>
      <c r="D1096" s="60" t="s">
        <v>6959</v>
      </c>
    </row>
    <row r="1097" spans="3:4" x14ac:dyDescent="0.25">
      <c r="C1097" s="60" t="s">
        <v>3855</v>
      </c>
      <c r="D1097" s="60" t="s">
        <v>654</v>
      </c>
    </row>
    <row r="1098" spans="3:4" x14ac:dyDescent="0.25">
      <c r="C1098" s="60" t="s">
        <v>3856</v>
      </c>
      <c r="D1098" s="60" t="s">
        <v>11986</v>
      </c>
    </row>
    <row r="1099" spans="3:4" x14ac:dyDescent="0.25">
      <c r="C1099" s="60" t="s">
        <v>11987</v>
      </c>
      <c r="D1099" s="60" t="s">
        <v>11988</v>
      </c>
    </row>
    <row r="1100" spans="3:4" x14ac:dyDescent="0.25">
      <c r="C1100" s="60" t="s">
        <v>11989</v>
      </c>
      <c r="D1100" s="60" t="s">
        <v>11990</v>
      </c>
    </row>
    <row r="1101" spans="3:4" x14ac:dyDescent="0.25">
      <c r="C1101" s="60" t="s">
        <v>11991</v>
      </c>
      <c r="D1101" s="60" t="s">
        <v>11992</v>
      </c>
    </row>
    <row r="1102" spans="3:4" x14ac:dyDescent="0.25">
      <c r="C1102" s="60" t="s">
        <v>11993</v>
      </c>
      <c r="D1102" s="60" t="s">
        <v>173</v>
      </c>
    </row>
    <row r="1103" spans="3:4" x14ac:dyDescent="0.25">
      <c r="C1103" s="60" t="s">
        <v>11994</v>
      </c>
      <c r="D1103" s="60" t="s">
        <v>11995</v>
      </c>
    </row>
    <row r="1104" spans="3:4" x14ac:dyDescent="0.25">
      <c r="C1104" s="60" t="s">
        <v>3857</v>
      </c>
      <c r="D1104" s="60" t="s">
        <v>172</v>
      </c>
    </row>
    <row r="1105" spans="3:4" x14ac:dyDescent="0.25">
      <c r="C1105" s="60" t="s">
        <v>3858</v>
      </c>
      <c r="D1105" s="60" t="s">
        <v>8490</v>
      </c>
    </row>
    <row r="1106" spans="3:4" x14ac:dyDescent="0.25">
      <c r="C1106" s="60" t="s">
        <v>3859</v>
      </c>
      <c r="D1106" s="60" t="s">
        <v>6960</v>
      </c>
    </row>
    <row r="1107" spans="3:4" x14ac:dyDescent="0.25">
      <c r="C1107" s="60" t="s">
        <v>3860</v>
      </c>
      <c r="D1107" s="60" t="s">
        <v>8491</v>
      </c>
    </row>
    <row r="1108" spans="3:4" x14ac:dyDescent="0.25">
      <c r="C1108" s="60" t="s">
        <v>11996</v>
      </c>
      <c r="D1108" s="60" t="s">
        <v>174</v>
      </c>
    </row>
    <row r="1109" spans="3:4" x14ac:dyDescent="0.25">
      <c r="C1109" s="60" t="s">
        <v>11997</v>
      </c>
      <c r="D1109" s="60" t="s">
        <v>177</v>
      </c>
    </row>
    <row r="1110" spans="3:4" x14ac:dyDescent="0.25">
      <c r="C1110" s="60" t="s">
        <v>11998</v>
      </c>
      <c r="D1110" s="60" t="s">
        <v>179</v>
      </c>
    </row>
    <row r="1111" spans="3:4" x14ac:dyDescent="0.25">
      <c r="C1111" s="60" t="s">
        <v>11999</v>
      </c>
      <c r="D1111" s="60" t="s">
        <v>8492</v>
      </c>
    </row>
    <row r="1112" spans="3:4" x14ac:dyDescent="0.25">
      <c r="C1112" s="60" t="s">
        <v>12000</v>
      </c>
      <c r="D1112" s="60" t="s">
        <v>180</v>
      </c>
    </row>
    <row r="1113" spans="3:4" x14ac:dyDescent="0.25">
      <c r="C1113" s="60" t="s">
        <v>12001</v>
      </c>
      <c r="D1113" s="60" t="s">
        <v>8493</v>
      </c>
    </row>
    <row r="1114" spans="3:4" x14ac:dyDescent="0.25">
      <c r="C1114" s="60" t="s">
        <v>12002</v>
      </c>
      <c r="D1114" s="60" t="s">
        <v>8495</v>
      </c>
    </row>
    <row r="1115" spans="3:4" x14ac:dyDescent="0.25">
      <c r="C1115" s="60" t="s">
        <v>12003</v>
      </c>
      <c r="D1115" s="60" t="s">
        <v>8496</v>
      </c>
    </row>
    <row r="1116" spans="3:4" x14ac:dyDescent="0.25">
      <c r="C1116" s="60" t="s">
        <v>12004</v>
      </c>
      <c r="D1116" s="60" t="s">
        <v>8497</v>
      </c>
    </row>
    <row r="1117" spans="3:4" x14ac:dyDescent="0.25">
      <c r="C1117" s="60" t="s">
        <v>12005</v>
      </c>
      <c r="D1117" s="60" t="s">
        <v>8498</v>
      </c>
    </row>
    <row r="1118" spans="3:4" x14ac:dyDescent="0.25">
      <c r="C1118" s="60" t="s">
        <v>12006</v>
      </c>
      <c r="D1118" s="60" t="s">
        <v>7638</v>
      </c>
    </row>
    <row r="1119" spans="3:4" x14ac:dyDescent="0.25">
      <c r="C1119" s="60" t="s">
        <v>12007</v>
      </c>
      <c r="D1119" s="60" t="s">
        <v>8499</v>
      </c>
    </row>
    <row r="1120" spans="3:4" x14ac:dyDescent="0.25">
      <c r="C1120" s="60" t="s">
        <v>12008</v>
      </c>
      <c r="D1120" s="60" t="s">
        <v>8500</v>
      </c>
    </row>
    <row r="1121" spans="3:4" x14ac:dyDescent="0.25">
      <c r="C1121" s="60" t="s">
        <v>12009</v>
      </c>
      <c r="D1121" s="60" t="s">
        <v>8501</v>
      </c>
    </row>
    <row r="1122" spans="3:4" x14ac:dyDescent="0.25">
      <c r="C1122" s="60" t="s">
        <v>12010</v>
      </c>
      <c r="D1122" s="60" t="s">
        <v>8502</v>
      </c>
    </row>
    <row r="1123" spans="3:4" x14ac:dyDescent="0.25">
      <c r="C1123" s="60" t="s">
        <v>12011</v>
      </c>
      <c r="D1123" s="60" t="s">
        <v>8503</v>
      </c>
    </row>
    <row r="1124" spans="3:4" x14ac:dyDescent="0.25">
      <c r="C1124" s="60" t="s">
        <v>12012</v>
      </c>
      <c r="D1124" s="60" t="s">
        <v>8504</v>
      </c>
    </row>
    <row r="1125" spans="3:4" x14ac:dyDescent="0.25">
      <c r="C1125" s="60" t="s">
        <v>12013</v>
      </c>
      <c r="D1125" s="60" t="s">
        <v>8505</v>
      </c>
    </row>
    <row r="1126" spans="3:4" x14ac:dyDescent="0.25">
      <c r="C1126" s="60" t="s">
        <v>12014</v>
      </c>
      <c r="D1126" s="60" t="s">
        <v>175</v>
      </c>
    </row>
    <row r="1127" spans="3:4" x14ac:dyDescent="0.25">
      <c r="C1127" s="60" t="s">
        <v>12015</v>
      </c>
      <c r="D1127" s="60" t="s">
        <v>12016</v>
      </c>
    </row>
    <row r="1128" spans="3:4" x14ac:dyDescent="0.25">
      <c r="C1128" s="60" t="s">
        <v>12017</v>
      </c>
      <c r="D1128" s="60" t="s">
        <v>176</v>
      </c>
    </row>
    <row r="1129" spans="3:4" x14ac:dyDescent="0.25">
      <c r="C1129" s="60" t="s">
        <v>12018</v>
      </c>
      <c r="D1129" s="60" t="s">
        <v>178</v>
      </c>
    </row>
    <row r="1130" spans="3:4" x14ac:dyDescent="0.25">
      <c r="C1130" s="60" t="s">
        <v>12019</v>
      </c>
      <c r="D1130" s="60" t="s">
        <v>8494</v>
      </c>
    </row>
    <row r="1131" spans="3:4" x14ac:dyDescent="0.25">
      <c r="C1131" s="60" t="s">
        <v>12020</v>
      </c>
      <c r="D1131" s="60" t="s">
        <v>12021</v>
      </c>
    </row>
    <row r="1132" spans="3:4" x14ac:dyDescent="0.25">
      <c r="C1132" s="60" t="s">
        <v>12022</v>
      </c>
      <c r="D1132" s="60" t="s">
        <v>12023</v>
      </c>
    </row>
    <row r="1133" spans="3:4" x14ac:dyDescent="0.25">
      <c r="C1133" s="60" t="s">
        <v>6325</v>
      </c>
      <c r="D1133" s="60" t="s">
        <v>6961</v>
      </c>
    </row>
    <row r="1134" spans="3:4" x14ac:dyDescent="0.25">
      <c r="C1134" s="60" t="s">
        <v>6326</v>
      </c>
      <c r="D1134" s="60" t="s">
        <v>181</v>
      </c>
    </row>
    <row r="1135" spans="3:4" x14ac:dyDescent="0.25">
      <c r="C1135" s="60" t="s">
        <v>6327</v>
      </c>
      <c r="D1135" s="60" t="s">
        <v>182</v>
      </c>
    </row>
    <row r="1136" spans="3:4" x14ac:dyDescent="0.25">
      <c r="C1136" s="60" t="s">
        <v>12024</v>
      </c>
      <c r="D1136" s="60" t="s">
        <v>183</v>
      </c>
    </row>
    <row r="1137" spans="3:4" x14ac:dyDescent="0.25">
      <c r="C1137" s="60" t="s">
        <v>6328</v>
      </c>
      <c r="D1137" s="60" t="s">
        <v>8506</v>
      </c>
    </row>
    <row r="1138" spans="3:4" x14ac:dyDescent="0.25">
      <c r="C1138" s="60" t="s">
        <v>6329</v>
      </c>
      <c r="D1138" s="60" t="s">
        <v>184</v>
      </c>
    </row>
    <row r="1139" spans="3:4" x14ac:dyDescent="0.25">
      <c r="C1139" s="60" t="s">
        <v>6330</v>
      </c>
      <c r="D1139" s="60" t="s">
        <v>8507</v>
      </c>
    </row>
    <row r="1140" spans="3:4" x14ac:dyDescent="0.25">
      <c r="C1140" s="60" t="s">
        <v>6331</v>
      </c>
      <c r="D1140" s="60" t="s">
        <v>8508</v>
      </c>
    </row>
    <row r="1141" spans="3:4" x14ac:dyDescent="0.25">
      <c r="C1141" s="60" t="s">
        <v>6332</v>
      </c>
      <c r="D1141" s="60" t="s">
        <v>8509</v>
      </c>
    </row>
    <row r="1142" spans="3:4" x14ac:dyDescent="0.25">
      <c r="C1142" s="60" t="s">
        <v>6333</v>
      </c>
      <c r="D1142" s="60" t="s">
        <v>8510</v>
      </c>
    </row>
    <row r="1143" spans="3:4" x14ac:dyDescent="0.25">
      <c r="C1143" s="60" t="s">
        <v>6334</v>
      </c>
      <c r="D1143" s="60" t="s">
        <v>8511</v>
      </c>
    </row>
    <row r="1144" spans="3:4" x14ac:dyDescent="0.25">
      <c r="C1144" s="60" t="s">
        <v>6335</v>
      </c>
      <c r="D1144" s="60" t="s">
        <v>185</v>
      </c>
    </row>
    <row r="1145" spans="3:4" x14ac:dyDescent="0.25">
      <c r="C1145" s="60" t="s">
        <v>6336</v>
      </c>
      <c r="D1145" s="60" t="s">
        <v>186</v>
      </c>
    </row>
    <row r="1146" spans="3:4" x14ac:dyDescent="0.25">
      <c r="C1146" s="60" t="s">
        <v>6337</v>
      </c>
      <c r="D1146" s="60" t="s">
        <v>6962</v>
      </c>
    </row>
    <row r="1147" spans="3:4" x14ac:dyDescent="0.25">
      <c r="C1147" s="60" t="s">
        <v>6338</v>
      </c>
      <c r="D1147" s="60" t="s">
        <v>6963</v>
      </c>
    </row>
    <row r="1148" spans="3:4" x14ac:dyDescent="0.25">
      <c r="C1148" s="60" t="s">
        <v>6339</v>
      </c>
      <c r="D1148" s="60" t="s">
        <v>6964</v>
      </c>
    </row>
    <row r="1149" spans="3:4" x14ac:dyDescent="0.25">
      <c r="C1149" s="60" t="s">
        <v>6340</v>
      </c>
      <c r="D1149" s="60" t="s">
        <v>6965</v>
      </c>
    </row>
    <row r="1150" spans="3:4" x14ac:dyDescent="0.25">
      <c r="C1150" s="60" t="s">
        <v>6341</v>
      </c>
      <c r="D1150" s="60" t="s">
        <v>6966</v>
      </c>
    </row>
    <row r="1151" spans="3:4" x14ac:dyDescent="0.25">
      <c r="C1151" s="60" t="s">
        <v>6342</v>
      </c>
      <c r="D1151" s="60" t="s">
        <v>6967</v>
      </c>
    </row>
    <row r="1152" spans="3:4" x14ac:dyDescent="0.25">
      <c r="C1152" s="60" t="s">
        <v>6343</v>
      </c>
      <c r="D1152" s="60" t="s">
        <v>6968</v>
      </c>
    </row>
    <row r="1153" spans="3:4" x14ac:dyDescent="0.25">
      <c r="C1153" s="60" t="s">
        <v>6344</v>
      </c>
      <c r="D1153" s="60" t="s">
        <v>6969</v>
      </c>
    </row>
    <row r="1154" spans="3:4" x14ac:dyDescent="0.25">
      <c r="C1154" s="60" t="s">
        <v>6345</v>
      </c>
      <c r="D1154" s="60" t="s">
        <v>187</v>
      </c>
    </row>
    <row r="1155" spans="3:4" x14ac:dyDescent="0.25">
      <c r="C1155" s="60" t="s">
        <v>6346</v>
      </c>
      <c r="D1155" s="60" t="s">
        <v>188</v>
      </c>
    </row>
    <row r="1156" spans="3:4" x14ac:dyDescent="0.25">
      <c r="C1156" s="60" t="s">
        <v>6347</v>
      </c>
      <c r="D1156" s="60" t="s">
        <v>189</v>
      </c>
    </row>
    <row r="1157" spans="3:4" x14ac:dyDescent="0.25">
      <c r="C1157" s="60" t="s">
        <v>6348</v>
      </c>
      <c r="D1157" s="60" t="s">
        <v>190</v>
      </c>
    </row>
    <row r="1158" spans="3:4" x14ac:dyDescent="0.25">
      <c r="C1158" s="60" t="s">
        <v>12025</v>
      </c>
      <c r="D1158" s="60" t="s">
        <v>12026</v>
      </c>
    </row>
    <row r="1159" spans="3:4" x14ac:dyDescent="0.25">
      <c r="C1159" s="60" t="s">
        <v>6349</v>
      </c>
      <c r="D1159" s="60" t="s">
        <v>6970</v>
      </c>
    </row>
    <row r="1160" spans="3:4" x14ac:dyDescent="0.25">
      <c r="C1160" s="60" t="s">
        <v>6350</v>
      </c>
      <c r="D1160" s="60" t="s">
        <v>191</v>
      </c>
    </row>
    <row r="1161" spans="3:4" x14ac:dyDescent="0.25">
      <c r="C1161" s="60" t="s">
        <v>12027</v>
      </c>
      <c r="D1161" s="60" t="s">
        <v>12028</v>
      </c>
    </row>
    <row r="1162" spans="3:4" x14ac:dyDescent="0.25">
      <c r="C1162" s="60" t="s">
        <v>6351</v>
      </c>
      <c r="D1162" s="60" t="s">
        <v>6971</v>
      </c>
    </row>
    <row r="1163" spans="3:4" x14ac:dyDescent="0.25">
      <c r="C1163" s="60" t="s">
        <v>6352</v>
      </c>
      <c r="D1163" s="60" t="s">
        <v>6972</v>
      </c>
    </row>
    <row r="1164" spans="3:4" x14ac:dyDescent="0.25">
      <c r="C1164" s="60" t="s">
        <v>6353</v>
      </c>
      <c r="D1164" s="60" t="s">
        <v>192</v>
      </c>
    </row>
    <row r="1165" spans="3:4" x14ac:dyDescent="0.25">
      <c r="C1165" s="60" t="s">
        <v>6354</v>
      </c>
      <c r="D1165" s="60" t="s">
        <v>193</v>
      </c>
    </row>
    <row r="1166" spans="3:4" x14ac:dyDescent="0.25">
      <c r="C1166" s="60" t="s">
        <v>6355</v>
      </c>
      <c r="D1166" s="60" t="s">
        <v>194</v>
      </c>
    </row>
    <row r="1167" spans="3:4" x14ac:dyDescent="0.25">
      <c r="C1167" s="60" t="s">
        <v>6356</v>
      </c>
      <c r="D1167" s="60" t="s">
        <v>8512</v>
      </c>
    </row>
    <row r="1168" spans="3:4" x14ac:dyDescent="0.25">
      <c r="C1168" s="60" t="s">
        <v>6357</v>
      </c>
      <c r="D1168" s="60" t="s">
        <v>6973</v>
      </c>
    </row>
    <row r="1169" spans="3:4" x14ac:dyDescent="0.25">
      <c r="C1169" s="60" t="s">
        <v>6358</v>
      </c>
      <c r="D1169" s="60" t="s">
        <v>8513</v>
      </c>
    </row>
    <row r="1170" spans="3:4" x14ac:dyDescent="0.25">
      <c r="C1170" s="60" t="s">
        <v>6359</v>
      </c>
      <c r="D1170" s="60" t="s">
        <v>195</v>
      </c>
    </row>
    <row r="1171" spans="3:4" x14ac:dyDescent="0.25">
      <c r="C1171" s="60" t="s">
        <v>6360</v>
      </c>
      <c r="D1171" s="60" t="s">
        <v>196</v>
      </c>
    </row>
    <row r="1172" spans="3:4" x14ac:dyDescent="0.25">
      <c r="C1172" s="60" t="s">
        <v>6361</v>
      </c>
      <c r="D1172" s="60" t="s">
        <v>8514</v>
      </c>
    </row>
    <row r="1173" spans="3:4" x14ac:dyDescent="0.25">
      <c r="C1173" s="60" t="s">
        <v>6362</v>
      </c>
      <c r="D1173" s="60" t="s">
        <v>723</v>
      </c>
    </row>
    <row r="1174" spans="3:4" x14ac:dyDescent="0.25">
      <c r="C1174" s="60" t="s">
        <v>6363</v>
      </c>
      <c r="D1174" s="60" t="s">
        <v>8515</v>
      </c>
    </row>
    <row r="1175" spans="3:4" x14ac:dyDescent="0.25">
      <c r="C1175" s="60" t="s">
        <v>6364</v>
      </c>
      <c r="D1175" s="60" t="s">
        <v>724</v>
      </c>
    </row>
    <row r="1176" spans="3:4" x14ac:dyDescent="0.25">
      <c r="C1176" s="60" t="s">
        <v>6365</v>
      </c>
      <c r="D1176" s="60" t="s">
        <v>725</v>
      </c>
    </row>
    <row r="1177" spans="3:4" x14ac:dyDescent="0.25">
      <c r="C1177" s="60" t="s">
        <v>6366</v>
      </c>
      <c r="D1177" s="60" t="s">
        <v>6974</v>
      </c>
    </row>
    <row r="1178" spans="3:4" x14ac:dyDescent="0.25">
      <c r="C1178" s="60" t="s">
        <v>6367</v>
      </c>
      <c r="D1178" s="60" t="s">
        <v>726</v>
      </c>
    </row>
    <row r="1179" spans="3:4" x14ac:dyDescent="0.25">
      <c r="C1179" s="60" t="s">
        <v>6368</v>
      </c>
      <c r="D1179" s="60" t="s">
        <v>8516</v>
      </c>
    </row>
    <row r="1180" spans="3:4" x14ac:dyDescent="0.25">
      <c r="C1180" s="60" t="s">
        <v>6369</v>
      </c>
      <c r="D1180" s="60" t="s">
        <v>727</v>
      </c>
    </row>
    <row r="1181" spans="3:4" x14ac:dyDescent="0.25">
      <c r="C1181" s="60" t="s">
        <v>6370</v>
      </c>
      <c r="D1181" s="60" t="s">
        <v>728</v>
      </c>
    </row>
    <row r="1182" spans="3:4" x14ac:dyDescent="0.25">
      <c r="C1182" s="60" t="s">
        <v>6371</v>
      </c>
      <c r="D1182" s="60" t="s">
        <v>8517</v>
      </c>
    </row>
    <row r="1183" spans="3:4" x14ac:dyDescent="0.25">
      <c r="C1183" s="60" t="s">
        <v>6372</v>
      </c>
      <c r="D1183" s="60" t="s">
        <v>8518</v>
      </c>
    </row>
    <row r="1184" spans="3:4" x14ac:dyDescent="0.25">
      <c r="C1184" s="60" t="s">
        <v>6373</v>
      </c>
      <c r="D1184" s="60" t="s">
        <v>729</v>
      </c>
    </row>
    <row r="1185" spans="3:4" x14ac:dyDescent="0.25">
      <c r="C1185" s="60" t="s">
        <v>6374</v>
      </c>
      <c r="D1185" s="60" t="s">
        <v>730</v>
      </c>
    </row>
    <row r="1186" spans="3:4" x14ac:dyDescent="0.25">
      <c r="C1186" s="60" t="s">
        <v>6375</v>
      </c>
      <c r="D1186" s="60" t="s">
        <v>731</v>
      </c>
    </row>
    <row r="1187" spans="3:4" x14ac:dyDescent="0.25">
      <c r="C1187" s="60" t="s">
        <v>6376</v>
      </c>
      <c r="D1187" s="60" t="s">
        <v>732</v>
      </c>
    </row>
    <row r="1188" spans="3:4" x14ac:dyDescent="0.25">
      <c r="C1188" s="60" t="s">
        <v>6377</v>
      </c>
      <c r="D1188" s="60" t="s">
        <v>733</v>
      </c>
    </row>
    <row r="1189" spans="3:4" x14ac:dyDescent="0.25">
      <c r="C1189" s="60" t="s">
        <v>6378</v>
      </c>
      <c r="D1189" s="60" t="s">
        <v>734</v>
      </c>
    </row>
    <row r="1190" spans="3:4" x14ac:dyDescent="0.25">
      <c r="C1190" s="60" t="s">
        <v>6379</v>
      </c>
      <c r="D1190" s="60" t="s">
        <v>735</v>
      </c>
    </row>
    <row r="1191" spans="3:4" x14ac:dyDescent="0.25">
      <c r="C1191" s="60" t="s">
        <v>6380</v>
      </c>
      <c r="D1191" s="60" t="s">
        <v>8519</v>
      </c>
    </row>
    <row r="1192" spans="3:4" x14ac:dyDescent="0.25">
      <c r="C1192" s="60" t="s">
        <v>6381</v>
      </c>
      <c r="D1192" s="60" t="s">
        <v>8520</v>
      </c>
    </row>
    <row r="1193" spans="3:4" x14ac:dyDescent="0.25">
      <c r="C1193" s="60" t="s">
        <v>6382</v>
      </c>
      <c r="D1193" s="60" t="s">
        <v>8521</v>
      </c>
    </row>
    <row r="1194" spans="3:4" x14ac:dyDescent="0.25">
      <c r="C1194" s="60" t="s">
        <v>6383</v>
      </c>
      <c r="D1194" s="60" t="s">
        <v>8522</v>
      </c>
    </row>
    <row r="1195" spans="3:4" x14ac:dyDescent="0.25">
      <c r="C1195" s="60" t="s">
        <v>6384</v>
      </c>
      <c r="D1195" s="60" t="s">
        <v>736</v>
      </c>
    </row>
    <row r="1196" spans="3:4" x14ac:dyDescent="0.25">
      <c r="C1196" s="60" t="s">
        <v>6385</v>
      </c>
      <c r="D1196" s="60" t="s">
        <v>8523</v>
      </c>
    </row>
    <row r="1197" spans="3:4" x14ac:dyDescent="0.25">
      <c r="C1197" s="60" t="s">
        <v>6386</v>
      </c>
      <c r="D1197" s="60" t="s">
        <v>6975</v>
      </c>
    </row>
    <row r="1198" spans="3:4" x14ac:dyDescent="0.25">
      <c r="C1198" s="60" t="s">
        <v>6387</v>
      </c>
      <c r="D1198" s="60" t="s">
        <v>6976</v>
      </c>
    </row>
    <row r="1199" spans="3:4" x14ac:dyDescent="0.25">
      <c r="C1199" s="60" t="s">
        <v>6388</v>
      </c>
      <c r="D1199" s="60" t="s">
        <v>8524</v>
      </c>
    </row>
    <row r="1200" spans="3:4" x14ac:dyDescent="0.25">
      <c r="C1200" s="60" t="s">
        <v>6389</v>
      </c>
      <c r="D1200" s="60" t="s">
        <v>6977</v>
      </c>
    </row>
    <row r="1201" spans="3:4" x14ac:dyDescent="0.25">
      <c r="C1201" s="60" t="s">
        <v>6390</v>
      </c>
      <c r="D1201" s="60" t="s">
        <v>8525</v>
      </c>
    </row>
    <row r="1202" spans="3:4" x14ac:dyDescent="0.25">
      <c r="C1202" s="60" t="s">
        <v>6391</v>
      </c>
      <c r="D1202" s="60" t="s">
        <v>8526</v>
      </c>
    </row>
    <row r="1203" spans="3:4" x14ac:dyDescent="0.25">
      <c r="C1203" s="60" t="s">
        <v>6392</v>
      </c>
      <c r="D1203" s="60" t="s">
        <v>8527</v>
      </c>
    </row>
    <row r="1204" spans="3:4" x14ac:dyDescent="0.25">
      <c r="C1204" s="60" t="s">
        <v>6393</v>
      </c>
      <c r="D1204" s="60" t="s">
        <v>8528</v>
      </c>
    </row>
    <row r="1205" spans="3:4" x14ac:dyDescent="0.25">
      <c r="C1205" s="60" t="s">
        <v>6394</v>
      </c>
      <c r="D1205" s="60" t="s">
        <v>12029</v>
      </c>
    </row>
    <row r="1206" spans="3:4" x14ac:dyDescent="0.25">
      <c r="C1206" s="60" t="s">
        <v>6395</v>
      </c>
      <c r="D1206" s="60" t="s">
        <v>8529</v>
      </c>
    </row>
    <row r="1207" spans="3:4" x14ac:dyDescent="0.25">
      <c r="C1207" s="60" t="s">
        <v>6396</v>
      </c>
      <c r="D1207" s="60" t="s">
        <v>12030</v>
      </c>
    </row>
    <row r="1208" spans="3:4" x14ac:dyDescent="0.25">
      <c r="C1208" s="60" t="s">
        <v>6397</v>
      </c>
      <c r="D1208" s="60" t="s">
        <v>8530</v>
      </c>
    </row>
    <row r="1209" spans="3:4" x14ac:dyDescent="0.25">
      <c r="C1209" s="60" t="s">
        <v>6398</v>
      </c>
      <c r="D1209" s="60" t="s">
        <v>8531</v>
      </c>
    </row>
    <row r="1210" spans="3:4" x14ac:dyDescent="0.25">
      <c r="C1210" s="60" t="s">
        <v>6399</v>
      </c>
      <c r="D1210" s="60" t="s">
        <v>8532</v>
      </c>
    </row>
    <row r="1211" spans="3:4" x14ac:dyDescent="0.25">
      <c r="C1211" s="60" t="s">
        <v>6400</v>
      </c>
      <c r="D1211" s="60" t="s">
        <v>6978</v>
      </c>
    </row>
    <row r="1212" spans="3:4" x14ac:dyDescent="0.25">
      <c r="C1212" s="60" t="s">
        <v>6401</v>
      </c>
      <c r="D1212" s="60" t="s">
        <v>12031</v>
      </c>
    </row>
    <row r="1213" spans="3:4" x14ac:dyDescent="0.25">
      <c r="C1213" s="60" t="s">
        <v>6402</v>
      </c>
      <c r="D1213" s="60" t="s">
        <v>8533</v>
      </c>
    </row>
    <row r="1214" spans="3:4" x14ac:dyDescent="0.25">
      <c r="C1214" s="60" t="s">
        <v>6403</v>
      </c>
      <c r="D1214" s="60" t="s">
        <v>8534</v>
      </c>
    </row>
    <row r="1215" spans="3:4" x14ac:dyDescent="0.25">
      <c r="C1215" s="60" t="s">
        <v>6404</v>
      </c>
      <c r="D1215" s="60" t="s">
        <v>8535</v>
      </c>
    </row>
    <row r="1216" spans="3:4" x14ac:dyDescent="0.25">
      <c r="C1216" s="60" t="s">
        <v>6405</v>
      </c>
      <c r="D1216" s="60" t="s">
        <v>8536</v>
      </c>
    </row>
    <row r="1217" spans="3:4" x14ac:dyDescent="0.25">
      <c r="C1217" s="60" t="s">
        <v>6406</v>
      </c>
      <c r="D1217" s="60" t="s">
        <v>6979</v>
      </c>
    </row>
    <row r="1218" spans="3:4" x14ac:dyDescent="0.25">
      <c r="C1218" s="60" t="s">
        <v>6407</v>
      </c>
      <c r="D1218" s="60" t="s">
        <v>6980</v>
      </c>
    </row>
    <row r="1219" spans="3:4" x14ac:dyDescent="0.25">
      <c r="C1219" s="60" t="s">
        <v>6408</v>
      </c>
      <c r="D1219" s="60" t="s">
        <v>6981</v>
      </c>
    </row>
    <row r="1220" spans="3:4" x14ac:dyDescent="0.25">
      <c r="C1220" s="60" t="s">
        <v>6409</v>
      </c>
      <c r="D1220" s="60" t="s">
        <v>6982</v>
      </c>
    </row>
    <row r="1221" spans="3:4" x14ac:dyDescent="0.25">
      <c r="C1221" s="60" t="s">
        <v>6410</v>
      </c>
      <c r="D1221" s="60" t="s">
        <v>6983</v>
      </c>
    </row>
    <row r="1222" spans="3:4" x14ac:dyDescent="0.25">
      <c r="C1222" s="60" t="s">
        <v>6411</v>
      </c>
      <c r="D1222" s="60" t="s">
        <v>6984</v>
      </c>
    </row>
    <row r="1223" spans="3:4" x14ac:dyDescent="0.25">
      <c r="C1223" s="60" t="s">
        <v>6412</v>
      </c>
      <c r="D1223" s="60" t="s">
        <v>8537</v>
      </c>
    </row>
    <row r="1224" spans="3:4" x14ac:dyDescent="0.25">
      <c r="C1224" s="60" t="s">
        <v>6413</v>
      </c>
      <c r="D1224" s="60" t="s">
        <v>8538</v>
      </c>
    </row>
    <row r="1225" spans="3:4" x14ac:dyDescent="0.25">
      <c r="C1225" s="60" t="s">
        <v>6414</v>
      </c>
      <c r="D1225" s="60" t="s">
        <v>228</v>
      </c>
    </row>
    <row r="1226" spans="3:4" x14ac:dyDescent="0.25">
      <c r="C1226" s="60" t="s">
        <v>12032</v>
      </c>
      <c r="D1226" s="60" t="s">
        <v>229</v>
      </c>
    </row>
    <row r="1227" spans="3:4" x14ac:dyDescent="0.25">
      <c r="C1227" s="60" t="s">
        <v>6415</v>
      </c>
      <c r="D1227" s="60" t="s">
        <v>6985</v>
      </c>
    </row>
    <row r="1228" spans="3:4" x14ac:dyDescent="0.25">
      <c r="C1228" s="60" t="s">
        <v>6416</v>
      </c>
      <c r="D1228" s="60" t="s">
        <v>8539</v>
      </c>
    </row>
    <row r="1229" spans="3:4" x14ac:dyDescent="0.25">
      <c r="C1229" s="60" t="s">
        <v>6417</v>
      </c>
      <c r="D1229" s="60" t="s">
        <v>8540</v>
      </c>
    </row>
    <row r="1230" spans="3:4" x14ac:dyDescent="0.25">
      <c r="C1230" s="60" t="s">
        <v>6418</v>
      </c>
      <c r="D1230" s="60" t="s">
        <v>8541</v>
      </c>
    </row>
    <row r="1231" spans="3:4" x14ac:dyDescent="0.25">
      <c r="C1231" s="60" t="s">
        <v>6419</v>
      </c>
      <c r="D1231" s="60" t="s">
        <v>8542</v>
      </c>
    </row>
    <row r="1232" spans="3:4" x14ac:dyDescent="0.25">
      <c r="C1232" s="60" t="s">
        <v>6420</v>
      </c>
      <c r="D1232" s="60" t="s">
        <v>230</v>
      </c>
    </row>
    <row r="1233" spans="3:4" x14ac:dyDescent="0.25">
      <c r="C1233" s="60" t="s">
        <v>6421</v>
      </c>
      <c r="D1233" s="60" t="s">
        <v>231</v>
      </c>
    </row>
    <row r="1234" spans="3:4" x14ac:dyDescent="0.25">
      <c r="C1234" s="60" t="s">
        <v>6422</v>
      </c>
      <c r="D1234" s="60" t="s">
        <v>6986</v>
      </c>
    </row>
    <row r="1235" spans="3:4" x14ac:dyDescent="0.25">
      <c r="C1235" s="60" t="s">
        <v>6423</v>
      </c>
      <c r="D1235" s="60" t="s">
        <v>6987</v>
      </c>
    </row>
    <row r="1236" spans="3:4" x14ac:dyDescent="0.25">
      <c r="C1236" s="60" t="s">
        <v>6424</v>
      </c>
      <c r="D1236" s="60" t="s">
        <v>8543</v>
      </c>
    </row>
    <row r="1237" spans="3:4" x14ac:dyDescent="0.25">
      <c r="C1237" s="60" t="s">
        <v>6425</v>
      </c>
      <c r="D1237" s="60" t="s">
        <v>8544</v>
      </c>
    </row>
    <row r="1238" spans="3:4" x14ac:dyDescent="0.25">
      <c r="C1238" s="60" t="s">
        <v>6426</v>
      </c>
      <c r="D1238" s="60" t="s">
        <v>8545</v>
      </c>
    </row>
    <row r="1239" spans="3:4" x14ac:dyDescent="0.25">
      <c r="C1239" s="60" t="s">
        <v>6427</v>
      </c>
      <c r="D1239" s="60" t="s">
        <v>8546</v>
      </c>
    </row>
    <row r="1240" spans="3:4" x14ac:dyDescent="0.25">
      <c r="C1240" s="60" t="s">
        <v>6428</v>
      </c>
      <c r="D1240" s="60" t="s">
        <v>232</v>
      </c>
    </row>
    <row r="1241" spans="3:4" x14ac:dyDescent="0.25">
      <c r="C1241" s="60" t="s">
        <v>6429</v>
      </c>
      <c r="D1241" s="60" t="s">
        <v>6988</v>
      </c>
    </row>
    <row r="1242" spans="3:4" x14ac:dyDescent="0.25">
      <c r="C1242" s="60" t="s">
        <v>6430</v>
      </c>
      <c r="D1242" s="60" t="s">
        <v>12033</v>
      </c>
    </row>
    <row r="1243" spans="3:4" x14ac:dyDescent="0.25">
      <c r="C1243" s="60" t="s">
        <v>12034</v>
      </c>
      <c r="D1243" s="60" t="s">
        <v>8547</v>
      </c>
    </row>
    <row r="1244" spans="3:4" x14ac:dyDescent="0.25">
      <c r="C1244" s="60" t="s">
        <v>12035</v>
      </c>
      <c r="D1244" s="60" t="s">
        <v>8548</v>
      </c>
    </row>
    <row r="1245" spans="3:4" x14ac:dyDescent="0.25">
      <c r="C1245" s="60" t="s">
        <v>12036</v>
      </c>
      <c r="D1245" s="60" t="s">
        <v>8549</v>
      </c>
    </row>
    <row r="1246" spans="3:4" x14ac:dyDescent="0.25">
      <c r="C1246" s="60" t="s">
        <v>12037</v>
      </c>
      <c r="D1246" s="60" t="s">
        <v>8550</v>
      </c>
    </row>
    <row r="1247" spans="3:4" x14ac:dyDescent="0.25">
      <c r="C1247" s="60" t="s">
        <v>12038</v>
      </c>
      <c r="D1247" s="60" t="s">
        <v>8551</v>
      </c>
    </row>
    <row r="1248" spans="3:4" x14ac:dyDescent="0.25">
      <c r="C1248" s="60" t="s">
        <v>12039</v>
      </c>
      <c r="D1248" s="60" t="s">
        <v>8269</v>
      </c>
    </row>
    <row r="1249" spans="3:4" x14ac:dyDescent="0.25">
      <c r="C1249" s="60" t="s">
        <v>12040</v>
      </c>
      <c r="D1249" s="60" t="s">
        <v>8552</v>
      </c>
    </row>
    <row r="1250" spans="3:4" x14ac:dyDescent="0.25">
      <c r="C1250" s="60" t="s">
        <v>6431</v>
      </c>
      <c r="D1250" s="60" t="s">
        <v>12041</v>
      </c>
    </row>
    <row r="1251" spans="3:4" x14ac:dyDescent="0.25">
      <c r="C1251" s="60" t="s">
        <v>6432</v>
      </c>
      <c r="D1251" s="60" t="s">
        <v>12042</v>
      </c>
    </row>
    <row r="1252" spans="3:4" x14ac:dyDescent="0.25">
      <c r="C1252" s="60" t="s">
        <v>6433</v>
      </c>
      <c r="D1252" s="60" t="s">
        <v>12043</v>
      </c>
    </row>
    <row r="1253" spans="3:4" x14ac:dyDescent="0.25">
      <c r="C1253" s="60" t="s">
        <v>6434</v>
      </c>
      <c r="D1253" s="60" t="s">
        <v>233</v>
      </c>
    </row>
    <row r="1254" spans="3:4" x14ac:dyDescent="0.25">
      <c r="C1254" s="60" t="s">
        <v>6435</v>
      </c>
      <c r="D1254" s="60" t="s">
        <v>234</v>
      </c>
    </row>
    <row r="1255" spans="3:4" x14ac:dyDescent="0.25">
      <c r="C1255" s="60" t="s">
        <v>6436</v>
      </c>
      <c r="D1255" s="60" t="s">
        <v>6989</v>
      </c>
    </row>
    <row r="1256" spans="3:4" x14ac:dyDescent="0.25">
      <c r="C1256" s="60" t="s">
        <v>6437</v>
      </c>
      <c r="D1256" s="60" t="s">
        <v>6990</v>
      </c>
    </row>
    <row r="1257" spans="3:4" x14ac:dyDescent="0.25">
      <c r="C1257" s="60" t="s">
        <v>6438</v>
      </c>
      <c r="D1257" s="60" t="s">
        <v>8553</v>
      </c>
    </row>
    <row r="1258" spans="3:4" x14ac:dyDescent="0.25">
      <c r="C1258" s="60" t="s">
        <v>6439</v>
      </c>
      <c r="D1258" s="60" t="s">
        <v>12044</v>
      </c>
    </row>
    <row r="1259" spans="3:4" x14ac:dyDescent="0.25">
      <c r="C1259" s="60" t="s">
        <v>12045</v>
      </c>
      <c r="D1259" s="60" t="s">
        <v>12046</v>
      </c>
    </row>
    <row r="1260" spans="3:4" x14ac:dyDescent="0.25">
      <c r="C1260" s="60" t="s">
        <v>12047</v>
      </c>
      <c r="D1260" s="60" t="s">
        <v>12048</v>
      </c>
    </row>
    <row r="1261" spans="3:4" x14ac:dyDescent="0.25">
      <c r="C1261" s="60" t="s">
        <v>12049</v>
      </c>
      <c r="D1261" s="60" t="s">
        <v>12050</v>
      </c>
    </row>
    <row r="1262" spans="3:4" x14ac:dyDescent="0.25">
      <c r="C1262" s="60" t="s">
        <v>6440</v>
      </c>
      <c r="D1262" s="60" t="s">
        <v>8554</v>
      </c>
    </row>
    <row r="1263" spans="3:4" x14ac:dyDescent="0.25">
      <c r="C1263" s="60" t="s">
        <v>6441</v>
      </c>
      <c r="D1263" s="60" t="s">
        <v>8555</v>
      </c>
    </row>
    <row r="1264" spans="3:4" x14ac:dyDescent="0.25">
      <c r="C1264" s="60" t="s">
        <v>6442</v>
      </c>
      <c r="D1264" s="60" t="s">
        <v>8556</v>
      </c>
    </row>
    <row r="1265" spans="3:4" x14ac:dyDescent="0.25">
      <c r="C1265" s="60" t="s">
        <v>6443</v>
      </c>
      <c r="D1265" s="60" t="s">
        <v>235</v>
      </c>
    </row>
    <row r="1266" spans="3:4" x14ac:dyDescent="0.25">
      <c r="C1266" s="60" t="s">
        <v>6444</v>
      </c>
      <c r="D1266" s="60" t="s">
        <v>236</v>
      </c>
    </row>
    <row r="1267" spans="3:4" x14ac:dyDescent="0.25">
      <c r="C1267" s="60" t="s">
        <v>6445</v>
      </c>
      <c r="D1267" s="60" t="s">
        <v>8557</v>
      </c>
    </row>
    <row r="1268" spans="3:4" x14ac:dyDescent="0.25">
      <c r="C1268" s="60" t="s">
        <v>6446</v>
      </c>
      <c r="D1268" s="60" t="s">
        <v>8558</v>
      </c>
    </row>
    <row r="1269" spans="3:4" x14ac:dyDescent="0.25">
      <c r="C1269" s="60" t="s">
        <v>6447</v>
      </c>
      <c r="D1269" s="60" t="s">
        <v>8559</v>
      </c>
    </row>
    <row r="1270" spans="3:4" x14ac:dyDescent="0.25">
      <c r="C1270" s="60" t="s">
        <v>6448</v>
      </c>
      <c r="D1270" s="60" t="s">
        <v>777</v>
      </c>
    </row>
    <row r="1271" spans="3:4" x14ac:dyDescent="0.25">
      <c r="C1271" s="60" t="s">
        <v>6449</v>
      </c>
      <c r="D1271" s="60" t="s">
        <v>12051</v>
      </c>
    </row>
    <row r="1272" spans="3:4" x14ac:dyDescent="0.25">
      <c r="C1272" s="60" t="s">
        <v>6450</v>
      </c>
      <c r="D1272" s="60" t="s">
        <v>8560</v>
      </c>
    </row>
    <row r="1273" spans="3:4" x14ac:dyDescent="0.25">
      <c r="C1273" s="60" t="s">
        <v>6451</v>
      </c>
      <c r="D1273" s="60" t="s">
        <v>778</v>
      </c>
    </row>
    <row r="1274" spans="3:4" x14ac:dyDescent="0.25">
      <c r="C1274" s="60" t="s">
        <v>6452</v>
      </c>
      <c r="D1274" s="60" t="s">
        <v>779</v>
      </c>
    </row>
    <row r="1275" spans="3:4" x14ac:dyDescent="0.25">
      <c r="C1275" s="60" t="s">
        <v>6453</v>
      </c>
      <c r="D1275" s="60" t="s">
        <v>780</v>
      </c>
    </row>
    <row r="1276" spans="3:4" x14ac:dyDescent="0.25">
      <c r="C1276" s="60" t="s">
        <v>12052</v>
      </c>
      <c r="D1276" s="60" t="s">
        <v>8561</v>
      </c>
    </row>
    <row r="1277" spans="3:4" x14ac:dyDescent="0.25">
      <c r="C1277" s="60" t="s">
        <v>12053</v>
      </c>
      <c r="D1277" s="60" t="s">
        <v>12054</v>
      </c>
    </row>
    <row r="1278" spans="3:4" x14ac:dyDescent="0.25">
      <c r="C1278" s="60" t="s">
        <v>12055</v>
      </c>
      <c r="D1278" s="60" t="s">
        <v>6991</v>
      </c>
    </row>
    <row r="1279" spans="3:4" x14ac:dyDescent="0.25">
      <c r="C1279" s="60" t="s">
        <v>12056</v>
      </c>
      <c r="D1279" s="60" t="s">
        <v>8562</v>
      </c>
    </row>
    <row r="1280" spans="3:4" x14ac:dyDescent="0.25">
      <c r="C1280" s="60" t="s">
        <v>12057</v>
      </c>
      <c r="D1280" s="60" t="s">
        <v>782</v>
      </c>
    </row>
    <row r="1281" spans="3:4" x14ac:dyDescent="0.25">
      <c r="C1281" s="60" t="s">
        <v>12058</v>
      </c>
      <c r="D1281" s="60" t="s">
        <v>6992</v>
      </c>
    </row>
    <row r="1282" spans="3:4" x14ac:dyDescent="0.25">
      <c r="C1282" s="60" t="s">
        <v>12059</v>
      </c>
      <c r="D1282" s="60" t="s">
        <v>783</v>
      </c>
    </row>
    <row r="1283" spans="3:4" x14ac:dyDescent="0.25">
      <c r="C1283" s="60" t="s">
        <v>12060</v>
      </c>
      <c r="D1283" s="60" t="s">
        <v>784</v>
      </c>
    </row>
    <row r="1284" spans="3:4" x14ac:dyDescent="0.25">
      <c r="C1284" s="60" t="s">
        <v>12061</v>
      </c>
      <c r="D1284" s="60" t="s">
        <v>12062</v>
      </c>
    </row>
    <row r="1285" spans="3:4" x14ac:dyDescent="0.25">
      <c r="C1285" s="60" t="s">
        <v>12063</v>
      </c>
      <c r="D1285" s="60" t="s">
        <v>12064</v>
      </c>
    </row>
    <row r="1286" spans="3:4" x14ac:dyDescent="0.25">
      <c r="C1286" s="60" t="s">
        <v>12065</v>
      </c>
      <c r="D1286" s="60" t="s">
        <v>12066</v>
      </c>
    </row>
    <row r="1287" spans="3:4" x14ac:dyDescent="0.25">
      <c r="C1287" s="60" t="s">
        <v>12067</v>
      </c>
      <c r="D1287" s="60" t="s">
        <v>12068</v>
      </c>
    </row>
    <row r="1288" spans="3:4" x14ac:dyDescent="0.25">
      <c r="C1288" s="60" t="s">
        <v>12069</v>
      </c>
      <c r="D1288" s="60" t="s">
        <v>12070</v>
      </c>
    </row>
    <row r="1289" spans="3:4" x14ac:dyDescent="0.25">
      <c r="C1289" s="60" t="s">
        <v>12071</v>
      </c>
      <c r="D1289" s="60" t="s">
        <v>12072</v>
      </c>
    </row>
    <row r="1290" spans="3:4" x14ac:dyDescent="0.25">
      <c r="C1290" s="60" t="s">
        <v>12073</v>
      </c>
      <c r="D1290" s="60" t="s">
        <v>12074</v>
      </c>
    </row>
    <row r="1291" spans="3:4" x14ac:dyDescent="0.25">
      <c r="C1291" s="60" t="s">
        <v>12075</v>
      </c>
      <c r="D1291" s="60" t="s">
        <v>12076</v>
      </c>
    </row>
    <row r="1292" spans="3:4" x14ac:dyDescent="0.25">
      <c r="C1292" s="60" t="s">
        <v>12077</v>
      </c>
      <c r="D1292" s="60" t="s">
        <v>785</v>
      </c>
    </row>
    <row r="1293" spans="3:4" x14ac:dyDescent="0.25">
      <c r="C1293" s="60" t="s">
        <v>12078</v>
      </c>
      <c r="D1293" s="60" t="s">
        <v>8563</v>
      </c>
    </row>
    <row r="1294" spans="3:4" x14ac:dyDescent="0.25">
      <c r="C1294" s="60" t="s">
        <v>12079</v>
      </c>
      <c r="D1294" s="60" t="s">
        <v>786</v>
      </c>
    </row>
    <row r="1295" spans="3:4" x14ac:dyDescent="0.25">
      <c r="C1295" s="60" t="s">
        <v>12080</v>
      </c>
      <c r="D1295" s="60" t="s">
        <v>8564</v>
      </c>
    </row>
    <row r="1296" spans="3:4" x14ac:dyDescent="0.25">
      <c r="C1296" s="60" t="s">
        <v>12081</v>
      </c>
      <c r="D1296" s="60" t="s">
        <v>8565</v>
      </c>
    </row>
    <row r="1297" spans="3:4" x14ac:dyDescent="0.25">
      <c r="C1297" s="60" t="s">
        <v>12082</v>
      </c>
      <c r="D1297" s="60" t="s">
        <v>6993</v>
      </c>
    </row>
    <row r="1298" spans="3:4" x14ac:dyDescent="0.25">
      <c r="C1298" s="60" t="s">
        <v>12083</v>
      </c>
      <c r="D1298" s="60" t="s">
        <v>787</v>
      </c>
    </row>
    <row r="1299" spans="3:4" x14ac:dyDescent="0.25">
      <c r="C1299" s="60" t="s">
        <v>12084</v>
      </c>
      <c r="D1299" s="60" t="s">
        <v>8566</v>
      </c>
    </row>
    <row r="1300" spans="3:4" x14ac:dyDescent="0.25">
      <c r="C1300" s="60" t="s">
        <v>12085</v>
      </c>
      <c r="D1300" s="60" t="s">
        <v>7642</v>
      </c>
    </row>
    <row r="1301" spans="3:4" x14ac:dyDescent="0.25">
      <c r="C1301" s="60" t="s">
        <v>12086</v>
      </c>
      <c r="D1301" s="60" t="s">
        <v>7643</v>
      </c>
    </row>
    <row r="1302" spans="3:4" x14ac:dyDescent="0.25">
      <c r="C1302" s="60" t="s">
        <v>12087</v>
      </c>
      <c r="D1302" s="60" t="s">
        <v>12088</v>
      </c>
    </row>
    <row r="1303" spans="3:4" x14ac:dyDescent="0.25">
      <c r="C1303" s="60" t="s">
        <v>12089</v>
      </c>
      <c r="D1303" s="60" t="s">
        <v>12090</v>
      </c>
    </row>
    <row r="1304" spans="3:4" x14ac:dyDescent="0.25">
      <c r="C1304" s="60" t="s">
        <v>12091</v>
      </c>
      <c r="D1304" s="60" t="s">
        <v>12092</v>
      </c>
    </row>
    <row r="1305" spans="3:4" x14ac:dyDescent="0.25">
      <c r="C1305" s="60" t="s">
        <v>12093</v>
      </c>
      <c r="D1305" s="60" t="s">
        <v>12094</v>
      </c>
    </row>
    <row r="1306" spans="3:4" x14ac:dyDescent="0.25">
      <c r="C1306" s="60" t="s">
        <v>12095</v>
      </c>
      <c r="D1306" s="60" t="s">
        <v>12096</v>
      </c>
    </row>
    <row r="1307" spans="3:4" x14ac:dyDescent="0.25">
      <c r="C1307" s="60" t="s">
        <v>12097</v>
      </c>
      <c r="D1307" s="60" t="s">
        <v>12098</v>
      </c>
    </row>
    <row r="1308" spans="3:4" x14ac:dyDescent="0.25">
      <c r="C1308" s="60" t="s">
        <v>12099</v>
      </c>
      <c r="D1308" s="60" t="s">
        <v>12100</v>
      </c>
    </row>
    <row r="1309" spans="3:4" x14ac:dyDescent="0.25">
      <c r="C1309" s="60" t="s">
        <v>12101</v>
      </c>
      <c r="D1309" s="60" t="s">
        <v>12102</v>
      </c>
    </row>
    <row r="1310" spans="3:4" x14ac:dyDescent="0.25">
      <c r="C1310" s="60" t="s">
        <v>12103</v>
      </c>
      <c r="D1310" s="60" t="s">
        <v>781</v>
      </c>
    </row>
    <row r="1311" spans="3:4" x14ac:dyDescent="0.25">
      <c r="C1311" s="60" t="s">
        <v>6454</v>
      </c>
      <c r="D1311" s="60" t="s">
        <v>6994</v>
      </c>
    </row>
    <row r="1312" spans="3:4" x14ac:dyDescent="0.25">
      <c r="C1312" s="60" t="s">
        <v>6455</v>
      </c>
      <c r="D1312" s="60" t="s">
        <v>8567</v>
      </c>
    </row>
    <row r="1313" spans="3:4" x14ac:dyDescent="0.25">
      <c r="C1313" s="60" t="s">
        <v>6456</v>
      </c>
      <c r="D1313" s="60" t="s">
        <v>6995</v>
      </c>
    </row>
    <row r="1314" spans="3:4" x14ac:dyDescent="0.25">
      <c r="C1314" s="60" t="s">
        <v>6457</v>
      </c>
      <c r="D1314" s="60" t="s">
        <v>788</v>
      </c>
    </row>
    <row r="1315" spans="3:4" x14ac:dyDescent="0.25">
      <c r="C1315" s="60" t="s">
        <v>6458</v>
      </c>
      <c r="D1315" s="60" t="s">
        <v>6996</v>
      </c>
    </row>
    <row r="1316" spans="3:4" x14ac:dyDescent="0.25">
      <c r="C1316" s="60" t="s">
        <v>6459</v>
      </c>
      <c r="D1316" s="60" t="s">
        <v>789</v>
      </c>
    </row>
    <row r="1317" spans="3:4" x14ac:dyDescent="0.25">
      <c r="C1317" s="60" t="s">
        <v>12104</v>
      </c>
      <c r="D1317" s="60" t="s">
        <v>6997</v>
      </c>
    </row>
    <row r="1318" spans="3:4" x14ac:dyDescent="0.25">
      <c r="C1318" s="60" t="s">
        <v>6460</v>
      </c>
      <c r="D1318" s="60" t="s">
        <v>6998</v>
      </c>
    </row>
    <row r="1319" spans="3:4" x14ac:dyDescent="0.25">
      <c r="C1319" s="60" t="s">
        <v>6461</v>
      </c>
      <c r="D1319" s="60" t="s">
        <v>790</v>
      </c>
    </row>
    <row r="1320" spans="3:4" x14ac:dyDescent="0.25">
      <c r="C1320" s="60" t="s">
        <v>6462</v>
      </c>
      <c r="D1320" s="60" t="s">
        <v>791</v>
      </c>
    </row>
    <row r="1321" spans="3:4" x14ac:dyDescent="0.25">
      <c r="C1321" s="60" t="s">
        <v>6463</v>
      </c>
      <c r="D1321" s="60" t="s">
        <v>6999</v>
      </c>
    </row>
    <row r="1322" spans="3:4" x14ac:dyDescent="0.25">
      <c r="C1322" s="60" t="s">
        <v>6464</v>
      </c>
      <c r="D1322" s="60" t="s">
        <v>7000</v>
      </c>
    </row>
    <row r="1323" spans="3:4" x14ac:dyDescent="0.25">
      <c r="C1323" s="60" t="s">
        <v>6465</v>
      </c>
      <c r="D1323" s="60" t="s">
        <v>7001</v>
      </c>
    </row>
    <row r="1324" spans="3:4" x14ac:dyDescent="0.25">
      <c r="C1324" s="60" t="s">
        <v>6466</v>
      </c>
      <c r="D1324" s="60" t="s">
        <v>7002</v>
      </c>
    </row>
    <row r="1325" spans="3:4" x14ac:dyDescent="0.25">
      <c r="C1325" s="60" t="s">
        <v>6467</v>
      </c>
      <c r="D1325" s="60" t="s">
        <v>7003</v>
      </c>
    </row>
    <row r="1326" spans="3:4" x14ac:dyDescent="0.25">
      <c r="C1326" s="60" t="s">
        <v>6468</v>
      </c>
      <c r="D1326" s="60" t="s">
        <v>7004</v>
      </c>
    </row>
    <row r="1327" spans="3:4" x14ac:dyDescent="0.25">
      <c r="C1327" s="60" t="s">
        <v>6469</v>
      </c>
      <c r="D1327" s="60" t="s">
        <v>7005</v>
      </c>
    </row>
    <row r="1328" spans="3:4" x14ac:dyDescent="0.25">
      <c r="C1328" s="60" t="s">
        <v>6470</v>
      </c>
      <c r="D1328" s="60" t="s">
        <v>792</v>
      </c>
    </row>
    <row r="1329" spans="3:4" x14ac:dyDescent="0.25">
      <c r="C1329" s="60" t="s">
        <v>6471</v>
      </c>
      <c r="D1329" s="60" t="s">
        <v>793</v>
      </c>
    </row>
    <row r="1330" spans="3:4" x14ac:dyDescent="0.25">
      <c r="C1330" s="60" t="s">
        <v>6472</v>
      </c>
      <c r="D1330" s="60" t="s">
        <v>794</v>
      </c>
    </row>
    <row r="1331" spans="3:4" x14ac:dyDescent="0.25">
      <c r="C1331" s="60" t="s">
        <v>6473</v>
      </c>
      <c r="D1331" s="60" t="s">
        <v>8071</v>
      </c>
    </row>
    <row r="1332" spans="3:4" x14ac:dyDescent="0.25">
      <c r="C1332" s="60" t="s">
        <v>6474</v>
      </c>
      <c r="D1332" s="60" t="s">
        <v>795</v>
      </c>
    </row>
    <row r="1333" spans="3:4" x14ac:dyDescent="0.25">
      <c r="C1333" s="60" t="s">
        <v>6475</v>
      </c>
      <c r="D1333" s="60" t="s">
        <v>796</v>
      </c>
    </row>
    <row r="1334" spans="3:4" x14ac:dyDescent="0.25">
      <c r="C1334" s="60" t="s">
        <v>6476</v>
      </c>
      <c r="D1334" s="60" t="s">
        <v>797</v>
      </c>
    </row>
    <row r="1335" spans="3:4" x14ac:dyDescent="0.25">
      <c r="C1335" s="60" t="s">
        <v>6477</v>
      </c>
      <c r="D1335" s="60" t="s">
        <v>7006</v>
      </c>
    </row>
    <row r="1336" spans="3:4" x14ac:dyDescent="0.25">
      <c r="C1336" s="60" t="s">
        <v>6478</v>
      </c>
      <c r="D1336" s="60" t="s">
        <v>7007</v>
      </c>
    </row>
    <row r="1337" spans="3:4" x14ac:dyDescent="0.25">
      <c r="C1337" s="60" t="s">
        <v>6479</v>
      </c>
      <c r="D1337" s="60" t="s">
        <v>798</v>
      </c>
    </row>
    <row r="1338" spans="3:4" x14ac:dyDescent="0.25">
      <c r="C1338" s="60" t="s">
        <v>6480</v>
      </c>
      <c r="D1338" s="60" t="s">
        <v>799</v>
      </c>
    </row>
    <row r="1339" spans="3:4" x14ac:dyDescent="0.25">
      <c r="C1339" s="60" t="s">
        <v>6481</v>
      </c>
      <c r="D1339" s="60" t="s">
        <v>800</v>
      </c>
    </row>
    <row r="1340" spans="3:4" x14ac:dyDescent="0.25">
      <c r="C1340" s="60" t="s">
        <v>6482</v>
      </c>
      <c r="D1340" s="60" t="s">
        <v>801</v>
      </c>
    </row>
    <row r="1341" spans="3:4" x14ac:dyDescent="0.25">
      <c r="C1341" s="60" t="s">
        <v>6483</v>
      </c>
      <c r="D1341" s="60" t="s">
        <v>802</v>
      </c>
    </row>
    <row r="1342" spans="3:4" x14ac:dyDescent="0.25">
      <c r="C1342" s="60" t="s">
        <v>6484</v>
      </c>
      <c r="D1342" s="60" t="s">
        <v>803</v>
      </c>
    </row>
    <row r="1343" spans="3:4" x14ac:dyDescent="0.25">
      <c r="C1343" s="60" t="s">
        <v>6485</v>
      </c>
      <c r="D1343" s="60" t="s">
        <v>804</v>
      </c>
    </row>
    <row r="1344" spans="3:4" x14ac:dyDescent="0.25">
      <c r="C1344" s="60" t="s">
        <v>3861</v>
      </c>
      <c r="D1344" s="60" t="s">
        <v>805</v>
      </c>
    </row>
    <row r="1345" spans="3:4" x14ac:dyDescent="0.25">
      <c r="C1345" s="60" t="s">
        <v>3862</v>
      </c>
      <c r="D1345" s="60" t="s">
        <v>806</v>
      </c>
    </row>
    <row r="1346" spans="3:4" x14ac:dyDescent="0.25">
      <c r="C1346" s="60" t="s">
        <v>3863</v>
      </c>
      <c r="D1346" s="60" t="s">
        <v>807</v>
      </c>
    </row>
    <row r="1347" spans="3:4" x14ac:dyDescent="0.25">
      <c r="C1347" s="60" t="s">
        <v>3864</v>
      </c>
      <c r="D1347" s="60" t="s">
        <v>808</v>
      </c>
    </row>
    <row r="1348" spans="3:4" x14ac:dyDescent="0.25">
      <c r="C1348" s="60" t="s">
        <v>3865</v>
      </c>
      <c r="D1348" s="60" t="s">
        <v>809</v>
      </c>
    </row>
    <row r="1349" spans="3:4" x14ac:dyDescent="0.25">
      <c r="C1349" s="60" t="s">
        <v>3866</v>
      </c>
      <c r="D1349" s="60" t="s">
        <v>810</v>
      </c>
    </row>
    <row r="1350" spans="3:4" x14ac:dyDescent="0.25">
      <c r="C1350" s="60" t="s">
        <v>3867</v>
      </c>
      <c r="D1350" s="60" t="s">
        <v>7008</v>
      </c>
    </row>
    <row r="1351" spans="3:4" x14ac:dyDescent="0.25">
      <c r="C1351" s="60" t="s">
        <v>3868</v>
      </c>
      <c r="D1351" s="60" t="s">
        <v>7009</v>
      </c>
    </row>
    <row r="1352" spans="3:4" x14ac:dyDescent="0.25">
      <c r="C1352" s="60" t="s">
        <v>3869</v>
      </c>
      <c r="D1352" s="60" t="s">
        <v>7010</v>
      </c>
    </row>
    <row r="1353" spans="3:4" x14ac:dyDescent="0.25">
      <c r="C1353" s="60" t="s">
        <v>3870</v>
      </c>
      <c r="D1353" s="60" t="s">
        <v>7011</v>
      </c>
    </row>
    <row r="1354" spans="3:4" x14ac:dyDescent="0.25">
      <c r="C1354" s="60" t="s">
        <v>3871</v>
      </c>
      <c r="D1354" s="60" t="s">
        <v>7012</v>
      </c>
    </row>
    <row r="1355" spans="3:4" x14ac:dyDescent="0.25">
      <c r="C1355" s="60" t="s">
        <v>3872</v>
      </c>
      <c r="D1355" s="60" t="s">
        <v>7013</v>
      </c>
    </row>
    <row r="1356" spans="3:4" x14ac:dyDescent="0.25">
      <c r="C1356" s="60" t="s">
        <v>3873</v>
      </c>
      <c r="D1356" s="60" t="s">
        <v>7014</v>
      </c>
    </row>
    <row r="1357" spans="3:4" x14ac:dyDescent="0.25">
      <c r="C1357" s="60" t="s">
        <v>3874</v>
      </c>
      <c r="D1357" s="60" t="s">
        <v>7015</v>
      </c>
    </row>
    <row r="1358" spans="3:4" x14ac:dyDescent="0.25">
      <c r="C1358" s="60" t="s">
        <v>3875</v>
      </c>
      <c r="D1358" s="60" t="s">
        <v>811</v>
      </c>
    </row>
    <row r="1359" spans="3:4" x14ac:dyDescent="0.25">
      <c r="C1359" s="60" t="s">
        <v>3876</v>
      </c>
      <c r="D1359" s="60" t="s">
        <v>7016</v>
      </c>
    </row>
    <row r="1360" spans="3:4" x14ac:dyDescent="0.25">
      <c r="C1360" s="60" t="s">
        <v>3877</v>
      </c>
      <c r="D1360" s="60" t="s">
        <v>8568</v>
      </c>
    </row>
    <row r="1361" spans="3:4" x14ac:dyDescent="0.25">
      <c r="C1361" s="60" t="s">
        <v>12105</v>
      </c>
      <c r="D1361" s="60" t="s">
        <v>12106</v>
      </c>
    </row>
    <row r="1362" spans="3:4" x14ac:dyDescent="0.25">
      <c r="C1362" s="60" t="s">
        <v>3878</v>
      </c>
      <c r="D1362" s="60" t="s">
        <v>7017</v>
      </c>
    </row>
    <row r="1363" spans="3:4" x14ac:dyDescent="0.25">
      <c r="C1363" s="60" t="s">
        <v>8176</v>
      </c>
      <c r="D1363" s="60" t="s">
        <v>8177</v>
      </c>
    </row>
    <row r="1364" spans="3:4" x14ac:dyDescent="0.25">
      <c r="C1364" s="60" t="s">
        <v>8178</v>
      </c>
      <c r="D1364" s="60" t="s">
        <v>8179</v>
      </c>
    </row>
    <row r="1365" spans="3:4" x14ac:dyDescent="0.25">
      <c r="C1365" s="60" t="s">
        <v>8180</v>
      </c>
      <c r="D1365" s="60" t="s">
        <v>8181</v>
      </c>
    </row>
    <row r="1366" spans="3:4" x14ac:dyDescent="0.25">
      <c r="C1366" s="60" t="s">
        <v>8182</v>
      </c>
      <c r="D1366" s="60" t="s">
        <v>8183</v>
      </c>
    </row>
    <row r="1367" spans="3:4" x14ac:dyDescent="0.25">
      <c r="C1367" s="60" t="s">
        <v>8184</v>
      </c>
      <c r="D1367" s="60" t="s">
        <v>8185</v>
      </c>
    </row>
    <row r="1368" spans="3:4" x14ac:dyDescent="0.25">
      <c r="C1368" s="60" t="s">
        <v>8186</v>
      </c>
      <c r="D1368" s="60" t="s">
        <v>8187</v>
      </c>
    </row>
    <row r="1369" spans="3:4" x14ac:dyDescent="0.25">
      <c r="C1369" s="60" t="s">
        <v>8188</v>
      </c>
      <c r="D1369" s="60" t="s">
        <v>8189</v>
      </c>
    </row>
    <row r="1370" spans="3:4" x14ac:dyDescent="0.25">
      <c r="C1370" s="60" t="s">
        <v>3879</v>
      </c>
      <c r="D1370" s="60" t="s">
        <v>8569</v>
      </c>
    </row>
    <row r="1371" spans="3:4" x14ac:dyDescent="0.25">
      <c r="C1371" s="60" t="s">
        <v>3880</v>
      </c>
      <c r="D1371" s="60" t="s">
        <v>7018</v>
      </c>
    </row>
    <row r="1372" spans="3:4" x14ac:dyDescent="0.25">
      <c r="C1372" s="60" t="s">
        <v>3881</v>
      </c>
      <c r="D1372" s="60" t="s">
        <v>7019</v>
      </c>
    </row>
    <row r="1373" spans="3:4" x14ac:dyDescent="0.25">
      <c r="C1373" s="60" t="s">
        <v>3882</v>
      </c>
      <c r="D1373" s="60" t="s">
        <v>812</v>
      </c>
    </row>
    <row r="1374" spans="3:4" x14ac:dyDescent="0.25">
      <c r="C1374" s="60" t="s">
        <v>3883</v>
      </c>
      <c r="D1374" s="60" t="s">
        <v>813</v>
      </c>
    </row>
    <row r="1375" spans="3:4" x14ac:dyDescent="0.25">
      <c r="C1375" s="60" t="s">
        <v>3884</v>
      </c>
      <c r="D1375" s="60" t="s">
        <v>8570</v>
      </c>
    </row>
    <row r="1376" spans="3:4" x14ac:dyDescent="0.25">
      <c r="C1376" s="60" t="s">
        <v>3885</v>
      </c>
      <c r="D1376" s="60" t="s">
        <v>814</v>
      </c>
    </row>
    <row r="1377" spans="3:4" x14ac:dyDescent="0.25">
      <c r="C1377" s="60" t="s">
        <v>3886</v>
      </c>
      <c r="D1377" s="60" t="s">
        <v>815</v>
      </c>
    </row>
    <row r="1378" spans="3:4" x14ac:dyDescent="0.25">
      <c r="C1378" s="60" t="s">
        <v>3887</v>
      </c>
      <c r="D1378" s="60" t="s">
        <v>816</v>
      </c>
    </row>
    <row r="1379" spans="3:4" x14ac:dyDescent="0.25">
      <c r="C1379" s="60" t="s">
        <v>3888</v>
      </c>
      <c r="D1379" s="60" t="s">
        <v>8077</v>
      </c>
    </row>
    <row r="1380" spans="3:4" x14ac:dyDescent="0.25">
      <c r="C1380" s="60" t="s">
        <v>3889</v>
      </c>
      <c r="D1380" s="60" t="s">
        <v>817</v>
      </c>
    </row>
    <row r="1381" spans="3:4" x14ac:dyDescent="0.25">
      <c r="C1381" s="60" t="s">
        <v>3890</v>
      </c>
      <c r="D1381" s="60" t="s">
        <v>818</v>
      </c>
    </row>
    <row r="1382" spans="3:4" x14ac:dyDescent="0.25">
      <c r="C1382" s="60" t="s">
        <v>3891</v>
      </c>
      <c r="D1382" s="60" t="s">
        <v>7020</v>
      </c>
    </row>
    <row r="1383" spans="3:4" x14ac:dyDescent="0.25">
      <c r="C1383" s="60" t="s">
        <v>3892</v>
      </c>
      <c r="D1383" s="60" t="s">
        <v>819</v>
      </c>
    </row>
    <row r="1384" spans="3:4" x14ac:dyDescent="0.25">
      <c r="C1384" s="60" t="s">
        <v>3893</v>
      </c>
      <c r="D1384" s="60" t="s">
        <v>820</v>
      </c>
    </row>
    <row r="1385" spans="3:4" x14ac:dyDescent="0.25">
      <c r="C1385" s="60" t="s">
        <v>3894</v>
      </c>
      <c r="D1385" s="60" t="s">
        <v>821</v>
      </c>
    </row>
    <row r="1386" spans="3:4" x14ac:dyDescent="0.25">
      <c r="C1386" s="60" t="s">
        <v>3895</v>
      </c>
      <c r="D1386" s="60" t="s">
        <v>822</v>
      </c>
    </row>
    <row r="1387" spans="3:4" x14ac:dyDescent="0.25">
      <c r="C1387" s="60" t="s">
        <v>3896</v>
      </c>
      <c r="D1387" s="60" t="s">
        <v>823</v>
      </c>
    </row>
    <row r="1388" spans="3:4" x14ac:dyDescent="0.25">
      <c r="C1388" s="60" t="s">
        <v>12107</v>
      </c>
      <c r="D1388" s="60" t="s">
        <v>824</v>
      </c>
    </row>
    <row r="1389" spans="3:4" x14ac:dyDescent="0.25">
      <c r="C1389" s="60" t="s">
        <v>3897</v>
      </c>
      <c r="D1389" s="60" t="s">
        <v>825</v>
      </c>
    </row>
    <row r="1390" spans="3:4" x14ac:dyDescent="0.25">
      <c r="C1390" s="60" t="s">
        <v>12108</v>
      </c>
      <c r="D1390" s="60" t="s">
        <v>826</v>
      </c>
    </row>
    <row r="1391" spans="3:4" x14ac:dyDescent="0.25">
      <c r="C1391" s="60" t="s">
        <v>3898</v>
      </c>
      <c r="D1391" s="60" t="s">
        <v>827</v>
      </c>
    </row>
    <row r="1392" spans="3:4" x14ac:dyDescent="0.25">
      <c r="C1392" s="60" t="s">
        <v>3899</v>
      </c>
      <c r="D1392" s="60" t="s">
        <v>828</v>
      </c>
    </row>
    <row r="1393" spans="3:4" x14ac:dyDescent="0.25">
      <c r="C1393" s="60" t="s">
        <v>3900</v>
      </c>
      <c r="D1393" s="60" t="s">
        <v>829</v>
      </c>
    </row>
    <row r="1394" spans="3:4" x14ac:dyDescent="0.25">
      <c r="C1394" s="60" t="s">
        <v>3901</v>
      </c>
      <c r="D1394" s="60" t="s">
        <v>830</v>
      </c>
    </row>
    <row r="1395" spans="3:4" x14ac:dyDescent="0.25">
      <c r="C1395" s="60" t="s">
        <v>3902</v>
      </c>
      <c r="D1395" s="60" t="s">
        <v>831</v>
      </c>
    </row>
    <row r="1396" spans="3:4" x14ac:dyDescent="0.25">
      <c r="C1396" s="60" t="s">
        <v>3903</v>
      </c>
      <c r="D1396" s="60" t="s">
        <v>832</v>
      </c>
    </row>
    <row r="1397" spans="3:4" x14ac:dyDescent="0.25">
      <c r="C1397" s="60" t="s">
        <v>3904</v>
      </c>
      <c r="D1397" s="60" t="s">
        <v>8571</v>
      </c>
    </row>
    <row r="1398" spans="3:4" x14ac:dyDescent="0.25">
      <c r="C1398" s="60" t="s">
        <v>3905</v>
      </c>
      <c r="D1398" s="60" t="s">
        <v>8572</v>
      </c>
    </row>
    <row r="1399" spans="3:4" x14ac:dyDescent="0.25">
      <c r="C1399" s="60" t="s">
        <v>3906</v>
      </c>
      <c r="D1399" s="60" t="s">
        <v>12109</v>
      </c>
    </row>
    <row r="1400" spans="3:4" x14ac:dyDescent="0.25">
      <c r="C1400" s="60" t="s">
        <v>3907</v>
      </c>
      <c r="D1400" s="60" t="s">
        <v>12110</v>
      </c>
    </row>
    <row r="1401" spans="3:4" x14ac:dyDescent="0.25">
      <c r="C1401" s="60" t="s">
        <v>3908</v>
      </c>
      <c r="D1401" s="60" t="s">
        <v>8209</v>
      </c>
    </row>
    <row r="1402" spans="3:4" x14ac:dyDescent="0.25">
      <c r="C1402" s="60" t="s">
        <v>3909</v>
      </c>
      <c r="D1402" s="60" t="s">
        <v>12111</v>
      </c>
    </row>
    <row r="1403" spans="3:4" x14ac:dyDescent="0.25">
      <c r="C1403" s="60" t="s">
        <v>3910</v>
      </c>
      <c r="D1403" s="60" t="s">
        <v>833</v>
      </c>
    </row>
    <row r="1404" spans="3:4" x14ac:dyDescent="0.25">
      <c r="C1404" s="60" t="s">
        <v>3911</v>
      </c>
      <c r="D1404" s="60" t="s">
        <v>834</v>
      </c>
    </row>
    <row r="1405" spans="3:4" x14ac:dyDescent="0.25">
      <c r="C1405" s="60" t="s">
        <v>3912</v>
      </c>
      <c r="D1405" s="60" t="s">
        <v>835</v>
      </c>
    </row>
    <row r="1406" spans="3:4" x14ac:dyDescent="0.25">
      <c r="C1406" s="60" t="s">
        <v>8573</v>
      </c>
      <c r="D1406" s="60" t="s">
        <v>836</v>
      </c>
    </row>
    <row r="1407" spans="3:4" x14ac:dyDescent="0.25">
      <c r="C1407" s="60" t="s">
        <v>3913</v>
      </c>
      <c r="D1407" s="60" t="s">
        <v>837</v>
      </c>
    </row>
    <row r="1408" spans="3:4" x14ac:dyDescent="0.25">
      <c r="C1408" s="60" t="s">
        <v>3914</v>
      </c>
      <c r="D1408" s="60" t="s">
        <v>838</v>
      </c>
    </row>
    <row r="1409" spans="3:4" x14ac:dyDescent="0.25">
      <c r="C1409" s="60" t="s">
        <v>3915</v>
      </c>
      <c r="D1409" s="60" t="s">
        <v>7021</v>
      </c>
    </row>
    <row r="1410" spans="3:4" x14ac:dyDescent="0.25">
      <c r="C1410" s="60" t="s">
        <v>3916</v>
      </c>
      <c r="D1410" s="60" t="s">
        <v>839</v>
      </c>
    </row>
    <row r="1411" spans="3:4" x14ac:dyDescent="0.25">
      <c r="C1411" s="60" t="s">
        <v>3917</v>
      </c>
      <c r="D1411" s="60" t="s">
        <v>840</v>
      </c>
    </row>
    <row r="1412" spans="3:4" x14ac:dyDescent="0.25">
      <c r="C1412" s="60" t="s">
        <v>3918</v>
      </c>
      <c r="D1412" s="60" t="s">
        <v>841</v>
      </c>
    </row>
    <row r="1413" spans="3:4" x14ac:dyDescent="0.25">
      <c r="C1413" s="60" t="s">
        <v>3919</v>
      </c>
      <c r="D1413" s="60" t="s">
        <v>8072</v>
      </c>
    </row>
    <row r="1414" spans="3:4" x14ac:dyDescent="0.25">
      <c r="C1414" s="60" t="s">
        <v>3920</v>
      </c>
      <c r="D1414" s="60" t="s">
        <v>842</v>
      </c>
    </row>
    <row r="1415" spans="3:4" x14ac:dyDescent="0.25">
      <c r="C1415" s="60" t="s">
        <v>3921</v>
      </c>
      <c r="D1415" s="60" t="s">
        <v>7022</v>
      </c>
    </row>
    <row r="1416" spans="3:4" x14ac:dyDescent="0.25">
      <c r="C1416" s="60" t="s">
        <v>3922</v>
      </c>
      <c r="D1416" s="60" t="s">
        <v>843</v>
      </c>
    </row>
    <row r="1417" spans="3:4" x14ac:dyDescent="0.25">
      <c r="C1417" s="60" t="s">
        <v>3923</v>
      </c>
      <c r="D1417" s="60" t="s">
        <v>7023</v>
      </c>
    </row>
    <row r="1418" spans="3:4" x14ac:dyDescent="0.25">
      <c r="C1418" s="60" t="s">
        <v>3924</v>
      </c>
      <c r="D1418" s="60" t="s">
        <v>844</v>
      </c>
    </row>
    <row r="1419" spans="3:4" x14ac:dyDescent="0.25">
      <c r="C1419" s="60" t="s">
        <v>3925</v>
      </c>
      <c r="D1419" s="60" t="s">
        <v>845</v>
      </c>
    </row>
    <row r="1420" spans="3:4" x14ac:dyDescent="0.25">
      <c r="C1420" s="60" t="s">
        <v>3926</v>
      </c>
      <c r="D1420" s="60" t="s">
        <v>846</v>
      </c>
    </row>
    <row r="1421" spans="3:4" x14ac:dyDescent="0.25">
      <c r="C1421" s="60" t="s">
        <v>3927</v>
      </c>
      <c r="D1421" s="60" t="s">
        <v>847</v>
      </c>
    </row>
    <row r="1422" spans="3:4" x14ac:dyDescent="0.25">
      <c r="C1422" s="60" t="s">
        <v>3928</v>
      </c>
      <c r="D1422" s="60" t="s">
        <v>848</v>
      </c>
    </row>
    <row r="1423" spans="3:4" x14ac:dyDescent="0.25">
      <c r="C1423" s="60" t="s">
        <v>3929</v>
      </c>
      <c r="D1423" s="60" t="s">
        <v>849</v>
      </c>
    </row>
    <row r="1424" spans="3:4" x14ac:dyDescent="0.25">
      <c r="C1424" s="60" t="s">
        <v>3930</v>
      </c>
      <c r="D1424" s="60" t="s">
        <v>850</v>
      </c>
    </row>
    <row r="1425" spans="3:4" x14ac:dyDescent="0.25">
      <c r="C1425" s="60" t="s">
        <v>3931</v>
      </c>
      <c r="D1425" s="60" t="s">
        <v>8575</v>
      </c>
    </row>
    <row r="1426" spans="3:4" x14ac:dyDescent="0.25">
      <c r="C1426" s="60" t="s">
        <v>8574</v>
      </c>
      <c r="D1426" s="60" t="s">
        <v>851</v>
      </c>
    </row>
    <row r="1427" spans="3:4" x14ac:dyDescent="0.25">
      <c r="C1427" s="60" t="s">
        <v>3932</v>
      </c>
      <c r="D1427" s="60" t="s">
        <v>852</v>
      </c>
    </row>
    <row r="1428" spans="3:4" x14ac:dyDescent="0.25">
      <c r="C1428" s="60" t="s">
        <v>3933</v>
      </c>
      <c r="D1428" s="60" t="s">
        <v>853</v>
      </c>
    </row>
    <row r="1429" spans="3:4" x14ac:dyDescent="0.25">
      <c r="C1429" s="60" t="s">
        <v>3934</v>
      </c>
      <c r="D1429" s="60" t="s">
        <v>854</v>
      </c>
    </row>
    <row r="1430" spans="3:4" x14ac:dyDescent="0.25">
      <c r="C1430" s="60" t="s">
        <v>3935</v>
      </c>
      <c r="D1430" s="60" t="s">
        <v>855</v>
      </c>
    </row>
    <row r="1431" spans="3:4" x14ac:dyDescent="0.25">
      <c r="C1431" s="60" t="s">
        <v>3936</v>
      </c>
      <c r="D1431" s="60" t="s">
        <v>856</v>
      </c>
    </row>
    <row r="1432" spans="3:4" x14ac:dyDescent="0.25">
      <c r="C1432" s="60" t="s">
        <v>8576</v>
      </c>
      <c r="D1432" s="60" t="s">
        <v>857</v>
      </c>
    </row>
    <row r="1433" spans="3:4" x14ac:dyDescent="0.25">
      <c r="C1433" s="60" t="s">
        <v>3937</v>
      </c>
      <c r="D1433" s="60" t="s">
        <v>858</v>
      </c>
    </row>
    <row r="1434" spans="3:4" x14ac:dyDescent="0.25">
      <c r="C1434" s="60" t="s">
        <v>3938</v>
      </c>
      <c r="D1434" s="60" t="s">
        <v>859</v>
      </c>
    </row>
    <row r="1435" spans="3:4" x14ac:dyDescent="0.25">
      <c r="C1435" s="60" t="s">
        <v>12112</v>
      </c>
      <c r="D1435" s="60" t="s">
        <v>860</v>
      </c>
    </row>
    <row r="1436" spans="3:4" x14ac:dyDescent="0.25">
      <c r="C1436" s="60" t="s">
        <v>12113</v>
      </c>
      <c r="D1436" s="60" t="s">
        <v>861</v>
      </c>
    </row>
    <row r="1437" spans="3:4" x14ac:dyDescent="0.25">
      <c r="C1437" s="60" t="s">
        <v>3939</v>
      </c>
      <c r="D1437" s="60" t="s">
        <v>862</v>
      </c>
    </row>
    <row r="1438" spans="3:4" x14ac:dyDescent="0.25">
      <c r="C1438" s="60" t="s">
        <v>3940</v>
      </c>
      <c r="D1438" s="60" t="s">
        <v>863</v>
      </c>
    </row>
    <row r="1439" spans="3:4" x14ac:dyDescent="0.25">
      <c r="C1439" s="60" t="s">
        <v>3941</v>
      </c>
      <c r="D1439" s="60" t="s">
        <v>864</v>
      </c>
    </row>
    <row r="1440" spans="3:4" x14ac:dyDescent="0.25">
      <c r="C1440" s="60" t="s">
        <v>3942</v>
      </c>
      <c r="D1440" s="60" t="s">
        <v>865</v>
      </c>
    </row>
    <row r="1441" spans="3:4" x14ac:dyDescent="0.25">
      <c r="C1441" s="60" t="s">
        <v>3943</v>
      </c>
      <c r="D1441" s="60" t="s">
        <v>866</v>
      </c>
    </row>
    <row r="1442" spans="3:4" x14ac:dyDescent="0.25">
      <c r="C1442" s="60" t="s">
        <v>3944</v>
      </c>
      <c r="D1442" s="60" t="s">
        <v>867</v>
      </c>
    </row>
    <row r="1443" spans="3:4" x14ac:dyDescent="0.25">
      <c r="C1443" s="60" t="s">
        <v>12114</v>
      </c>
      <c r="D1443" s="60" t="s">
        <v>12115</v>
      </c>
    </row>
    <row r="1444" spans="3:4" x14ac:dyDescent="0.25">
      <c r="C1444" s="60" t="s">
        <v>12116</v>
      </c>
      <c r="D1444" s="60" t="s">
        <v>12117</v>
      </c>
    </row>
    <row r="1445" spans="3:4" x14ac:dyDescent="0.25">
      <c r="C1445" s="60" t="s">
        <v>12118</v>
      </c>
      <c r="D1445" s="60" t="s">
        <v>12119</v>
      </c>
    </row>
    <row r="1446" spans="3:4" x14ac:dyDescent="0.25">
      <c r="C1446" s="60" t="s">
        <v>12120</v>
      </c>
      <c r="D1446" s="60" t="s">
        <v>12121</v>
      </c>
    </row>
    <row r="1447" spans="3:4" x14ac:dyDescent="0.25">
      <c r="C1447" s="60" t="s">
        <v>12122</v>
      </c>
      <c r="D1447" s="60" t="s">
        <v>12123</v>
      </c>
    </row>
    <row r="1448" spans="3:4" x14ac:dyDescent="0.25">
      <c r="C1448" s="60" t="s">
        <v>12124</v>
      </c>
      <c r="D1448" s="60" t="s">
        <v>12125</v>
      </c>
    </row>
    <row r="1449" spans="3:4" x14ac:dyDescent="0.25">
      <c r="C1449" s="60" t="s">
        <v>3945</v>
      </c>
      <c r="D1449" s="60" t="s">
        <v>868</v>
      </c>
    </row>
    <row r="1450" spans="3:4" x14ac:dyDescent="0.25">
      <c r="C1450" s="60" t="s">
        <v>3946</v>
      </c>
      <c r="D1450" s="60" t="s">
        <v>869</v>
      </c>
    </row>
    <row r="1451" spans="3:4" x14ac:dyDescent="0.25">
      <c r="C1451" s="60" t="s">
        <v>3947</v>
      </c>
      <c r="D1451" s="60" t="s">
        <v>7024</v>
      </c>
    </row>
    <row r="1452" spans="3:4" x14ac:dyDescent="0.25">
      <c r="C1452" s="60" t="s">
        <v>3948</v>
      </c>
      <c r="D1452" s="60" t="s">
        <v>870</v>
      </c>
    </row>
    <row r="1453" spans="3:4" x14ac:dyDescent="0.25">
      <c r="C1453" s="60" t="s">
        <v>3949</v>
      </c>
      <c r="D1453" s="60" t="s">
        <v>871</v>
      </c>
    </row>
    <row r="1454" spans="3:4" x14ac:dyDescent="0.25">
      <c r="C1454" s="60" t="s">
        <v>3950</v>
      </c>
      <c r="D1454" s="60" t="s">
        <v>8577</v>
      </c>
    </row>
    <row r="1455" spans="3:4" x14ac:dyDescent="0.25">
      <c r="C1455" s="60" t="s">
        <v>12126</v>
      </c>
      <c r="D1455" s="60" t="s">
        <v>872</v>
      </c>
    </row>
    <row r="1456" spans="3:4" x14ac:dyDescent="0.25">
      <c r="C1456" s="60" t="s">
        <v>3951</v>
      </c>
      <c r="D1456" s="60" t="s">
        <v>873</v>
      </c>
    </row>
    <row r="1457" spans="3:4" x14ac:dyDescent="0.25">
      <c r="C1457" s="60" t="s">
        <v>3952</v>
      </c>
      <c r="D1457" s="60" t="s">
        <v>874</v>
      </c>
    </row>
    <row r="1458" spans="3:4" x14ac:dyDescent="0.25">
      <c r="C1458" s="60" t="s">
        <v>3953</v>
      </c>
      <c r="D1458" s="60" t="s">
        <v>875</v>
      </c>
    </row>
    <row r="1459" spans="3:4" x14ac:dyDescent="0.25">
      <c r="C1459" s="60" t="s">
        <v>3954</v>
      </c>
      <c r="D1459" s="60" t="s">
        <v>876</v>
      </c>
    </row>
    <row r="1460" spans="3:4" x14ac:dyDescent="0.25">
      <c r="C1460" s="60" t="s">
        <v>3955</v>
      </c>
      <c r="D1460" s="60" t="s">
        <v>8578</v>
      </c>
    </row>
    <row r="1461" spans="3:4" x14ac:dyDescent="0.25">
      <c r="C1461" s="60" t="s">
        <v>3956</v>
      </c>
      <c r="D1461" s="60" t="s">
        <v>877</v>
      </c>
    </row>
    <row r="1462" spans="3:4" x14ac:dyDescent="0.25">
      <c r="C1462" s="60" t="s">
        <v>3957</v>
      </c>
      <c r="D1462" s="60" t="s">
        <v>878</v>
      </c>
    </row>
    <row r="1463" spans="3:4" x14ac:dyDescent="0.25">
      <c r="C1463" s="60" t="s">
        <v>3958</v>
      </c>
      <c r="D1463" s="60" t="s">
        <v>879</v>
      </c>
    </row>
    <row r="1464" spans="3:4" x14ac:dyDescent="0.25">
      <c r="C1464" s="60" t="s">
        <v>3959</v>
      </c>
      <c r="D1464" s="60" t="s">
        <v>880</v>
      </c>
    </row>
    <row r="1465" spans="3:4" x14ac:dyDescent="0.25">
      <c r="C1465" s="60" t="s">
        <v>3960</v>
      </c>
      <c r="D1465" s="60" t="s">
        <v>881</v>
      </c>
    </row>
    <row r="1466" spans="3:4" x14ac:dyDescent="0.25">
      <c r="C1466" s="60" t="s">
        <v>3961</v>
      </c>
      <c r="D1466" s="60" t="s">
        <v>7025</v>
      </c>
    </row>
    <row r="1467" spans="3:4" x14ac:dyDescent="0.25">
      <c r="C1467" s="60" t="s">
        <v>3962</v>
      </c>
      <c r="D1467" s="60" t="s">
        <v>882</v>
      </c>
    </row>
    <row r="1468" spans="3:4" x14ac:dyDescent="0.25">
      <c r="C1468" s="60" t="s">
        <v>3963</v>
      </c>
      <c r="D1468" s="60" t="s">
        <v>883</v>
      </c>
    </row>
    <row r="1469" spans="3:4" x14ac:dyDescent="0.25">
      <c r="C1469" s="60" t="s">
        <v>3964</v>
      </c>
      <c r="D1469" s="60" t="s">
        <v>8579</v>
      </c>
    </row>
    <row r="1470" spans="3:4" x14ac:dyDescent="0.25">
      <c r="C1470" s="60" t="s">
        <v>3965</v>
      </c>
      <c r="D1470" s="60" t="s">
        <v>8580</v>
      </c>
    </row>
    <row r="1471" spans="3:4" x14ac:dyDescent="0.25">
      <c r="C1471" s="60" t="s">
        <v>12127</v>
      </c>
      <c r="D1471" s="60" t="s">
        <v>884</v>
      </c>
    </row>
    <row r="1472" spans="3:4" x14ac:dyDescent="0.25">
      <c r="C1472" s="60" t="s">
        <v>3966</v>
      </c>
      <c r="D1472" s="60" t="s">
        <v>8581</v>
      </c>
    </row>
    <row r="1473" spans="3:4" x14ac:dyDescent="0.25">
      <c r="C1473" s="60" t="s">
        <v>3967</v>
      </c>
      <c r="D1473" s="60" t="s">
        <v>885</v>
      </c>
    </row>
    <row r="1474" spans="3:4" x14ac:dyDescent="0.25">
      <c r="C1474" s="60" t="s">
        <v>3968</v>
      </c>
      <c r="D1474" s="60" t="s">
        <v>886</v>
      </c>
    </row>
    <row r="1475" spans="3:4" x14ac:dyDescent="0.25">
      <c r="C1475" s="60" t="s">
        <v>3969</v>
      </c>
      <c r="D1475" s="60" t="s">
        <v>887</v>
      </c>
    </row>
    <row r="1476" spans="3:4" x14ac:dyDescent="0.25">
      <c r="C1476" s="60" t="s">
        <v>12128</v>
      </c>
      <c r="D1476" s="60" t="s">
        <v>7505</v>
      </c>
    </row>
    <row r="1477" spans="3:4" x14ac:dyDescent="0.25">
      <c r="C1477" s="60" t="s">
        <v>3970</v>
      </c>
      <c r="D1477" s="60" t="s">
        <v>888</v>
      </c>
    </row>
    <row r="1478" spans="3:4" x14ac:dyDescent="0.25">
      <c r="C1478" s="60" t="s">
        <v>3971</v>
      </c>
      <c r="D1478" s="60" t="s">
        <v>889</v>
      </c>
    </row>
    <row r="1479" spans="3:4" x14ac:dyDescent="0.25">
      <c r="C1479" s="60" t="s">
        <v>3972</v>
      </c>
      <c r="D1479" s="60" t="s">
        <v>890</v>
      </c>
    </row>
    <row r="1480" spans="3:4" x14ac:dyDescent="0.25">
      <c r="C1480" s="60" t="s">
        <v>3973</v>
      </c>
      <c r="D1480" s="60" t="s">
        <v>891</v>
      </c>
    </row>
    <row r="1481" spans="3:4" x14ac:dyDescent="0.25">
      <c r="C1481" s="60" t="s">
        <v>3974</v>
      </c>
      <c r="D1481" s="60" t="s">
        <v>892</v>
      </c>
    </row>
    <row r="1482" spans="3:4" x14ac:dyDescent="0.25">
      <c r="C1482" s="60" t="s">
        <v>3975</v>
      </c>
      <c r="D1482" s="60" t="s">
        <v>893</v>
      </c>
    </row>
    <row r="1483" spans="3:4" x14ac:dyDescent="0.25">
      <c r="C1483" s="60" t="s">
        <v>3976</v>
      </c>
      <c r="D1483" s="60" t="s">
        <v>894</v>
      </c>
    </row>
    <row r="1484" spans="3:4" x14ac:dyDescent="0.25">
      <c r="C1484" s="60" t="s">
        <v>3977</v>
      </c>
      <c r="D1484" s="60" t="s">
        <v>895</v>
      </c>
    </row>
    <row r="1485" spans="3:4" x14ac:dyDescent="0.25">
      <c r="C1485" s="60" t="s">
        <v>3978</v>
      </c>
      <c r="D1485" s="60" t="s">
        <v>352</v>
      </c>
    </row>
    <row r="1486" spans="3:4" x14ac:dyDescent="0.25">
      <c r="C1486" s="60" t="s">
        <v>3979</v>
      </c>
      <c r="D1486" s="60" t="s">
        <v>353</v>
      </c>
    </row>
    <row r="1487" spans="3:4" x14ac:dyDescent="0.25">
      <c r="C1487" s="60" t="s">
        <v>3980</v>
      </c>
      <c r="D1487" s="60" t="s">
        <v>354</v>
      </c>
    </row>
    <row r="1488" spans="3:4" x14ac:dyDescent="0.25">
      <c r="C1488" s="60" t="s">
        <v>3981</v>
      </c>
      <c r="D1488" s="60" t="s">
        <v>355</v>
      </c>
    </row>
    <row r="1489" spans="3:4" x14ac:dyDescent="0.25">
      <c r="C1489" s="60" t="s">
        <v>3982</v>
      </c>
      <c r="D1489" s="60" t="s">
        <v>8582</v>
      </c>
    </row>
    <row r="1490" spans="3:4" x14ac:dyDescent="0.25">
      <c r="C1490" s="60" t="s">
        <v>3983</v>
      </c>
      <c r="D1490" s="60" t="s">
        <v>7026</v>
      </c>
    </row>
    <row r="1491" spans="3:4" x14ac:dyDescent="0.25">
      <c r="C1491" s="60" t="s">
        <v>3984</v>
      </c>
      <c r="D1491" s="60" t="s">
        <v>356</v>
      </c>
    </row>
    <row r="1492" spans="3:4" x14ac:dyDescent="0.25">
      <c r="C1492" s="60" t="s">
        <v>3985</v>
      </c>
      <c r="D1492" s="60" t="s">
        <v>357</v>
      </c>
    </row>
    <row r="1493" spans="3:4" x14ac:dyDescent="0.25">
      <c r="C1493" s="60" t="s">
        <v>3986</v>
      </c>
      <c r="D1493" s="60" t="s">
        <v>12129</v>
      </c>
    </row>
    <row r="1494" spans="3:4" x14ac:dyDescent="0.25">
      <c r="C1494" s="60" t="s">
        <v>3987</v>
      </c>
      <c r="D1494" s="60" t="s">
        <v>358</v>
      </c>
    </row>
    <row r="1495" spans="3:4" x14ac:dyDescent="0.25">
      <c r="C1495" s="60" t="s">
        <v>3988</v>
      </c>
      <c r="D1495" s="60" t="s">
        <v>359</v>
      </c>
    </row>
    <row r="1496" spans="3:4" x14ac:dyDescent="0.25">
      <c r="C1496" s="60" t="s">
        <v>3989</v>
      </c>
      <c r="D1496" s="60" t="s">
        <v>360</v>
      </c>
    </row>
    <row r="1497" spans="3:4" x14ac:dyDescent="0.25">
      <c r="C1497" s="60" t="s">
        <v>3990</v>
      </c>
      <c r="D1497" s="60" t="s">
        <v>7027</v>
      </c>
    </row>
    <row r="1498" spans="3:4" x14ac:dyDescent="0.25">
      <c r="C1498" s="60" t="s">
        <v>3991</v>
      </c>
      <c r="D1498" s="60" t="s">
        <v>361</v>
      </c>
    </row>
    <row r="1499" spans="3:4" x14ac:dyDescent="0.25">
      <c r="C1499" s="60" t="s">
        <v>3992</v>
      </c>
      <c r="D1499" s="60" t="s">
        <v>362</v>
      </c>
    </row>
    <row r="1500" spans="3:4" x14ac:dyDescent="0.25">
      <c r="C1500" s="60" t="s">
        <v>3993</v>
      </c>
      <c r="D1500" s="60" t="s">
        <v>363</v>
      </c>
    </row>
    <row r="1501" spans="3:4" x14ac:dyDescent="0.25">
      <c r="C1501" s="60" t="s">
        <v>3994</v>
      </c>
      <c r="D1501" s="60" t="s">
        <v>364</v>
      </c>
    </row>
    <row r="1502" spans="3:4" x14ac:dyDescent="0.25">
      <c r="C1502" s="60" t="s">
        <v>3995</v>
      </c>
      <c r="D1502" s="60" t="s">
        <v>8583</v>
      </c>
    </row>
    <row r="1503" spans="3:4" x14ac:dyDescent="0.25">
      <c r="C1503" s="60" t="s">
        <v>3996</v>
      </c>
      <c r="D1503" s="60" t="s">
        <v>7028</v>
      </c>
    </row>
    <row r="1504" spans="3:4" x14ac:dyDescent="0.25">
      <c r="C1504" s="60" t="s">
        <v>3997</v>
      </c>
      <c r="D1504" s="60" t="s">
        <v>365</v>
      </c>
    </row>
    <row r="1505" spans="3:4" x14ac:dyDescent="0.25">
      <c r="C1505" s="60" t="s">
        <v>3998</v>
      </c>
      <c r="D1505" s="60" t="s">
        <v>366</v>
      </c>
    </row>
    <row r="1506" spans="3:4" x14ac:dyDescent="0.25">
      <c r="C1506" s="60" t="s">
        <v>3999</v>
      </c>
      <c r="D1506" s="60" t="s">
        <v>367</v>
      </c>
    </row>
    <row r="1507" spans="3:4" x14ac:dyDescent="0.25">
      <c r="C1507" s="60" t="s">
        <v>4000</v>
      </c>
      <c r="D1507" s="60" t="s">
        <v>368</v>
      </c>
    </row>
    <row r="1508" spans="3:4" x14ac:dyDescent="0.25">
      <c r="C1508" s="60" t="s">
        <v>4001</v>
      </c>
      <c r="D1508" s="60" t="s">
        <v>369</v>
      </c>
    </row>
    <row r="1509" spans="3:4" x14ac:dyDescent="0.25">
      <c r="C1509" s="60" t="s">
        <v>4002</v>
      </c>
      <c r="D1509" s="60" t="s">
        <v>370</v>
      </c>
    </row>
    <row r="1510" spans="3:4" x14ac:dyDescent="0.25">
      <c r="C1510" s="60" t="s">
        <v>4003</v>
      </c>
      <c r="D1510" s="60" t="s">
        <v>371</v>
      </c>
    </row>
    <row r="1511" spans="3:4" x14ac:dyDescent="0.25">
      <c r="C1511" s="60" t="s">
        <v>4004</v>
      </c>
      <c r="D1511" s="60" t="s">
        <v>372</v>
      </c>
    </row>
    <row r="1512" spans="3:4" x14ac:dyDescent="0.25">
      <c r="C1512" s="60" t="s">
        <v>4005</v>
      </c>
      <c r="D1512" s="60" t="s">
        <v>373</v>
      </c>
    </row>
    <row r="1513" spans="3:4" x14ac:dyDescent="0.25">
      <c r="C1513" s="60" t="s">
        <v>4006</v>
      </c>
      <c r="D1513" s="60" t="s">
        <v>374</v>
      </c>
    </row>
    <row r="1514" spans="3:4" x14ac:dyDescent="0.25">
      <c r="C1514" s="60" t="s">
        <v>4007</v>
      </c>
      <c r="D1514" s="60" t="s">
        <v>375</v>
      </c>
    </row>
    <row r="1515" spans="3:4" x14ac:dyDescent="0.25">
      <c r="C1515" s="60" t="s">
        <v>4008</v>
      </c>
      <c r="D1515" s="60" t="s">
        <v>376</v>
      </c>
    </row>
    <row r="1516" spans="3:4" x14ac:dyDescent="0.25">
      <c r="C1516" s="60" t="s">
        <v>4009</v>
      </c>
      <c r="D1516" s="60" t="s">
        <v>377</v>
      </c>
    </row>
    <row r="1517" spans="3:4" x14ac:dyDescent="0.25">
      <c r="C1517" s="60" t="s">
        <v>12130</v>
      </c>
      <c r="D1517" s="60" t="s">
        <v>378</v>
      </c>
    </row>
    <row r="1518" spans="3:4" x14ac:dyDescent="0.25">
      <c r="C1518" s="60" t="s">
        <v>4010</v>
      </c>
      <c r="D1518" s="60" t="s">
        <v>379</v>
      </c>
    </row>
    <row r="1519" spans="3:4" x14ac:dyDescent="0.25">
      <c r="C1519" s="60" t="s">
        <v>4011</v>
      </c>
      <c r="D1519" s="60" t="s">
        <v>7029</v>
      </c>
    </row>
    <row r="1520" spans="3:4" x14ac:dyDescent="0.25">
      <c r="C1520" s="60" t="s">
        <v>4012</v>
      </c>
      <c r="D1520" s="60" t="s">
        <v>380</v>
      </c>
    </row>
    <row r="1521" spans="3:4" x14ac:dyDescent="0.25">
      <c r="C1521" s="60" t="s">
        <v>4013</v>
      </c>
      <c r="D1521" s="60" t="s">
        <v>381</v>
      </c>
    </row>
    <row r="1522" spans="3:4" x14ac:dyDescent="0.25">
      <c r="C1522" s="60" t="s">
        <v>4014</v>
      </c>
      <c r="D1522" s="60" t="s">
        <v>382</v>
      </c>
    </row>
    <row r="1523" spans="3:4" x14ac:dyDescent="0.25">
      <c r="C1523" s="60" t="s">
        <v>4015</v>
      </c>
      <c r="D1523" s="60" t="s">
        <v>7030</v>
      </c>
    </row>
    <row r="1524" spans="3:4" x14ac:dyDescent="0.25">
      <c r="C1524" s="60" t="s">
        <v>4016</v>
      </c>
      <c r="D1524" s="60" t="s">
        <v>383</v>
      </c>
    </row>
    <row r="1525" spans="3:4" x14ac:dyDescent="0.25">
      <c r="C1525" s="60" t="s">
        <v>4017</v>
      </c>
      <c r="D1525" s="60" t="s">
        <v>8584</v>
      </c>
    </row>
    <row r="1526" spans="3:4" x14ac:dyDescent="0.25">
      <c r="C1526" s="60" t="s">
        <v>4018</v>
      </c>
      <c r="D1526" s="60" t="s">
        <v>8585</v>
      </c>
    </row>
    <row r="1527" spans="3:4" x14ac:dyDescent="0.25">
      <c r="C1527" s="60" t="s">
        <v>4019</v>
      </c>
      <c r="D1527" s="60" t="s">
        <v>8586</v>
      </c>
    </row>
    <row r="1528" spans="3:4" x14ac:dyDescent="0.25">
      <c r="C1528" s="60" t="s">
        <v>4020</v>
      </c>
      <c r="D1528" s="60" t="s">
        <v>8587</v>
      </c>
    </row>
    <row r="1529" spans="3:4" x14ac:dyDescent="0.25">
      <c r="C1529" s="60" t="s">
        <v>4021</v>
      </c>
      <c r="D1529" s="60" t="s">
        <v>8588</v>
      </c>
    </row>
    <row r="1530" spans="3:4" x14ac:dyDescent="0.25">
      <c r="C1530" s="60" t="s">
        <v>12131</v>
      </c>
      <c r="D1530" s="60" t="s">
        <v>8589</v>
      </c>
    </row>
    <row r="1531" spans="3:4" x14ac:dyDescent="0.25">
      <c r="C1531" s="60" t="s">
        <v>4022</v>
      </c>
      <c r="D1531" s="60" t="s">
        <v>8590</v>
      </c>
    </row>
    <row r="1532" spans="3:4" x14ac:dyDescent="0.25">
      <c r="C1532" s="60" t="s">
        <v>4023</v>
      </c>
      <c r="D1532" s="60" t="s">
        <v>8591</v>
      </c>
    </row>
    <row r="1533" spans="3:4" x14ac:dyDescent="0.25">
      <c r="C1533" s="60" t="s">
        <v>4024</v>
      </c>
      <c r="D1533" s="60" t="s">
        <v>8592</v>
      </c>
    </row>
    <row r="1534" spans="3:4" x14ac:dyDescent="0.25">
      <c r="C1534" s="60" t="s">
        <v>4025</v>
      </c>
      <c r="D1534" s="60" t="s">
        <v>8593</v>
      </c>
    </row>
    <row r="1535" spans="3:4" x14ac:dyDescent="0.25">
      <c r="C1535" s="60" t="s">
        <v>4026</v>
      </c>
      <c r="D1535" s="60" t="s">
        <v>8594</v>
      </c>
    </row>
    <row r="1536" spans="3:4" x14ac:dyDescent="0.25">
      <c r="C1536" s="60" t="s">
        <v>4027</v>
      </c>
      <c r="D1536" s="60" t="s">
        <v>7031</v>
      </c>
    </row>
    <row r="1537" spans="3:4" x14ac:dyDescent="0.25">
      <c r="C1537" s="60" t="s">
        <v>12132</v>
      </c>
      <c r="D1537" s="60" t="s">
        <v>384</v>
      </c>
    </row>
    <row r="1538" spans="3:4" x14ac:dyDescent="0.25">
      <c r="C1538" s="60" t="s">
        <v>4028</v>
      </c>
      <c r="D1538" s="60" t="s">
        <v>385</v>
      </c>
    </row>
    <row r="1539" spans="3:4" x14ac:dyDescent="0.25">
      <c r="C1539" s="60" t="s">
        <v>4029</v>
      </c>
      <c r="D1539" s="60" t="s">
        <v>386</v>
      </c>
    </row>
    <row r="1540" spans="3:4" x14ac:dyDescent="0.25">
      <c r="C1540" s="60" t="s">
        <v>4030</v>
      </c>
      <c r="D1540" s="60" t="s">
        <v>387</v>
      </c>
    </row>
    <row r="1541" spans="3:4" x14ac:dyDescent="0.25">
      <c r="C1541" s="60" t="s">
        <v>4031</v>
      </c>
      <c r="D1541" s="60" t="s">
        <v>388</v>
      </c>
    </row>
    <row r="1542" spans="3:4" x14ac:dyDescent="0.25">
      <c r="C1542" s="60" t="s">
        <v>4032</v>
      </c>
      <c r="D1542" s="60" t="s">
        <v>389</v>
      </c>
    </row>
    <row r="1543" spans="3:4" x14ac:dyDescent="0.25">
      <c r="C1543" s="60" t="s">
        <v>4033</v>
      </c>
      <c r="D1543" s="60" t="s">
        <v>8595</v>
      </c>
    </row>
    <row r="1544" spans="3:4" x14ac:dyDescent="0.25">
      <c r="C1544" s="60" t="s">
        <v>4034</v>
      </c>
      <c r="D1544" s="60" t="s">
        <v>8596</v>
      </c>
    </row>
    <row r="1545" spans="3:4" x14ac:dyDescent="0.25">
      <c r="C1545" s="60" t="s">
        <v>4035</v>
      </c>
      <c r="D1545" s="60" t="s">
        <v>8597</v>
      </c>
    </row>
    <row r="1546" spans="3:4" x14ac:dyDescent="0.25">
      <c r="C1546" s="60" t="s">
        <v>4036</v>
      </c>
      <c r="D1546" s="60" t="s">
        <v>7032</v>
      </c>
    </row>
    <row r="1547" spans="3:4" x14ac:dyDescent="0.25">
      <c r="C1547" s="60" t="s">
        <v>4037</v>
      </c>
      <c r="D1547" s="60" t="s">
        <v>943</v>
      </c>
    </row>
    <row r="1548" spans="3:4" x14ac:dyDescent="0.25">
      <c r="C1548" s="60" t="s">
        <v>4038</v>
      </c>
      <c r="D1548" s="60" t="s">
        <v>944</v>
      </c>
    </row>
    <row r="1549" spans="3:4" x14ac:dyDescent="0.25">
      <c r="C1549" s="60" t="s">
        <v>12133</v>
      </c>
      <c r="D1549" s="60" t="s">
        <v>12134</v>
      </c>
    </row>
    <row r="1550" spans="3:4" x14ac:dyDescent="0.25">
      <c r="C1550" s="60" t="s">
        <v>12135</v>
      </c>
      <c r="D1550" s="60" t="s">
        <v>12136</v>
      </c>
    </row>
    <row r="1551" spans="3:4" x14ac:dyDescent="0.25">
      <c r="C1551" s="60" t="s">
        <v>12137</v>
      </c>
      <c r="D1551" s="60" t="s">
        <v>12138</v>
      </c>
    </row>
    <row r="1552" spans="3:4" x14ac:dyDescent="0.25">
      <c r="C1552" s="60" t="s">
        <v>12139</v>
      </c>
      <c r="D1552" s="60" t="s">
        <v>12140</v>
      </c>
    </row>
    <row r="1553" spans="3:4" x14ac:dyDescent="0.25">
      <c r="C1553" s="60" t="s">
        <v>4039</v>
      </c>
      <c r="D1553" s="60" t="s">
        <v>945</v>
      </c>
    </row>
    <row r="1554" spans="3:4" x14ac:dyDescent="0.25">
      <c r="C1554" s="60" t="s">
        <v>4040</v>
      </c>
      <c r="D1554" s="60" t="s">
        <v>946</v>
      </c>
    </row>
    <row r="1555" spans="3:4" x14ac:dyDescent="0.25">
      <c r="C1555" s="60" t="s">
        <v>4041</v>
      </c>
      <c r="D1555" s="60" t="s">
        <v>947</v>
      </c>
    </row>
    <row r="1556" spans="3:4" x14ac:dyDescent="0.25">
      <c r="C1556" s="60" t="s">
        <v>4042</v>
      </c>
      <c r="D1556" s="60" t="s">
        <v>7033</v>
      </c>
    </row>
    <row r="1557" spans="3:4" x14ac:dyDescent="0.25">
      <c r="C1557" s="60" t="s">
        <v>4043</v>
      </c>
      <c r="D1557" s="60" t="s">
        <v>948</v>
      </c>
    </row>
    <row r="1558" spans="3:4" x14ac:dyDescent="0.25">
      <c r="C1558" s="60" t="s">
        <v>4044</v>
      </c>
      <c r="D1558" s="60" t="s">
        <v>949</v>
      </c>
    </row>
    <row r="1559" spans="3:4" x14ac:dyDescent="0.25">
      <c r="C1559" s="60" t="s">
        <v>4045</v>
      </c>
      <c r="D1559" s="60" t="s">
        <v>950</v>
      </c>
    </row>
    <row r="1560" spans="3:4" x14ac:dyDescent="0.25">
      <c r="C1560" s="60" t="s">
        <v>4046</v>
      </c>
      <c r="D1560" s="60" t="s">
        <v>951</v>
      </c>
    </row>
    <row r="1561" spans="3:4" x14ac:dyDescent="0.25">
      <c r="C1561" s="60" t="s">
        <v>4047</v>
      </c>
      <c r="D1561" s="60" t="s">
        <v>952</v>
      </c>
    </row>
    <row r="1562" spans="3:4" x14ac:dyDescent="0.25">
      <c r="C1562" s="60" t="s">
        <v>4048</v>
      </c>
      <c r="D1562" s="60" t="s">
        <v>953</v>
      </c>
    </row>
    <row r="1563" spans="3:4" x14ac:dyDescent="0.25">
      <c r="C1563" s="60" t="s">
        <v>4049</v>
      </c>
      <c r="D1563" s="60" t="s">
        <v>954</v>
      </c>
    </row>
    <row r="1564" spans="3:4" x14ac:dyDescent="0.25">
      <c r="C1564" s="60" t="s">
        <v>4050</v>
      </c>
      <c r="D1564" s="60" t="s">
        <v>7034</v>
      </c>
    </row>
    <row r="1565" spans="3:4" x14ac:dyDescent="0.25">
      <c r="C1565" s="60" t="s">
        <v>4051</v>
      </c>
      <c r="D1565" s="60" t="s">
        <v>7035</v>
      </c>
    </row>
    <row r="1566" spans="3:4" x14ac:dyDescent="0.25">
      <c r="C1566" s="60" t="s">
        <v>4052</v>
      </c>
      <c r="D1566" s="60" t="s">
        <v>7036</v>
      </c>
    </row>
    <row r="1567" spans="3:4" x14ac:dyDescent="0.25">
      <c r="C1567" s="60" t="s">
        <v>4053</v>
      </c>
      <c r="D1567" s="60" t="s">
        <v>12141</v>
      </c>
    </row>
    <row r="1568" spans="3:4" x14ac:dyDescent="0.25">
      <c r="C1568" s="60" t="s">
        <v>4054</v>
      </c>
      <c r="D1568" s="60" t="s">
        <v>955</v>
      </c>
    </row>
    <row r="1569" spans="3:4" x14ac:dyDescent="0.25">
      <c r="C1569" s="60" t="s">
        <v>4055</v>
      </c>
      <c r="D1569" s="60" t="s">
        <v>8211</v>
      </c>
    </row>
    <row r="1570" spans="3:4" x14ac:dyDescent="0.25">
      <c r="C1570" s="60" t="s">
        <v>12142</v>
      </c>
      <c r="D1570" s="60" t="s">
        <v>8212</v>
      </c>
    </row>
    <row r="1571" spans="3:4" x14ac:dyDescent="0.25">
      <c r="C1571" s="60" t="s">
        <v>12143</v>
      </c>
      <c r="D1571" s="60" t="s">
        <v>12144</v>
      </c>
    </row>
    <row r="1572" spans="3:4" x14ac:dyDescent="0.25">
      <c r="C1572" s="60" t="s">
        <v>4056</v>
      </c>
      <c r="D1572" s="60" t="s">
        <v>8213</v>
      </c>
    </row>
    <row r="1573" spans="3:4" x14ac:dyDescent="0.25">
      <c r="C1573" s="60" t="s">
        <v>4057</v>
      </c>
      <c r="D1573" s="60" t="s">
        <v>8214</v>
      </c>
    </row>
    <row r="1574" spans="3:4" x14ac:dyDescent="0.25">
      <c r="C1574" s="60" t="s">
        <v>4058</v>
      </c>
      <c r="D1574" s="60" t="s">
        <v>8215</v>
      </c>
    </row>
    <row r="1575" spans="3:4" x14ac:dyDescent="0.25">
      <c r="C1575" s="60" t="s">
        <v>4059</v>
      </c>
      <c r="D1575" s="60" t="s">
        <v>8598</v>
      </c>
    </row>
    <row r="1576" spans="3:4" x14ac:dyDescent="0.25">
      <c r="C1576" s="60" t="s">
        <v>4060</v>
      </c>
      <c r="D1576" s="60" t="s">
        <v>8599</v>
      </c>
    </row>
    <row r="1577" spans="3:4" x14ac:dyDescent="0.25">
      <c r="C1577" s="60" t="s">
        <v>4061</v>
      </c>
      <c r="D1577" s="60" t="s">
        <v>8216</v>
      </c>
    </row>
    <row r="1578" spans="3:4" x14ac:dyDescent="0.25">
      <c r="C1578" s="60" t="s">
        <v>8210</v>
      </c>
      <c r="D1578" s="60" t="s">
        <v>8600</v>
      </c>
    </row>
    <row r="1579" spans="3:4" x14ac:dyDescent="0.25">
      <c r="C1579" s="60" t="s">
        <v>4062</v>
      </c>
      <c r="D1579" s="60" t="s">
        <v>956</v>
      </c>
    </row>
    <row r="1580" spans="3:4" x14ac:dyDescent="0.25">
      <c r="C1580" s="60" t="s">
        <v>4063</v>
      </c>
      <c r="D1580" s="60" t="s">
        <v>957</v>
      </c>
    </row>
    <row r="1581" spans="3:4" x14ac:dyDescent="0.25">
      <c r="C1581" s="60" t="s">
        <v>12145</v>
      </c>
      <c r="D1581" s="60" t="s">
        <v>958</v>
      </c>
    </row>
    <row r="1582" spans="3:4" x14ac:dyDescent="0.25">
      <c r="C1582" s="60" t="s">
        <v>4064</v>
      </c>
      <c r="D1582" s="60" t="s">
        <v>8601</v>
      </c>
    </row>
    <row r="1583" spans="3:4" x14ac:dyDescent="0.25">
      <c r="C1583" s="60" t="s">
        <v>4065</v>
      </c>
      <c r="D1583" s="60" t="s">
        <v>959</v>
      </c>
    </row>
    <row r="1584" spans="3:4" x14ac:dyDescent="0.25">
      <c r="C1584" s="60" t="s">
        <v>12146</v>
      </c>
      <c r="D1584" s="60" t="s">
        <v>960</v>
      </c>
    </row>
    <row r="1585" spans="3:4" x14ac:dyDescent="0.25">
      <c r="C1585" s="60" t="s">
        <v>4066</v>
      </c>
      <c r="D1585" s="60" t="s">
        <v>961</v>
      </c>
    </row>
    <row r="1586" spans="3:4" x14ac:dyDescent="0.25">
      <c r="C1586" s="60" t="s">
        <v>4067</v>
      </c>
      <c r="D1586" s="60" t="s">
        <v>8217</v>
      </c>
    </row>
    <row r="1587" spans="3:4" x14ac:dyDescent="0.25">
      <c r="C1587" s="60" t="s">
        <v>8602</v>
      </c>
      <c r="D1587" s="60" t="s">
        <v>962</v>
      </c>
    </row>
    <row r="1588" spans="3:4" x14ac:dyDescent="0.25">
      <c r="C1588" s="60" t="s">
        <v>4068</v>
      </c>
      <c r="D1588" s="60" t="s">
        <v>963</v>
      </c>
    </row>
    <row r="1589" spans="3:4" x14ac:dyDescent="0.25">
      <c r="C1589" s="60" t="s">
        <v>4069</v>
      </c>
      <c r="D1589" s="60" t="s">
        <v>7037</v>
      </c>
    </row>
    <row r="1590" spans="3:4" x14ac:dyDescent="0.25">
      <c r="C1590" s="60" t="s">
        <v>4070</v>
      </c>
      <c r="D1590" s="60" t="s">
        <v>7038</v>
      </c>
    </row>
    <row r="1591" spans="3:4" x14ac:dyDescent="0.25">
      <c r="C1591" s="60" t="s">
        <v>4071</v>
      </c>
      <c r="D1591" s="60" t="s">
        <v>7039</v>
      </c>
    </row>
    <row r="1592" spans="3:4" x14ac:dyDescent="0.25">
      <c r="C1592" s="60" t="s">
        <v>12147</v>
      </c>
      <c r="D1592" s="60" t="s">
        <v>7040</v>
      </c>
    </row>
    <row r="1593" spans="3:4" x14ac:dyDescent="0.25">
      <c r="C1593" s="60" t="s">
        <v>12148</v>
      </c>
      <c r="D1593" s="60" t="s">
        <v>7041</v>
      </c>
    </row>
    <row r="1594" spans="3:4" x14ac:dyDescent="0.25">
      <c r="C1594" s="60" t="s">
        <v>4072</v>
      </c>
      <c r="D1594" s="60" t="s">
        <v>964</v>
      </c>
    </row>
    <row r="1595" spans="3:4" x14ac:dyDescent="0.25">
      <c r="C1595" s="60" t="s">
        <v>12149</v>
      </c>
      <c r="D1595" s="60" t="s">
        <v>965</v>
      </c>
    </row>
    <row r="1596" spans="3:4" x14ac:dyDescent="0.25">
      <c r="C1596" s="60" t="s">
        <v>4073</v>
      </c>
      <c r="D1596" s="60" t="s">
        <v>966</v>
      </c>
    </row>
    <row r="1597" spans="3:4" x14ac:dyDescent="0.25">
      <c r="C1597" s="60" t="s">
        <v>4074</v>
      </c>
      <c r="D1597" s="60" t="s">
        <v>967</v>
      </c>
    </row>
    <row r="1598" spans="3:4" x14ac:dyDescent="0.25">
      <c r="C1598" s="60" t="s">
        <v>4075</v>
      </c>
      <c r="D1598" s="60" t="s">
        <v>968</v>
      </c>
    </row>
    <row r="1599" spans="3:4" x14ac:dyDescent="0.25">
      <c r="C1599" s="60" t="s">
        <v>4076</v>
      </c>
      <c r="D1599" s="60" t="s">
        <v>969</v>
      </c>
    </row>
    <row r="1600" spans="3:4" x14ac:dyDescent="0.25">
      <c r="C1600" s="60" t="s">
        <v>4077</v>
      </c>
      <c r="D1600" s="60" t="s">
        <v>970</v>
      </c>
    </row>
    <row r="1601" spans="3:4" x14ac:dyDescent="0.25">
      <c r="C1601" s="60" t="s">
        <v>4078</v>
      </c>
      <c r="D1601" s="60" t="s">
        <v>971</v>
      </c>
    </row>
    <row r="1602" spans="3:4" x14ac:dyDescent="0.25">
      <c r="C1602" s="60" t="s">
        <v>4079</v>
      </c>
      <c r="D1602" s="60" t="s">
        <v>972</v>
      </c>
    </row>
    <row r="1603" spans="3:4" x14ac:dyDescent="0.25">
      <c r="C1603" s="60" t="s">
        <v>4080</v>
      </c>
      <c r="D1603" s="60" t="s">
        <v>973</v>
      </c>
    </row>
    <row r="1604" spans="3:4" x14ac:dyDescent="0.25">
      <c r="C1604" s="60" t="s">
        <v>4081</v>
      </c>
      <c r="D1604" s="60" t="s">
        <v>974</v>
      </c>
    </row>
    <row r="1605" spans="3:4" x14ac:dyDescent="0.25">
      <c r="C1605" s="60" t="s">
        <v>4082</v>
      </c>
      <c r="D1605" s="60" t="s">
        <v>8603</v>
      </c>
    </row>
    <row r="1606" spans="3:4" x14ac:dyDescent="0.25">
      <c r="C1606" s="60" t="s">
        <v>4083</v>
      </c>
      <c r="D1606" s="60" t="s">
        <v>975</v>
      </c>
    </row>
    <row r="1607" spans="3:4" x14ac:dyDescent="0.25">
      <c r="C1607" s="60" t="s">
        <v>4084</v>
      </c>
      <c r="D1607" s="60" t="s">
        <v>416</v>
      </c>
    </row>
    <row r="1608" spans="3:4" x14ac:dyDescent="0.25">
      <c r="C1608" s="60" t="s">
        <v>4085</v>
      </c>
      <c r="D1608" s="60" t="s">
        <v>7042</v>
      </c>
    </row>
    <row r="1609" spans="3:4" x14ac:dyDescent="0.25">
      <c r="C1609" s="60" t="s">
        <v>4086</v>
      </c>
      <c r="D1609" s="60" t="s">
        <v>417</v>
      </c>
    </row>
    <row r="1610" spans="3:4" x14ac:dyDescent="0.25">
      <c r="C1610" s="60" t="s">
        <v>4087</v>
      </c>
      <c r="D1610" s="60" t="s">
        <v>418</v>
      </c>
    </row>
    <row r="1611" spans="3:4" x14ac:dyDescent="0.25">
      <c r="C1611" s="60" t="s">
        <v>4088</v>
      </c>
      <c r="D1611" s="60" t="s">
        <v>8604</v>
      </c>
    </row>
    <row r="1612" spans="3:4" x14ac:dyDescent="0.25">
      <c r="C1612" s="60" t="s">
        <v>4089</v>
      </c>
      <c r="D1612" s="60" t="s">
        <v>7043</v>
      </c>
    </row>
    <row r="1613" spans="3:4" x14ac:dyDescent="0.25">
      <c r="C1613" s="60" t="s">
        <v>4090</v>
      </c>
      <c r="D1613" s="60" t="s">
        <v>7044</v>
      </c>
    </row>
    <row r="1614" spans="3:4" x14ac:dyDescent="0.25">
      <c r="C1614" s="60" t="s">
        <v>4091</v>
      </c>
      <c r="D1614" s="60" t="s">
        <v>7045</v>
      </c>
    </row>
    <row r="1615" spans="3:4" x14ac:dyDescent="0.25">
      <c r="C1615" s="60" t="s">
        <v>4092</v>
      </c>
      <c r="D1615" s="60" t="s">
        <v>12150</v>
      </c>
    </row>
    <row r="1616" spans="3:4" x14ac:dyDescent="0.25">
      <c r="C1616" s="60" t="s">
        <v>4093</v>
      </c>
      <c r="D1616" s="60" t="s">
        <v>7506</v>
      </c>
    </row>
    <row r="1617" spans="3:4" x14ac:dyDescent="0.25">
      <c r="C1617" s="60" t="s">
        <v>12151</v>
      </c>
      <c r="D1617" s="60" t="s">
        <v>7046</v>
      </c>
    </row>
    <row r="1618" spans="3:4" x14ac:dyDescent="0.25">
      <c r="C1618" s="60" t="s">
        <v>4094</v>
      </c>
      <c r="D1618" s="60" t="s">
        <v>7047</v>
      </c>
    </row>
    <row r="1619" spans="3:4" x14ac:dyDescent="0.25">
      <c r="C1619" s="60" t="s">
        <v>4095</v>
      </c>
      <c r="D1619" s="60" t="s">
        <v>7048</v>
      </c>
    </row>
    <row r="1620" spans="3:4" x14ac:dyDescent="0.25">
      <c r="C1620" s="60" t="s">
        <v>12152</v>
      </c>
      <c r="D1620" s="60" t="s">
        <v>419</v>
      </c>
    </row>
    <row r="1621" spans="3:4" x14ac:dyDescent="0.25">
      <c r="C1621" s="60" t="s">
        <v>4096</v>
      </c>
      <c r="D1621" s="60" t="s">
        <v>8605</v>
      </c>
    </row>
    <row r="1622" spans="3:4" x14ac:dyDescent="0.25">
      <c r="C1622" s="60" t="s">
        <v>12153</v>
      </c>
      <c r="D1622" s="60" t="s">
        <v>420</v>
      </c>
    </row>
    <row r="1623" spans="3:4" x14ac:dyDescent="0.25">
      <c r="C1623" s="60" t="s">
        <v>4097</v>
      </c>
      <c r="D1623" s="60" t="s">
        <v>421</v>
      </c>
    </row>
    <row r="1624" spans="3:4" x14ac:dyDescent="0.25">
      <c r="C1624" s="60" t="s">
        <v>4098</v>
      </c>
      <c r="D1624" s="60" t="s">
        <v>8606</v>
      </c>
    </row>
    <row r="1625" spans="3:4" x14ac:dyDescent="0.25">
      <c r="C1625" s="60" t="s">
        <v>4099</v>
      </c>
      <c r="D1625" s="60" t="s">
        <v>7049</v>
      </c>
    </row>
    <row r="1626" spans="3:4" x14ac:dyDescent="0.25">
      <c r="C1626" s="60" t="s">
        <v>4100</v>
      </c>
      <c r="D1626" s="60" t="s">
        <v>422</v>
      </c>
    </row>
    <row r="1627" spans="3:4" x14ac:dyDescent="0.25">
      <c r="C1627" s="60" t="s">
        <v>4101</v>
      </c>
      <c r="D1627" s="60" t="s">
        <v>8607</v>
      </c>
    </row>
    <row r="1628" spans="3:4" x14ac:dyDescent="0.25">
      <c r="C1628" s="60" t="s">
        <v>4102</v>
      </c>
      <c r="D1628" s="60" t="s">
        <v>7050</v>
      </c>
    </row>
    <row r="1629" spans="3:4" x14ac:dyDescent="0.25">
      <c r="C1629" s="60" t="s">
        <v>4103</v>
      </c>
      <c r="D1629" s="60" t="s">
        <v>423</v>
      </c>
    </row>
    <row r="1630" spans="3:4" x14ac:dyDescent="0.25">
      <c r="C1630" s="60" t="s">
        <v>8608</v>
      </c>
      <c r="D1630" s="60" t="s">
        <v>8609</v>
      </c>
    </row>
    <row r="1631" spans="3:4" x14ac:dyDescent="0.25">
      <c r="C1631" s="60" t="s">
        <v>8610</v>
      </c>
      <c r="D1631" s="60" t="s">
        <v>8611</v>
      </c>
    </row>
    <row r="1632" spans="3:4" x14ac:dyDescent="0.25">
      <c r="C1632" s="60" t="s">
        <v>8612</v>
      </c>
      <c r="D1632" s="60" t="s">
        <v>8613</v>
      </c>
    </row>
    <row r="1633" spans="3:4" x14ac:dyDescent="0.25">
      <c r="C1633" s="60" t="s">
        <v>8614</v>
      </c>
      <c r="D1633" s="60" t="s">
        <v>8615</v>
      </c>
    </row>
    <row r="1634" spans="3:4" x14ac:dyDescent="0.25">
      <c r="C1634" s="60" t="s">
        <v>8616</v>
      </c>
      <c r="D1634" s="60" t="s">
        <v>7051</v>
      </c>
    </row>
    <row r="1635" spans="3:4" x14ac:dyDescent="0.25">
      <c r="C1635" s="60" t="s">
        <v>8617</v>
      </c>
      <c r="D1635" s="60" t="s">
        <v>424</v>
      </c>
    </row>
    <row r="1636" spans="3:4" x14ac:dyDescent="0.25">
      <c r="C1636" s="60" t="s">
        <v>8618</v>
      </c>
      <c r="D1636" s="60" t="s">
        <v>8619</v>
      </c>
    </row>
    <row r="1637" spans="3:4" x14ac:dyDescent="0.25">
      <c r="C1637" s="60" t="s">
        <v>4104</v>
      </c>
      <c r="D1637" s="60" t="s">
        <v>425</v>
      </c>
    </row>
    <row r="1638" spans="3:4" x14ac:dyDescent="0.25">
      <c r="C1638" s="60" t="s">
        <v>8620</v>
      </c>
      <c r="D1638" s="60" t="s">
        <v>8621</v>
      </c>
    </row>
    <row r="1639" spans="3:4" x14ac:dyDescent="0.25">
      <c r="C1639" s="60" t="s">
        <v>4105</v>
      </c>
      <c r="D1639" s="60" t="s">
        <v>7052</v>
      </c>
    </row>
    <row r="1640" spans="3:4" x14ac:dyDescent="0.25">
      <c r="C1640" s="60" t="s">
        <v>4106</v>
      </c>
      <c r="D1640" s="60" t="s">
        <v>12154</v>
      </c>
    </row>
    <row r="1641" spans="3:4" x14ac:dyDescent="0.25">
      <c r="C1641" s="60" t="s">
        <v>12155</v>
      </c>
      <c r="D1641" s="60" t="s">
        <v>7053</v>
      </c>
    </row>
    <row r="1642" spans="3:4" x14ac:dyDescent="0.25">
      <c r="C1642" s="60" t="s">
        <v>4107</v>
      </c>
      <c r="D1642" s="60" t="s">
        <v>7054</v>
      </c>
    </row>
    <row r="1643" spans="3:4" x14ac:dyDescent="0.25">
      <c r="C1643" s="60" t="s">
        <v>4108</v>
      </c>
      <c r="D1643" s="60" t="s">
        <v>7055</v>
      </c>
    </row>
    <row r="1644" spans="3:4" x14ac:dyDescent="0.25">
      <c r="C1644" s="60" t="s">
        <v>12156</v>
      </c>
      <c r="D1644" s="60" t="s">
        <v>7056</v>
      </c>
    </row>
    <row r="1645" spans="3:4" x14ac:dyDescent="0.25">
      <c r="C1645" s="60" t="s">
        <v>4109</v>
      </c>
      <c r="D1645" s="60" t="s">
        <v>8622</v>
      </c>
    </row>
    <row r="1646" spans="3:4" x14ac:dyDescent="0.25">
      <c r="C1646" s="60" t="s">
        <v>4110</v>
      </c>
      <c r="D1646" s="60" t="s">
        <v>426</v>
      </c>
    </row>
    <row r="1647" spans="3:4" x14ac:dyDescent="0.25">
      <c r="C1647" s="60" t="s">
        <v>4111</v>
      </c>
      <c r="D1647" s="60" t="s">
        <v>427</v>
      </c>
    </row>
    <row r="1648" spans="3:4" x14ac:dyDescent="0.25">
      <c r="C1648" s="60" t="s">
        <v>4112</v>
      </c>
      <c r="D1648" s="60" t="s">
        <v>428</v>
      </c>
    </row>
    <row r="1649" spans="3:4" x14ac:dyDescent="0.25">
      <c r="C1649" s="60" t="s">
        <v>4113</v>
      </c>
      <c r="D1649" s="60" t="s">
        <v>429</v>
      </c>
    </row>
    <row r="1650" spans="3:4" x14ac:dyDescent="0.25">
      <c r="C1650" s="60" t="s">
        <v>4114</v>
      </c>
      <c r="D1650" s="60" t="s">
        <v>7057</v>
      </c>
    </row>
    <row r="1651" spans="3:4" x14ac:dyDescent="0.25">
      <c r="C1651" s="60" t="s">
        <v>4115</v>
      </c>
      <c r="D1651" s="60" t="s">
        <v>7058</v>
      </c>
    </row>
    <row r="1652" spans="3:4" x14ac:dyDescent="0.25">
      <c r="C1652" s="60" t="s">
        <v>12157</v>
      </c>
      <c r="D1652" s="60" t="s">
        <v>7059</v>
      </c>
    </row>
    <row r="1653" spans="3:4" x14ac:dyDescent="0.25">
      <c r="C1653" s="60" t="s">
        <v>4116</v>
      </c>
      <c r="D1653" s="60" t="s">
        <v>7060</v>
      </c>
    </row>
    <row r="1654" spans="3:4" x14ac:dyDescent="0.25">
      <c r="C1654" s="60" t="s">
        <v>4117</v>
      </c>
      <c r="D1654" s="60" t="s">
        <v>7061</v>
      </c>
    </row>
    <row r="1655" spans="3:4" x14ac:dyDescent="0.25">
      <c r="C1655" s="60" t="s">
        <v>4118</v>
      </c>
      <c r="D1655" s="60" t="s">
        <v>430</v>
      </c>
    </row>
    <row r="1656" spans="3:4" x14ac:dyDescent="0.25">
      <c r="C1656" s="60" t="s">
        <v>12158</v>
      </c>
      <c r="D1656" s="60" t="s">
        <v>8623</v>
      </c>
    </row>
    <row r="1657" spans="3:4" x14ac:dyDescent="0.25">
      <c r="C1657" s="60" t="s">
        <v>4119</v>
      </c>
      <c r="D1657" s="60" t="s">
        <v>431</v>
      </c>
    </row>
    <row r="1658" spans="3:4" x14ac:dyDescent="0.25">
      <c r="C1658" s="60" t="s">
        <v>4120</v>
      </c>
      <c r="D1658" s="60" t="s">
        <v>432</v>
      </c>
    </row>
    <row r="1659" spans="3:4" x14ac:dyDescent="0.25">
      <c r="C1659" s="60" t="s">
        <v>12159</v>
      </c>
      <c r="D1659" s="60" t="s">
        <v>433</v>
      </c>
    </row>
    <row r="1660" spans="3:4" x14ac:dyDescent="0.25">
      <c r="C1660" s="60" t="s">
        <v>4121</v>
      </c>
      <c r="D1660" s="60" t="s">
        <v>1024</v>
      </c>
    </row>
    <row r="1661" spans="3:4" x14ac:dyDescent="0.25">
      <c r="C1661" s="60" t="s">
        <v>4122</v>
      </c>
      <c r="D1661" s="60" t="s">
        <v>1025</v>
      </c>
    </row>
    <row r="1662" spans="3:4" x14ac:dyDescent="0.25">
      <c r="C1662" s="60" t="s">
        <v>4123</v>
      </c>
      <c r="D1662" s="60" t="s">
        <v>1026</v>
      </c>
    </row>
    <row r="1663" spans="3:4" x14ac:dyDescent="0.25">
      <c r="C1663" s="60" t="s">
        <v>4124</v>
      </c>
      <c r="D1663" s="60" t="s">
        <v>7062</v>
      </c>
    </row>
    <row r="1664" spans="3:4" x14ac:dyDescent="0.25">
      <c r="C1664" s="60" t="s">
        <v>4125</v>
      </c>
      <c r="D1664" s="60" t="s">
        <v>1027</v>
      </c>
    </row>
    <row r="1665" spans="3:4" x14ac:dyDescent="0.25">
      <c r="C1665" s="60" t="s">
        <v>4126</v>
      </c>
      <c r="D1665" s="60" t="s">
        <v>1028</v>
      </c>
    </row>
    <row r="1666" spans="3:4" x14ac:dyDescent="0.25">
      <c r="C1666" s="60" t="s">
        <v>8624</v>
      </c>
      <c r="D1666" s="60" t="s">
        <v>7063</v>
      </c>
    </row>
    <row r="1667" spans="3:4" x14ac:dyDescent="0.25">
      <c r="C1667" s="60" t="s">
        <v>4127</v>
      </c>
      <c r="D1667" s="60" t="s">
        <v>7064</v>
      </c>
    </row>
    <row r="1668" spans="3:4" x14ac:dyDescent="0.25">
      <c r="C1668" s="60" t="s">
        <v>4128</v>
      </c>
      <c r="D1668" s="60" t="s">
        <v>8625</v>
      </c>
    </row>
    <row r="1669" spans="3:4" x14ac:dyDescent="0.25">
      <c r="C1669" s="60" t="s">
        <v>4129</v>
      </c>
      <c r="D1669" s="60" t="s">
        <v>12160</v>
      </c>
    </row>
    <row r="1670" spans="3:4" x14ac:dyDescent="0.25">
      <c r="C1670" s="60" t="s">
        <v>4130</v>
      </c>
      <c r="D1670" s="60" t="s">
        <v>7065</v>
      </c>
    </row>
    <row r="1671" spans="3:4" x14ac:dyDescent="0.25">
      <c r="C1671" s="60" t="s">
        <v>4131</v>
      </c>
      <c r="D1671" s="60" t="s">
        <v>1029</v>
      </c>
    </row>
    <row r="1672" spans="3:4" x14ac:dyDescent="0.25">
      <c r="C1672" s="60" t="s">
        <v>4132</v>
      </c>
      <c r="D1672" s="60" t="s">
        <v>1030</v>
      </c>
    </row>
    <row r="1673" spans="3:4" x14ac:dyDescent="0.25">
      <c r="C1673" s="60" t="s">
        <v>4133</v>
      </c>
      <c r="D1673" s="60" t="s">
        <v>1031</v>
      </c>
    </row>
    <row r="1674" spans="3:4" x14ac:dyDescent="0.25">
      <c r="C1674" s="60" t="s">
        <v>4134</v>
      </c>
      <c r="D1674" s="60" t="s">
        <v>7066</v>
      </c>
    </row>
    <row r="1675" spans="3:4" x14ac:dyDescent="0.25">
      <c r="C1675" s="60" t="s">
        <v>4135</v>
      </c>
      <c r="D1675" s="60" t="s">
        <v>7067</v>
      </c>
    </row>
    <row r="1676" spans="3:4" x14ac:dyDescent="0.25">
      <c r="C1676" s="60" t="s">
        <v>4136</v>
      </c>
      <c r="D1676" s="60" t="s">
        <v>8218</v>
      </c>
    </row>
    <row r="1677" spans="3:4" x14ac:dyDescent="0.25">
      <c r="C1677" s="60" t="s">
        <v>4137</v>
      </c>
      <c r="D1677" s="60" t="s">
        <v>7068</v>
      </c>
    </row>
    <row r="1678" spans="3:4" x14ac:dyDescent="0.25">
      <c r="C1678" s="60" t="s">
        <v>4138</v>
      </c>
      <c r="D1678" s="60" t="s">
        <v>1032</v>
      </c>
    </row>
    <row r="1679" spans="3:4" x14ac:dyDescent="0.25">
      <c r="C1679" s="60" t="s">
        <v>4139</v>
      </c>
      <c r="D1679" s="60" t="s">
        <v>8626</v>
      </c>
    </row>
    <row r="1680" spans="3:4" x14ac:dyDescent="0.25">
      <c r="C1680" s="60" t="s">
        <v>4140</v>
      </c>
      <c r="D1680" s="60" t="s">
        <v>7069</v>
      </c>
    </row>
    <row r="1681" spans="3:4" x14ac:dyDescent="0.25">
      <c r="C1681" s="60" t="s">
        <v>4141</v>
      </c>
      <c r="D1681" s="60" t="s">
        <v>1033</v>
      </c>
    </row>
    <row r="1682" spans="3:4" x14ac:dyDescent="0.25">
      <c r="C1682" s="60" t="s">
        <v>4142</v>
      </c>
      <c r="D1682" s="60" t="s">
        <v>1034</v>
      </c>
    </row>
    <row r="1683" spans="3:4" x14ac:dyDescent="0.25">
      <c r="C1683" s="60" t="s">
        <v>4143</v>
      </c>
      <c r="D1683" s="60" t="s">
        <v>1035</v>
      </c>
    </row>
    <row r="1684" spans="3:4" x14ac:dyDescent="0.25">
      <c r="C1684" s="60" t="s">
        <v>4144</v>
      </c>
      <c r="D1684" s="60" t="s">
        <v>7070</v>
      </c>
    </row>
    <row r="1685" spans="3:4" x14ac:dyDescent="0.25">
      <c r="C1685" s="60" t="s">
        <v>4145</v>
      </c>
      <c r="D1685" s="60" t="s">
        <v>1036</v>
      </c>
    </row>
    <row r="1686" spans="3:4" x14ac:dyDescent="0.25">
      <c r="C1686" s="60" t="s">
        <v>4146</v>
      </c>
      <c r="D1686" s="60" t="s">
        <v>1037</v>
      </c>
    </row>
    <row r="1687" spans="3:4" x14ac:dyDescent="0.25">
      <c r="C1687" s="60" t="s">
        <v>4147</v>
      </c>
      <c r="D1687" s="60" t="s">
        <v>1038</v>
      </c>
    </row>
    <row r="1688" spans="3:4" x14ac:dyDescent="0.25">
      <c r="C1688" s="60" t="s">
        <v>4148</v>
      </c>
      <c r="D1688" s="60" t="s">
        <v>1039</v>
      </c>
    </row>
    <row r="1689" spans="3:4" x14ac:dyDescent="0.25">
      <c r="C1689" s="60" t="s">
        <v>4149</v>
      </c>
      <c r="D1689" s="60" t="s">
        <v>1040</v>
      </c>
    </row>
    <row r="1690" spans="3:4" x14ac:dyDescent="0.25">
      <c r="C1690" s="60" t="s">
        <v>4150</v>
      </c>
      <c r="D1690" s="60" t="s">
        <v>8627</v>
      </c>
    </row>
    <row r="1691" spans="3:4" x14ac:dyDescent="0.25">
      <c r="C1691" s="60" t="s">
        <v>4151</v>
      </c>
      <c r="D1691" s="60" t="s">
        <v>8628</v>
      </c>
    </row>
    <row r="1692" spans="3:4" x14ac:dyDescent="0.25">
      <c r="C1692" s="60" t="s">
        <v>4152</v>
      </c>
      <c r="D1692" s="60" t="s">
        <v>7071</v>
      </c>
    </row>
    <row r="1693" spans="3:4" x14ac:dyDescent="0.25">
      <c r="C1693" s="60" t="s">
        <v>4153</v>
      </c>
      <c r="D1693" s="60" t="s">
        <v>7072</v>
      </c>
    </row>
    <row r="1694" spans="3:4" x14ac:dyDescent="0.25">
      <c r="C1694" s="60" t="s">
        <v>4154</v>
      </c>
      <c r="D1694" s="60" t="s">
        <v>7073</v>
      </c>
    </row>
    <row r="1695" spans="3:4" x14ac:dyDescent="0.25">
      <c r="C1695" s="60" t="s">
        <v>12161</v>
      </c>
      <c r="D1695" s="60" t="s">
        <v>7074</v>
      </c>
    </row>
    <row r="1696" spans="3:4" x14ac:dyDescent="0.25">
      <c r="C1696" s="60" t="s">
        <v>4155</v>
      </c>
      <c r="D1696" s="60" t="s">
        <v>7075</v>
      </c>
    </row>
    <row r="1697" spans="3:4" x14ac:dyDescent="0.25">
      <c r="C1697" s="60" t="s">
        <v>4156</v>
      </c>
      <c r="D1697" s="60" t="s">
        <v>7076</v>
      </c>
    </row>
    <row r="1698" spans="3:4" x14ac:dyDescent="0.25">
      <c r="C1698" s="60" t="s">
        <v>12162</v>
      </c>
      <c r="D1698" s="60" t="s">
        <v>7077</v>
      </c>
    </row>
    <row r="1699" spans="3:4" x14ac:dyDescent="0.25">
      <c r="C1699" s="60" t="s">
        <v>4157</v>
      </c>
      <c r="D1699" s="60" t="s">
        <v>7078</v>
      </c>
    </row>
    <row r="1700" spans="3:4" x14ac:dyDescent="0.25">
      <c r="C1700" s="60" t="s">
        <v>4158</v>
      </c>
      <c r="D1700" s="60" t="s">
        <v>7079</v>
      </c>
    </row>
    <row r="1701" spans="3:4" x14ac:dyDescent="0.25">
      <c r="C1701" s="60" t="s">
        <v>4159</v>
      </c>
      <c r="D1701" s="60" t="s">
        <v>1041</v>
      </c>
    </row>
    <row r="1702" spans="3:4" x14ac:dyDescent="0.25">
      <c r="C1702" s="60" t="s">
        <v>4160</v>
      </c>
      <c r="D1702" s="60" t="s">
        <v>1042</v>
      </c>
    </row>
    <row r="1703" spans="3:4" x14ac:dyDescent="0.25">
      <c r="C1703" s="60" t="s">
        <v>4161</v>
      </c>
      <c r="D1703" s="60" t="s">
        <v>1043</v>
      </c>
    </row>
    <row r="1704" spans="3:4" x14ac:dyDescent="0.25">
      <c r="C1704" s="60" t="s">
        <v>4162</v>
      </c>
      <c r="D1704" s="60" t="s">
        <v>1044</v>
      </c>
    </row>
    <row r="1705" spans="3:4" x14ac:dyDescent="0.25">
      <c r="C1705" s="60" t="s">
        <v>4163</v>
      </c>
      <c r="D1705" s="60" t="s">
        <v>1045</v>
      </c>
    </row>
    <row r="1706" spans="3:4" x14ac:dyDescent="0.25">
      <c r="C1706" s="60" t="s">
        <v>4164</v>
      </c>
      <c r="D1706" s="60" t="s">
        <v>1046</v>
      </c>
    </row>
    <row r="1707" spans="3:4" x14ac:dyDescent="0.25">
      <c r="C1707" s="60" t="s">
        <v>4165</v>
      </c>
      <c r="D1707" s="60" t="s">
        <v>1047</v>
      </c>
    </row>
    <row r="1708" spans="3:4" x14ac:dyDescent="0.25">
      <c r="C1708" s="60" t="s">
        <v>4166</v>
      </c>
      <c r="D1708" s="60" t="s">
        <v>1048</v>
      </c>
    </row>
    <row r="1709" spans="3:4" x14ac:dyDescent="0.25">
      <c r="C1709" s="60" t="s">
        <v>12163</v>
      </c>
      <c r="D1709" s="60" t="s">
        <v>7507</v>
      </c>
    </row>
    <row r="1710" spans="3:4" x14ac:dyDescent="0.25">
      <c r="C1710" s="60" t="s">
        <v>4167</v>
      </c>
      <c r="D1710" s="60" t="s">
        <v>1049</v>
      </c>
    </row>
    <row r="1711" spans="3:4" x14ac:dyDescent="0.25">
      <c r="C1711" s="60" t="s">
        <v>12164</v>
      </c>
      <c r="D1711" s="60" t="s">
        <v>1050</v>
      </c>
    </row>
    <row r="1712" spans="3:4" x14ac:dyDescent="0.25">
      <c r="C1712" s="60" t="s">
        <v>4168</v>
      </c>
      <c r="D1712" s="60" t="s">
        <v>1051</v>
      </c>
    </row>
    <row r="1713" spans="3:4" x14ac:dyDescent="0.25">
      <c r="C1713" s="60" t="s">
        <v>4169</v>
      </c>
      <c r="D1713" s="60" t="s">
        <v>1052</v>
      </c>
    </row>
    <row r="1714" spans="3:4" x14ac:dyDescent="0.25">
      <c r="C1714" s="60" t="s">
        <v>4170</v>
      </c>
      <c r="D1714" s="60" t="s">
        <v>1053</v>
      </c>
    </row>
    <row r="1715" spans="3:4" x14ac:dyDescent="0.25">
      <c r="C1715" s="60" t="s">
        <v>4171</v>
      </c>
      <c r="D1715" s="60" t="s">
        <v>1054</v>
      </c>
    </row>
    <row r="1716" spans="3:4" x14ac:dyDescent="0.25">
      <c r="C1716" s="60" t="s">
        <v>4172</v>
      </c>
      <c r="D1716" s="60" t="s">
        <v>1055</v>
      </c>
    </row>
    <row r="1717" spans="3:4" x14ac:dyDescent="0.25">
      <c r="C1717" s="60" t="s">
        <v>4173</v>
      </c>
      <c r="D1717" s="60" t="s">
        <v>1056</v>
      </c>
    </row>
    <row r="1718" spans="3:4" x14ac:dyDescent="0.25">
      <c r="C1718" s="60" t="s">
        <v>4174</v>
      </c>
      <c r="D1718" s="60" t="s">
        <v>1057</v>
      </c>
    </row>
    <row r="1719" spans="3:4" x14ac:dyDescent="0.25">
      <c r="C1719" s="60" t="s">
        <v>4175</v>
      </c>
      <c r="D1719" s="60" t="s">
        <v>1058</v>
      </c>
    </row>
    <row r="1720" spans="3:4" x14ac:dyDescent="0.25">
      <c r="C1720" s="60" t="s">
        <v>4176</v>
      </c>
      <c r="D1720" s="60" t="s">
        <v>1059</v>
      </c>
    </row>
    <row r="1721" spans="3:4" x14ac:dyDescent="0.25">
      <c r="C1721" s="60" t="s">
        <v>4177</v>
      </c>
      <c r="D1721" s="60" t="s">
        <v>1060</v>
      </c>
    </row>
    <row r="1722" spans="3:4" x14ac:dyDescent="0.25">
      <c r="C1722" s="60" t="s">
        <v>4178</v>
      </c>
      <c r="D1722" s="60" t="s">
        <v>1061</v>
      </c>
    </row>
    <row r="1723" spans="3:4" x14ac:dyDescent="0.25">
      <c r="C1723" s="60" t="s">
        <v>4179</v>
      </c>
      <c r="D1723" s="60" t="s">
        <v>1062</v>
      </c>
    </row>
    <row r="1724" spans="3:4" x14ac:dyDescent="0.25">
      <c r="C1724" s="60" t="s">
        <v>4180</v>
      </c>
      <c r="D1724" s="60" t="s">
        <v>1063</v>
      </c>
    </row>
    <row r="1725" spans="3:4" x14ac:dyDescent="0.25">
      <c r="C1725" s="60" t="s">
        <v>4181</v>
      </c>
      <c r="D1725" s="60" t="s">
        <v>1064</v>
      </c>
    </row>
    <row r="1726" spans="3:4" x14ac:dyDescent="0.25">
      <c r="C1726" s="60" t="s">
        <v>4182</v>
      </c>
      <c r="D1726" s="60" t="s">
        <v>8629</v>
      </c>
    </row>
    <row r="1727" spans="3:4" x14ac:dyDescent="0.25">
      <c r="C1727" s="60" t="s">
        <v>4183</v>
      </c>
      <c r="D1727" s="60" t="s">
        <v>7080</v>
      </c>
    </row>
    <row r="1728" spans="3:4" x14ac:dyDescent="0.25">
      <c r="C1728" s="60" t="s">
        <v>4184</v>
      </c>
      <c r="D1728" s="60" t="s">
        <v>7081</v>
      </c>
    </row>
    <row r="1729" spans="3:4" x14ac:dyDescent="0.25">
      <c r="C1729" s="60" t="s">
        <v>4185</v>
      </c>
      <c r="D1729" s="60" t="s">
        <v>7082</v>
      </c>
    </row>
    <row r="1730" spans="3:4" x14ac:dyDescent="0.25">
      <c r="C1730" s="60" t="s">
        <v>4186</v>
      </c>
      <c r="D1730" s="60" t="s">
        <v>464</v>
      </c>
    </row>
    <row r="1731" spans="3:4" x14ac:dyDescent="0.25">
      <c r="C1731" s="60" t="s">
        <v>12165</v>
      </c>
      <c r="D1731" s="60" t="s">
        <v>465</v>
      </c>
    </row>
    <row r="1732" spans="3:4" x14ac:dyDescent="0.25">
      <c r="C1732" s="60" t="s">
        <v>4187</v>
      </c>
      <c r="D1732" s="60" t="s">
        <v>466</v>
      </c>
    </row>
    <row r="1733" spans="3:4" x14ac:dyDescent="0.25">
      <c r="C1733" s="60" t="s">
        <v>4188</v>
      </c>
      <c r="D1733" s="60" t="s">
        <v>467</v>
      </c>
    </row>
    <row r="1734" spans="3:4" x14ac:dyDescent="0.25">
      <c r="C1734" s="60" t="s">
        <v>4189</v>
      </c>
      <c r="D1734" s="60" t="s">
        <v>468</v>
      </c>
    </row>
    <row r="1735" spans="3:4" x14ac:dyDescent="0.25">
      <c r="C1735" s="60" t="s">
        <v>4190</v>
      </c>
      <c r="D1735" s="60" t="s">
        <v>469</v>
      </c>
    </row>
    <row r="1736" spans="3:4" x14ac:dyDescent="0.25">
      <c r="C1736" s="60" t="s">
        <v>12166</v>
      </c>
      <c r="D1736" s="60" t="s">
        <v>7083</v>
      </c>
    </row>
    <row r="1737" spans="3:4" x14ac:dyDescent="0.25">
      <c r="C1737" s="60" t="s">
        <v>12167</v>
      </c>
      <c r="D1737" s="60" t="s">
        <v>470</v>
      </c>
    </row>
    <row r="1738" spans="3:4" x14ac:dyDescent="0.25">
      <c r="C1738" s="60" t="s">
        <v>12168</v>
      </c>
      <c r="D1738" s="60" t="s">
        <v>7084</v>
      </c>
    </row>
    <row r="1739" spans="3:4" x14ac:dyDescent="0.25">
      <c r="C1739" s="60" t="s">
        <v>12169</v>
      </c>
      <c r="D1739" s="60" t="s">
        <v>471</v>
      </c>
    </row>
    <row r="1740" spans="3:4" x14ac:dyDescent="0.25">
      <c r="C1740" s="60" t="s">
        <v>12170</v>
      </c>
      <c r="D1740" s="60" t="s">
        <v>472</v>
      </c>
    </row>
    <row r="1741" spans="3:4" x14ac:dyDescent="0.25">
      <c r="C1741" s="60" t="s">
        <v>12171</v>
      </c>
      <c r="D1741" s="60" t="s">
        <v>473</v>
      </c>
    </row>
    <row r="1742" spans="3:4" x14ac:dyDescent="0.25">
      <c r="C1742" s="60" t="s">
        <v>12172</v>
      </c>
      <c r="D1742" s="60" t="s">
        <v>474</v>
      </c>
    </row>
    <row r="1743" spans="3:4" x14ac:dyDescent="0.25">
      <c r="C1743" s="60" t="s">
        <v>12173</v>
      </c>
      <c r="D1743" s="60" t="s">
        <v>475</v>
      </c>
    </row>
    <row r="1744" spans="3:4" x14ac:dyDescent="0.25">
      <c r="C1744" s="60" t="s">
        <v>12174</v>
      </c>
      <c r="D1744" s="60" t="s">
        <v>8630</v>
      </c>
    </row>
    <row r="1745" spans="3:4" x14ac:dyDescent="0.25">
      <c r="C1745" s="60" t="s">
        <v>12175</v>
      </c>
      <c r="D1745" s="60" t="s">
        <v>8631</v>
      </c>
    </row>
    <row r="1746" spans="3:4" x14ac:dyDescent="0.25">
      <c r="C1746" s="60" t="s">
        <v>12176</v>
      </c>
      <c r="D1746" s="60" t="s">
        <v>8632</v>
      </c>
    </row>
    <row r="1747" spans="3:4" x14ac:dyDescent="0.25">
      <c r="C1747" s="60" t="s">
        <v>4191</v>
      </c>
      <c r="D1747" s="60" t="s">
        <v>7085</v>
      </c>
    </row>
    <row r="1748" spans="3:4" x14ac:dyDescent="0.25">
      <c r="C1748" s="60" t="s">
        <v>4192</v>
      </c>
      <c r="D1748" s="60" t="s">
        <v>476</v>
      </c>
    </row>
    <row r="1749" spans="3:4" x14ac:dyDescent="0.25">
      <c r="C1749" s="60" t="s">
        <v>4193</v>
      </c>
      <c r="D1749" s="60" t="s">
        <v>7086</v>
      </c>
    </row>
    <row r="1750" spans="3:4" x14ac:dyDescent="0.25">
      <c r="C1750" s="60" t="s">
        <v>8633</v>
      </c>
      <c r="D1750" s="60" t="s">
        <v>8634</v>
      </c>
    </row>
    <row r="1751" spans="3:4" x14ac:dyDescent="0.25">
      <c r="C1751" s="60" t="s">
        <v>8635</v>
      </c>
      <c r="D1751" s="60" t="s">
        <v>8636</v>
      </c>
    </row>
    <row r="1752" spans="3:4" x14ac:dyDescent="0.25">
      <c r="C1752" s="60" t="s">
        <v>8637</v>
      </c>
      <c r="D1752" s="60" t="s">
        <v>8638</v>
      </c>
    </row>
    <row r="1753" spans="3:4" x14ac:dyDescent="0.25">
      <c r="C1753" s="60" t="s">
        <v>12177</v>
      </c>
      <c r="D1753" s="60" t="s">
        <v>477</v>
      </c>
    </row>
    <row r="1754" spans="3:4" x14ac:dyDescent="0.25">
      <c r="C1754" s="60" t="s">
        <v>12178</v>
      </c>
      <c r="D1754" s="60" t="s">
        <v>12179</v>
      </c>
    </row>
    <row r="1755" spans="3:4" x14ac:dyDescent="0.25">
      <c r="C1755" s="60" t="s">
        <v>4194</v>
      </c>
      <c r="D1755" s="60" t="s">
        <v>7087</v>
      </c>
    </row>
    <row r="1756" spans="3:4" x14ac:dyDescent="0.25">
      <c r="C1756" s="60" t="s">
        <v>4195</v>
      </c>
      <c r="D1756" s="60" t="s">
        <v>8640</v>
      </c>
    </row>
    <row r="1757" spans="3:4" x14ac:dyDescent="0.25">
      <c r="C1757" s="60" t="s">
        <v>4196</v>
      </c>
      <c r="D1757" s="60" t="s">
        <v>8641</v>
      </c>
    </row>
    <row r="1758" spans="3:4" x14ac:dyDescent="0.25">
      <c r="C1758" s="60" t="s">
        <v>4197</v>
      </c>
      <c r="D1758" s="60" t="s">
        <v>8642</v>
      </c>
    </row>
    <row r="1759" spans="3:4" x14ac:dyDescent="0.25">
      <c r="C1759" s="60" t="s">
        <v>4198</v>
      </c>
      <c r="D1759" s="60" t="s">
        <v>7088</v>
      </c>
    </row>
    <row r="1760" spans="3:4" x14ac:dyDescent="0.25">
      <c r="C1760" s="60" t="s">
        <v>4199</v>
      </c>
      <c r="D1760" s="60" t="s">
        <v>478</v>
      </c>
    </row>
    <row r="1761" spans="3:4" x14ac:dyDescent="0.25">
      <c r="C1761" s="60" t="s">
        <v>4200</v>
      </c>
      <c r="D1761" s="60" t="s">
        <v>479</v>
      </c>
    </row>
    <row r="1762" spans="3:4" x14ac:dyDescent="0.25">
      <c r="C1762" s="60" t="s">
        <v>4201</v>
      </c>
      <c r="D1762" s="60" t="s">
        <v>480</v>
      </c>
    </row>
    <row r="1763" spans="3:4" x14ac:dyDescent="0.25">
      <c r="C1763" s="60" t="s">
        <v>4202</v>
      </c>
      <c r="D1763" s="60" t="s">
        <v>481</v>
      </c>
    </row>
    <row r="1764" spans="3:4" x14ac:dyDescent="0.25">
      <c r="C1764" s="60" t="s">
        <v>12180</v>
      </c>
      <c r="D1764" s="60" t="s">
        <v>8639</v>
      </c>
    </row>
    <row r="1765" spans="3:4" x14ac:dyDescent="0.25">
      <c r="C1765" s="60" t="s">
        <v>4203</v>
      </c>
      <c r="D1765" s="60" t="s">
        <v>482</v>
      </c>
    </row>
    <row r="1766" spans="3:4" x14ac:dyDescent="0.25">
      <c r="C1766" s="60" t="s">
        <v>4204</v>
      </c>
      <c r="D1766" s="60" t="s">
        <v>7089</v>
      </c>
    </row>
    <row r="1767" spans="3:4" x14ac:dyDescent="0.25">
      <c r="C1767" s="60" t="s">
        <v>4205</v>
      </c>
      <c r="D1767" s="60" t="s">
        <v>7090</v>
      </c>
    </row>
    <row r="1768" spans="3:4" x14ac:dyDescent="0.25">
      <c r="C1768" s="60" t="s">
        <v>4206</v>
      </c>
      <c r="D1768" s="60" t="s">
        <v>8643</v>
      </c>
    </row>
    <row r="1769" spans="3:4" x14ac:dyDescent="0.25">
      <c r="C1769" s="60" t="s">
        <v>4207</v>
      </c>
      <c r="D1769" s="60" t="s">
        <v>483</v>
      </c>
    </row>
    <row r="1770" spans="3:4" x14ac:dyDescent="0.25">
      <c r="C1770" s="60" t="s">
        <v>4208</v>
      </c>
      <c r="D1770" s="60" t="s">
        <v>484</v>
      </c>
    </row>
    <row r="1771" spans="3:4" x14ac:dyDescent="0.25">
      <c r="C1771" s="60" t="s">
        <v>8644</v>
      </c>
      <c r="D1771" s="60" t="s">
        <v>485</v>
      </c>
    </row>
    <row r="1772" spans="3:4" x14ac:dyDescent="0.25">
      <c r="C1772" s="60" t="s">
        <v>8270</v>
      </c>
      <c r="D1772" s="60" t="s">
        <v>8645</v>
      </c>
    </row>
    <row r="1773" spans="3:4" x14ac:dyDescent="0.25">
      <c r="C1773" s="60" t="s">
        <v>4209</v>
      </c>
      <c r="D1773" s="60" t="s">
        <v>7091</v>
      </c>
    </row>
    <row r="1774" spans="3:4" x14ac:dyDescent="0.25">
      <c r="C1774" s="60" t="s">
        <v>4210</v>
      </c>
      <c r="D1774" s="60" t="s">
        <v>8646</v>
      </c>
    </row>
    <row r="1775" spans="3:4" x14ac:dyDescent="0.25">
      <c r="C1775" s="60" t="s">
        <v>4211</v>
      </c>
      <c r="D1775" s="60" t="s">
        <v>7092</v>
      </c>
    </row>
    <row r="1776" spans="3:4" x14ac:dyDescent="0.25">
      <c r="C1776" s="60" t="s">
        <v>8647</v>
      </c>
      <c r="D1776" s="60" t="s">
        <v>8648</v>
      </c>
    </row>
    <row r="1777" spans="3:4" x14ac:dyDescent="0.25">
      <c r="C1777" s="60" t="s">
        <v>8649</v>
      </c>
      <c r="D1777" s="60" t="s">
        <v>8650</v>
      </c>
    </row>
    <row r="1778" spans="3:4" x14ac:dyDescent="0.25">
      <c r="C1778" s="60" t="s">
        <v>8651</v>
      </c>
      <c r="D1778" s="60" t="s">
        <v>8652</v>
      </c>
    </row>
    <row r="1779" spans="3:4" x14ac:dyDescent="0.25">
      <c r="C1779" s="60" t="s">
        <v>4212</v>
      </c>
      <c r="D1779" s="60" t="s">
        <v>7093</v>
      </c>
    </row>
    <row r="1780" spans="3:4" x14ac:dyDescent="0.25">
      <c r="C1780" s="60" t="s">
        <v>4213</v>
      </c>
      <c r="D1780" s="60" t="s">
        <v>8653</v>
      </c>
    </row>
    <row r="1781" spans="3:4" x14ac:dyDescent="0.25">
      <c r="C1781" s="60" t="s">
        <v>4214</v>
      </c>
      <c r="D1781" s="60" t="s">
        <v>7094</v>
      </c>
    </row>
    <row r="1782" spans="3:4" x14ac:dyDescent="0.25">
      <c r="C1782" s="60" t="s">
        <v>4215</v>
      </c>
      <c r="D1782" s="60" t="s">
        <v>7095</v>
      </c>
    </row>
    <row r="1783" spans="3:4" x14ac:dyDescent="0.25">
      <c r="C1783" s="60" t="s">
        <v>4216</v>
      </c>
      <c r="D1783" s="60" t="s">
        <v>7096</v>
      </c>
    </row>
    <row r="1784" spans="3:4" x14ac:dyDescent="0.25">
      <c r="C1784" s="60" t="s">
        <v>4217</v>
      </c>
      <c r="D1784" s="60" t="s">
        <v>8654</v>
      </c>
    </row>
    <row r="1785" spans="3:4" x14ac:dyDescent="0.25">
      <c r="C1785" s="60" t="s">
        <v>4218</v>
      </c>
      <c r="D1785" s="60" t="s">
        <v>7097</v>
      </c>
    </row>
    <row r="1786" spans="3:4" x14ac:dyDescent="0.25">
      <c r="C1786" s="60" t="s">
        <v>12181</v>
      </c>
      <c r="D1786" s="60" t="s">
        <v>7098</v>
      </c>
    </row>
    <row r="1787" spans="3:4" x14ac:dyDescent="0.25">
      <c r="C1787" s="60" t="s">
        <v>4219</v>
      </c>
      <c r="D1787" s="60" t="s">
        <v>486</v>
      </c>
    </row>
    <row r="1788" spans="3:4" x14ac:dyDescent="0.25">
      <c r="C1788" s="60" t="s">
        <v>4220</v>
      </c>
      <c r="D1788" s="60" t="s">
        <v>7099</v>
      </c>
    </row>
    <row r="1789" spans="3:4" x14ac:dyDescent="0.25">
      <c r="C1789" s="60" t="s">
        <v>4221</v>
      </c>
      <c r="D1789" s="60" t="s">
        <v>8655</v>
      </c>
    </row>
    <row r="1790" spans="3:4" x14ac:dyDescent="0.25">
      <c r="C1790" s="60" t="s">
        <v>4222</v>
      </c>
      <c r="D1790" s="60" t="s">
        <v>12182</v>
      </c>
    </row>
    <row r="1791" spans="3:4" x14ac:dyDescent="0.25">
      <c r="C1791" s="60" t="s">
        <v>4223</v>
      </c>
      <c r="D1791" s="60" t="s">
        <v>12183</v>
      </c>
    </row>
    <row r="1792" spans="3:4" x14ac:dyDescent="0.25">
      <c r="C1792" s="60" t="s">
        <v>4224</v>
      </c>
      <c r="D1792" s="60" t="s">
        <v>487</v>
      </c>
    </row>
    <row r="1793" spans="3:4" x14ac:dyDescent="0.25">
      <c r="C1793" s="60" t="s">
        <v>4225</v>
      </c>
      <c r="D1793" s="60" t="s">
        <v>7100</v>
      </c>
    </row>
    <row r="1794" spans="3:4" x14ac:dyDescent="0.25">
      <c r="C1794" s="60" t="s">
        <v>4226</v>
      </c>
      <c r="D1794" s="60" t="s">
        <v>488</v>
      </c>
    </row>
    <row r="1795" spans="3:4" x14ac:dyDescent="0.25">
      <c r="C1795" s="60" t="s">
        <v>4227</v>
      </c>
      <c r="D1795" s="60" t="s">
        <v>7101</v>
      </c>
    </row>
    <row r="1796" spans="3:4" x14ac:dyDescent="0.25">
      <c r="C1796" s="60" t="s">
        <v>4228</v>
      </c>
      <c r="D1796" s="60" t="s">
        <v>7102</v>
      </c>
    </row>
    <row r="1797" spans="3:4" x14ac:dyDescent="0.25">
      <c r="C1797" s="60" t="s">
        <v>4229</v>
      </c>
      <c r="D1797" s="60" t="s">
        <v>7103</v>
      </c>
    </row>
    <row r="1798" spans="3:4" x14ac:dyDescent="0.25">
      <c r="C1798" s="60" t="s">
        <v>4230</v>
      </c>
      <c r="D1798" s="60" t="s">
        <v>489</v>
      </c>
    </row>
    <row r="1799" spans="3:4" x14ac:dyDescent="0.25">
      <c r="C1799" s="60" t="s">
        <v>4231</v>
      </c>
      <c r="D1799" s="60" t="s">
        <v>490</v>
      </c>
    </row>
    <row r="1800" spans="3:4" x14ac:dyDescent="0.25">
      <c r="C1800" s="60" t="s">
        <v>12184</v>
      </c>
      <c r="D1800" s="60" t="s">
        <v>7104</v>
      </c>
    </row>
    <row r="1801" spans="3:4" x14ac:dyDescent="0.25">
      <c r="C1801" s="60" t="s">
        <v>4232</v>
      </c>
      <c r="D1801" s="60" t="s">
        <v>8656</v>
      </c>
    </row>
    <row r="1802" spans="3:4" x14ac:dyDescent="0.25">
      <c r="C1802" s="60" t="s">
        <v>4233</v>
      </c>
      <c r="D1802" s="60" t="s">
        <v>491</v>
      </c>
    </row>
    <row r="1803" spans="3:4" x14ac:dyDescent="0.25">
      <c r="C1803" s="60" t="s">
        <v>4234</v>
      </c>
      <c r="D1803" s="60" t="s">
        <v>492</v>
      </c>
    </row>
    <row r="1804" spans="3:4" x14ac:dyDescent="0.25">
      <c r="C1804" s="60" t="s">
        <v>4235</v>
      </c>
      <c r="D1804" s="60" t="s">
        <v>8657</v>
      </c>
    </row>
    <row r="1805" spans="3:4" x14ac:dyDescent="0.25">
      <c r="C1805" s="60" t="s">
        <v>4236</v>
      </c>
      <c r="D1805" s="60" t="s">
        <v>8658</v>
      </c>
    </row>
    <row r="1806" spans="3:4" x14ac:dyDescent="0.25">
      <c r="C1806" s="60" t="s">
        <v>4237</v>
      </c>
      <c r="D1806" s="60" t="s">
        <v>7105</v>
      </c>
    </row>
    <row r="1807" spans="3:4" x14ac:dyDescent="0.25">
      <c r="C1807" s="60" t="s">
        <v>4238</v>
      </c>
      <c r="D1807" s="60" t="s">
        <v>493</v>
      </c>
    </row>
    <row r="1808" spans="3:4" x14ac:dyDescent="0.25">
      <c r="C1808" s="60" t="s">
        <v>4239</v>
      </c>
      <c r="D1808" s="60" t="s">
        <v>494</v>
      </c>
    </row>
    <row r="1809" spans="3:4" x14ac:dyDescent="0.25">
      <c r="C1809" s="60" t="s">
        <v>4240</v>
      </c>
      <c r="D1809" s="60" t="s">
        <v>495</v>
      </c>
    </row>
    <row r="1810" spans="3:4" x14ac:dyDescent="0.25">
      <c r="C1810" s="60" t="s">
        <v>4241</v>
      </c>
      <c r="D1810" s="60" t="s">
        <v>496</v>
      </c>
    </row>
    <row r="1811" spans="3:4" x14ac:dyDescent="0.25">
      <c r="C1811" s="60" t="s">
        <v>12185</v>
      </c>
      <c r="D1811" s="60" t="s">
        <v>497</v>
      </c>
    </row>
    <row r="1812" spans="3:4" x14ac:dyDescent="0.25">
      <c r="C1812" s="60" t="s">
        <v>4242</v>
      </c>
      <c r="D1812" s="60" t="s">
        <v>498</v>
      </c>
    </row>
    <row r="1813" spans="3:4" x14ac:dyDescent="0.25">
      <c r="C1813" s="60" t="s">
        <v>4243</v>
      </c>
      <c r="D1813" s="60" t="s">
        <v>499</v>
      </c>
    </row>
    <row r="1814" spans="3:4" x14ac:dyDescent="0.25">
      <c r="C1814" s="60" t="s">
        <v>4244</v>
      </c>
      <c r="D1814" s="60" t="s">
        <v>1123</v>
      </c>
    </row>
    <row r="1815" spans="3:4" x14ac:dyDescent="0.25">
      <c r="C1815" s="60" t="s">
        <v>4245</v>
      </c>
      <c r="D1815" s="60" t="s">
        <v>1124</v>
      </c>
    </row>
    <row r="1816" spans="3:4" x14ac:dyDescent="0.25">
      <c r="C1816" s="60" t="s">
        <v>4246</v>
      </c>
      <c r="D1816" s="60" t="s">
        <v>8659</v>
      </c>
    </row>
    <row r="1817" spans="3:4" x14ac:dyDescent="0.25">
      <c r="C1817" s="60" t="s">
        <v>4247</v>
      </c>
      <c r="D1817" s="60" t="s">
        <v>7508</v>
      </c>
    </row>
    <row r="1818" spans="3:4" x14ac:dyDescent="0.25">
      <c r="C1818" s="60" t="s">
        <v>4248</v>
      </c>
      <c r="D1818" s="60" t="s">
        <v>8660</v>
      </c>
    </row>
    <row r="1819" spans="3:4" x14ac:dyDescent="0.25">
      <c r="C1819" s="60" t="s">
        <v>4249</v>
      </c>
      <c r="D1819" s="60" t="s">
        <v>8661</v>
      </c>
    </row>
    <row r="1820" spans="3:4" x14ac:dyDescent="0.25">
      <c r="C1820" s="60" t="s">
        <v>4250</v>
      </c>
      <c r="D1820" s="60" t="s">
        <v>8662</v>
      </c>
    </row>
    <row r="1821" spans="3:4" x14ac:dyDescent="0.25">
      <c r="C1821" s="60" t="s">
        <v>4251</v>
      </c>
      <c r="D1821" s="60" t="s">
        <v>8663</v>
      </c>
    </row>
    <row r="1822" spans="3:4" x14ac:dyDescent="0.25">
      <c r="C1822" s="60" t="s">
        <v>4252</v>
      </c>
      <c r="D1822" s="60" t="s">
        <v>1125</v>
      </c>
    </row>
    <row r="1823" spans="3:4" x14ac:dyDescent="0.25">
      <c r="C1823" s="60" t="s">
        <v>4253</v>
      </c>
      <c r="D1823" s="60" t="s">
        <v>8664</v>
      </c>
    </row>
    <row r="1824" spans="3:4" x14ac:dyDescent="0.25">
      <c r="C1824" s="60" t="s">
        <v>4254</v>
      </c>
      <c r="D1824" s="60" t="s">
        <v>8665</v>
      </c>
    </row>
    <row r="1825" spans="3:4" x14ac:dyDescent="0.25">
      <c r="C1825" s="60" t="s">
        <v>4255</v>
      </c>
      <c r="D1825" s="60" t="s">
        <v>1126</v>
      </c>
    </row>
    <row r="1826" spans="3:4" x14ac:dyDescent="0.25">
      <c r="C1826" s="60" t="s">
        <v>4256</v>
      </c>
      <c r="D1826" s="60" t="s">
        <v>7509</v>
      </c>
    </row>
    <row r="1827" spans="3:4" x14ac:dyDescent="0.25">
      <c r="C1827" s="60" t="s">
        <v>4257</v>
      </c>
      <c r="D1827" s="60" t="s">
        <v>1127</v>
      </c>
    </row>
    <row r="1828" spans="3:4" x14ac:dyDescent="0.25">
      <c r="C1828" s="60" t="s">
        <v>4258</v>
      </c>
      <c r="D1828" s="60" t="s">
        <v>1128</v>
      </c>
    </row>
    <row r="1829" spans="3:4" x14ac:dyDescent="0.25">
      <c r="C1829" s="60" t="s">
        <v>4259</v>
      </c>
      <c r="D1829" s="60" t="s">
        <v>1129</v>
      </c>
    </row>
    <row r="1830" spans="3:4" x14ac:dyDescent="0.25">
      <c r="C1830" s="60" t="s">
        <v>4260</v>
      </c>
      <c r="D1830" s="60" t="s">
        <v>8666</v>
      </c>
    </row>
    <row r="1831" spans="3:4" x14ac:dyDescent="0.25">
      <c r="C1831" s="60" t="s">
        <v>4261</v>
      </c>
      <c r="D1831" s="60" t="s">
        <v>1130</v>
      </c>
    </row>
    <row r="1832" spans="3:4" x14ac:dyDescent="0.25">
      <c r="C1832" s="60" t="s">
        <v>4262</v>
      </c>
      <c r="D1832" s="60" t="s">
        <v>8667</v>
      </c>
    </row>
    <row r="1833" spans="3:4" x14ac:dyDescent="0.25">
      <c r="C1833" s="60" t="s">
        <v>4263</v>
      </c>
      <c r="D1833" s="60" t="s">
        <v>8668</v>
      </c>
    </row>
    <row r="1834" spans="3:4" x14ac:dyDescent="0.25">
      <c r="C1834" s="60" t="s">
        <v>4264</v>
      </c>
      <c r="D1834" s="60" t="s">
        <v>8669</v>
      </c>
    </row>
    <row r="1835" spans="3:4" x14ac:dyDescent="0.25">
      <c r="C1835" s="60" t="s">
        <v>4265</v>
      </c>
      <c r="D1835" s="60" t="s">
        <v>8670</v>
      </c>
    </row>
    <row r="1836" spans="3:4" x14ac:dyDescent="0.25">
      <c r="C1836" s="60" t="s">
        <v>4266</v>
      </c>
      <c r="D1836" s="60" t="s">
        <v>8671</v>
      </c>
    </row>
    <row r="1837" spans="3:4" x14ac:dyDescent="0.25">
      <c r="C1837" s="60" t="s">
        <v>4267</v>
      </c>
      <c r="D1837" s="60" t="s">
        <v>8672</v>
      </c>
    </row>
    <row r="1838" spans="3:4" x14ac:dyDescent="0.25">
      <c r="C1838" s="60" t="s">
        <v>4268</v>
      </c>
      <c r="D1838" s="60" t="s">
        <v>8673</v>
      </c>
    </row>
    <row r="1839" spans="3:4" x14ac:dyDescent="0.25">
      <c r="C1839" s="60" t="s">
        <v>12186</v>
      </c>
      <c r="D1839" s="60" t="s">
        <v>7510</v>
      </c>
    </row>
    <row r="1840" spans="3:4" x14ac:dyDescent="0.25">
      <c r="C1840" s="60" t="s">
        <v>4269</v>
      </c>
      <c r="D1840" s="60" t="s">
        <v>7106</v>
      </c>
    </row>
    <row r="1841" spans="3:4" x14ac:dyDescent="0.25">
      <c r="C1841" s="60" t="s">
        <v>4270</v>
      </c>
      <c r="D1841" s="60" t="s">
        <v>8674</v>
      </c>
    </row>
    <row r="1842" spans="3:4" x14ac:dyDescent="0.25">
      <c r="C1842" s="60" t="s">
        <v>4271</v>
      </c>
      <c r="D1842" s="60" t="s">
        <v>7511</v>
      </c>
    </row>
    <row r="1843" spans="3:4" x14ac:dyDescent="0.25">
      <c r="C1843" s="60" t="s">
        <v>12187</v>
      </c>
      <c r="D1843" s="60" t="s">
        <v>7107</v>
      </c>
    </row>
    <row r="1844" spans="3:4" x14ac:dyDescent="0.25">
      <c r="C1844" s="60" t="s">
        <v>12188</v>
      </c>
      <c r="D1844" s="60" t="s">
        <v>8675</v>
      </c>
    </row>
    <row r="1845" spans="3:4" x14ac:dyDescent="0.25">
      <c r="C1845" s="60" t="s">
        <v>12189</v>
      </c>
      <c r="D1845" s="60" t="s">
        <v>1131</v>
      </c>
    </row>
    <row r="1846" spans="3:4" x14ac:dyDescent="0.25">
      <c r="C1846" s="60" t="s">
        <v>4272</v>
      </c>
      <c r="D1846" s="60" t="s">
        <v>7108</v>
      </c>
    </row>
    <row r="1847" spans="3:4" x14ac:dyDescent="0.25">
      <c r="C1847" s="60" t="s">
        <v>4273</v>
      </c>
      <c r="D1847" s="60" t="s">
        <v>7109</v>
      </c>
    </row>
    <row r="1848" spans="3:4" x14ac:dyDescent="0.25">
      <c r="C1848" s="60" t="s">
        <v>4274</v>
      </c>
      <c r="D1848" s="60" t="s">
        <v>8676</v>
      </c>
    </row>
    <row r="1849" spans="3:4" x14ac:dyDescent="0.25">
      <c r="C1849" s="60" t="s">
        <v>4275</v>
      </c>
      <c r="D1849" s="60" t="s">
        <v>8677</v>
      </c>
    </row>
    <row r="1850" spans="3:4" x14ac:dyDescent="0.25">
      <c r="C1850" s="60" t="s">
        <v>12190</v>
      </c>
      <c r="D1850" s="60" t="s">
        <v>8678</v>
      </c>
    </row>
    <row r="1851" spans="3:4" x14ac:dyDescent="0.25">
      <c r="C1851" s="60" t="s">
        <v>4276</v>
      </c>
      <c r="D1851" s="60" t="s">
        <v>1132</v>
      </c>
    </row>
    <row r="1852" spans="3:4" x14ac:dyDescent="0.25">
      <c r="C1852" s="60" t="s">
        <v>4277</v>
      </c>
      <c r="D1852" s="60" t="s">
        <v>7512</v>
      </c>
    </row>
    <row r="1853" spans="3:4" x14ac:dyDescent="0.25">
      <c r="C1853" s="60" t="s">
        <v>4278</v>
      </c>
      <c r="D1853" s="60" t="s">
        <v>8679</v>
      </c>
    </row>
    <row r="1854" spans="3:4" x14ac:dyDescent="0.25">
      <c r="C1854" s="60" t="s">
        <v>4279</v>
      </c>
      <c r="D1854" s="60" t="s">
        <v>1133</v>
      </c>
    </row>
    <row r="1855" spans="3:4" x14ac:dyDescent="0.25">
      <c r="C1855" s="60" t="s">
        <v>4280</v>
      </c>
      <c r="D1855" s="60" t="s">
        <v>7110</v>
      </c>
    </row>
    <row r="1856" spans="3:4" x14ac:dyDescent="0.25">
      <c r="C1856" s="60" t="s">
        <v>4281</v>
      </c>
      <c r="D1856" s="60" t="s">
        <v>7111</v>
      </c>
    </row>
    <row r="1857" spans="3:4" x14ac:dyDescent="0.25">
      <c r="C1857" s="60" t="s">
        <v>4282</v>
      </c>
      <c r="D1857" s="60" t="s">
        <v>7112</v>
      </c>
    </row>
    <row r="1858" spans="3:4" x14ac:dyDescent="0.25">
      <c r="C1858" s="60" t="s">
        <v>4283</v>
      </c>
      <c r="D1858" s="60" t="s">
        <v>7113</v>
      </c>
    </row>
    <row r="1859" spans="3:4" x14ac:dyDescent="0.25">
      <c r="C1859" s="60" t="s">
        <v>4284</v>
      </c>
      <c r="D1859" s="60" t="s">
        <v>1134</v>
      </c>
    </row>
    <row r="1860" spans="3:4" x14ac:dyDescent="0.25">
      <c r="C1860" s="60" t="s">
        <v>4285</v>
      </c>
      <c r="D1860" s="60" t="s">
        <v>1135</v>
      </c>
    </row>
    <row r="1861" spans="3:4" x14ac:dyDescent="0.25">
      <c r="C1861" s="60" t="s">
        <v>4286</v>
      </c>
      <c r="D1861" s="60" t="s">
        <v>1136</v>
      </c>
    </row>
    <row r="1862" spans="3:4" x14ac:dyDescent="0.25">
      <c r="C1862" s="60" t="s">
        <v>4287</v>
      </c>
      <c r="D1862" s="60" t="s">
        <v>1137</v>
      </c>
    </row>
    <row r="1863" spans="3:4" x14ac:dyDescent="0.25">
      <c r="C1863" s="60" t="s">
        <v>4288</v>
      </c>
      <c r="D1863" s="60" t="s">
        <v>7513</v>
      </c>
    </row>
    <row r="1864" spans="3:4" x14ac:dyDescent="0.25">
      <c r="C1864" s="60" t="s">
        <v>4289</v>
      </c>
      <c r="D1864" s="60" t="s">
        <v>1138</v>
      </c>
    </row>
    <row r="1865" spans="3:4" x14ac:dyDescent="0.25">
      <c r="C1865" s="60" t="s">
        <v>4290</v>
      </c>
      <c r="D1865" s="60" t="s">
        <v>1139</v>
      </c>
    </row>
    <row r="1866" spans="3:4" x14ac:dyDescent="0.25">
      <c r="C1866" s="60" t="s">
        <v>4291</v>
      </c>
      <c r="D1866" s="60" t="s">
        <v>1140</v>
      </c>
    </row>
    <row r="1867" spans="3:4" x14ac:dyDescent="0.25">
      <c r="C1867" s="60" t="s">
        <v>4292</v>
      </c>
      <c r="D1867" s="60" t="s">
        <v>7114</v>
      </c>
    </row>
    <row r="1868" spans="3:4" x14ac:dyDescent="0.25">
      <c r="C1868" s="60" t="s">
        <v>4293</v>
      </c>
      <c r="D1868" s="60" t="s">
        <v>7115</v>
      </c>
    </row>
    <row r="1869" spans="3:4" x14ac:dyDescent="0.25">
      <c r="C1869" s="60" t="s">
        <v>4294</v>
      </c>
      <c r="D1869" s="60" t="s">
        <v>8680</v>
      </c>
    </row>
    <row r="1870" spans="3:4" x14ac:dyDescent="0.25">
      <c r="C1870" s="60" t="s">
        <v>4295</v>
      </c>
      <c r="D1870" s="60" t="s">
        <v>8681</v>
      </c>
    </row>
    <row r="1871" spans="3:4" x14ac:dyDescent="0.25">
      <c r="C1871" s="60" t="s">
        <v>4296</v>
      </c>
      <c r="D1871" s="60" t="s">
        <v>1141</v>
      </c>
    </row>
    <row r="1872" spans="3:4" x14ac:dyDescent="0.25">
      <c r="C1872" s="60" t="s">
        <v>4297</v>
      </c>
      <c r="D1872" s="60" t="s">
        <v>1142</v>
      </c>
    </row>
    <row r="1873" spans="3:4" x14ac:dyDescent="0.25">
      <c r="C1873" s="60" t="s">
        <v>4298</v>
      </c>
      <c r="D1873" s="60" t="s">
        <v>1143</v>
      </c>
    </row>
    <row r="1874" spans="3:4" x14ac:dyDescent="0.25">
      <c r="C1874" s="60" t="s">
        <v>4299</v>
      </c>
      <c r="D1874" s="60" t="s">
        <v>7116</v>
      </c>
    </row>
    <row r="1875" spans="3:4" x14ac:dyDescent="0.25">
      <c r="C1875" s="60" t="s">
        <v>4300</v>
      </c>
      <c r="D1875" s="60" t="s">
        <v>8682</v>
      </c>
    </row>
    <row r="1876" spans="3:4" x14ac:dyDescent="0.25">
      <c r="C1876" s="60" t="s">
        <v>4301</v>
      </c>
      <c r="D1876" s="60" t="s">
        <v>1144</v>
      </c>
    </row>
    <row r="1877" spans="3:4" x14ac:dyDescent="0.25">
      <c r="C1877" s="60" t="s">
        <v>4302</v>
      </c>
      <c r="D1877" s="60" t="s">
        <v>1145</v>
      </c>
    </row>
    <row r="1878" spans="3:4" x14ac:dyDescent="0.25">
      <c r="C1878" s="60" t="s">
        <v>4303</v>
      </c>
      <c r="D1878" s="60" t="s">
        <v>1146</v>
      </c>
    </row>
    <row r="1879" spans="3:4" x14ac:dyDescent="0.25">
      <c r="C1879" s="60" t="s">
        <v>4304</v>
      </c>
      <c r="D1879" s="60" t="s">
        <v>1147</v>
      </c>
    </row>
    <row r="1880" spans="3:4" x14ac:dyDescent="0.25">
      <c r="C1880" s="60" t="s">
        <v>4305</v>
      </c>
      <c r="D1880" s="60" t="s">
        <v>1148</v>
      </c>
    </row>
    <row r="1881" spans="3:4" x14ac:dyDescent="0.25">
      <c r="C1881" s="60" t="s">
        <v>12191</v>
      </c>
      <c r="D1881" s="60" t="s">
        <v>12192</v>
      </c>
    </row>
    <row r="1882" spans="3:4" x14ac:dyDescent="0.25">
      <c r="C1882" s="60" t="s">
        <v>4306</v>
      </c>
      <c r="D1882" s="60" t="s">
        <v>7117</v>
      </c>
    </row>
    <row r="1883" spans="3:4" x14ac:dyDescent="0.25">
      <c r="C1883" s="60" t="s">
        <v>4307</v>
      </c>
      <c r="D1883" s="60" t="s">
        <v>7514</v>
      </c>
    </row>
    <row r="1884" spans="3:4" x14ac:dyDescent="0.25">
      <c r="C1884" s="60" t="s">
        <v>4308</v>
      </c>
      <c r="D1884" s="60" t="s">
        <v>7118</v>
      </c>
    </row>
    <row r="1885" spans="3:4" x14ac:dyDescent="0.25">
      <c r="C1885" s="60" t="s">
        <v>4309</v>
      </c>
      <c r="D1885" s="60" t="s">
        <v>7119</v>
      </c>
    </row>
    <row r="1886" spans="3:4" x14ac:dyDescent="0.25">
      <c r="C1886" s="60" t="s">
        <v>4310</v>
      </c>
      <c r="D1886" s="60" t="s">
        <v>7120</v>
      </c>
    </row>
    <row r="1887" spans="3:4" x14ac:dyDescent="0.25">
      <c r="C1887" s="60" t="s">
        <v>4311</v>
      </c>
      <c r="D1887" s="60" t="s">
        <v>8683</v>
      </c>
    </row>
    <row r="1888" spans="3:4" x14ac:dyDescent="0.25">
      <c r="C1888" s="60" t="s">
        <v>4312</v>
      </c>
      <c r="D1888" s="60" t="s">
        <v>512</v>
      </c>
    </row>
    <row r="1889" spans="3:4" x14ac:dyDescent="0.25">
      <c r="C1889" s="60" t="s">
        <v>4313</v>
      </c>
      <c r="D1889" s="60" t="s">
        <v>7121</v>
      </c>
    </row>
    <row r="1890" spans="3:4" x14ac:dyDescent="0.25">
      <c r="C1890" s="60" t="s">
        <v>4314</v>
      </c>
      <c r="D1890" s="60" t="s">
        <v>513</v>
      </c>
    </row>
    <row r="1891" spans="3:4" x14ac:dyDescent="0.25">
      <c r="C1891" s="60" t="s">
        <v>4315</v>
      </c>
      <c r="D1891" s="60" t="s">
        <v>7122</v>
      </c>
    </row>
    <row r="1892" spans="3:4" x14ac:dyDescent="0.25">
      <c r="C1892" s="60" t="s">
        <v>4316</v>
      </c>
      <c r="D1892" s="60" t="s">
        <v>7515</v>
      </c>
    </row>
    <row r="1893" spans="3:4" x14ac:dyDescent="0.25">
      <c r="C1893" s="60" t="s">
        <v>4317</v>
      </c>
      <c r="D1893" s="60" t="s">
        <v>8684</v>
      </c>
    </row>
    <row r="1894" spans="3:4" x14ac:dyDescent="0.25">
      <c r="C1894" s="60" t="s">
        <v>4318</v>
      </c>
      <c r="D1894" s="60" t="s">
        <v>7123</v>
      </c>
    </row>
    <row r="1895" spans="3:4" x14ac:dyDescent="0.25">
      <c r="C1895" s="60" t="s">
        <v>4319</v>
      </c>
      <c r="D1895" s="60" t="s">
        <v>7124</v>
      </c>
    </row>
    <row r="1896" spans="3:4" x14ac:dyDescent="0.25">
      <c r="C1896" s="60" t="s">
        <v>4320</v>
      </c>
      <c r="D1896" s="60" t="s">
        <v>8685</v>
      </c>
    </row>
    <row r="1897" spans="3:4" x14ac:dyDescent="0.25">
      <c r="C1897" s="60" t="s">
        <v>4321</v>
      </c>
      <c r="D1897" s="60" t="s">
        <v>7125</v>
      </c>
    </row>
    <row r="1898" spans="3:4" x14ac:dyDescent="0.25">
      <c r="C1898" s="60" t="s">
        <v>4322</v>
      </c>
      <c r="D1898" s="60" t="s">
        <v>12193</v>
      </c>
    </row>
    <row r="1899" spans="3:4" x14ac:dyDescent="0.25">
      <c r="C1899" s="60" t="s">
        <v>4323</v>
      </c>
      <c r="D1899" s="60" t="s">
        <v>7126</v>
      </c>
    </row>
    <row r="1900" spans="3:4" x14ac:dyDescent="0.25">
      <c r="C1900" s="60" t="s">
        <v>4324</v>
      </c>
      <c r="D1900" s="60" t="s">
        <v>7127</v>
      </c>
    </row>
    <row r="1901" spans="3:4" x14ac:dyDescent="0.25">
      <c r="C1901" s="60" t="s">
        <v>4325</v>
      </c>
      <c r="D1901" s="60" t="s">
        <v>7128</v>
      </c>
    </row>
    <row r="1902" spans="3:4" x14ac:dyDescent="0.25">
      <c r="C1902" s="60" t="s">
        <v>4326</v>
      </c>
      <c r="D1902" s="60" t="s">
        <v>514</v>
      </c>
    </row>
    <row r="1903" spans="3:4" x14ac:dyDescent="0.25">
      <c r="C1903" s="60" t="s">
        <v>4327</v>
      </c>
      <c r="D1903" s="60" t="s">
        <v>515</v>
      </c>
    </row>
    <row r="1904" spans="3:4" x14ac:dyDescent="0.25">
      <c r="C1904" s="60" t="s">
        <v>4328</v>
      </c>
      <c r="D1904" s="60" t="s">
        <v>7129</v>
      </c>
    </row>
    <row r="1905" spans="3:4" x14ac:dyDescent="0.25">
      <c r="C1905" s="60" t="s">
        <v>4329</v>
      </c>
      <c r="D1905" s="60" t="s">
        <v>7130</v>
      </c>
    </row>
    <row r="1906" spans="3:4" x14ac:dyDescent="0.25">
      <c r="C1906" s="60" t="s">
        <v>4330</v>
      </c>
      <c r="D1906" s="60" t="s">
        <v>7131</v>
      </c>
    </row>
    <row r="1907" spans="3:4" x14ac:dyDescent="0.25">
      <c r="C1907" s="60" t="s">
        <v>4331</v>
      </c>
      <c r="D1907" s="60" t="s">
        <v>516</v>
      </c>
    </row>
    <row r="1908" spans="3:4" x14ac:dyDescent="0.25">
      <c r="C1908" s="60" t="s">
        <v>4332</v>
      </c>
      <c r="D1908" s="60" t="s">
        <v>517</v>
      </c>
    </row>
    <row r="1909" spans="3:4" x14ac:dyDescent="0.25">
      <c r="C1909" s="60" t="s">
        <v>4333</v>
      </c>
      <c r="D1909" s="60" t="s">
        <v>8686</v>
      </c>
    </row>
    <row r="1910" spans="3:4" x14ac:dyDescent="0.25">
      <c r="C1910" s="60" t="s">
        <v>4334</v>
      </c>
      <c r="D1910" s="60" t="s">
        <v>8687</v>
      </c>
    </row>
    <row r="1911" spans="3:4" x14ac:dyDescent="0.25">
      <c r="C1911" s="60" t="s">
        <v>4335</v>
      </c>
      <c r="D1911" s="60" t="s">
        <v>8688</v>
      </c>
    </row>
    <row r="1912" spans="3:4" x14ac:dyDescent="0.25">
      <c r="C1912" s="60" t="s">
        <v>4336</v>
      </c>
      <c r="D1912" s="60" t="s">
        <v>12194</v>
      </c>
    </row>
    <row r="1913" spans="3:4" x14ac:dyDescent="0.25">
      <c r="C1913" s="60" t="s">
        <v>4337</v>
      </c>
      <c r="D1913" s="60" t="s">
        <v>12195</v>
      </c>
    </row>
    <row r="1914" spans="3:4" x14ac:dyDescent="0.25">
      <c r="C1914" s="60" t="s">
        <v>4338</v>
      </c>
      <c r="D1914" s="60" t="s">
        <v>7132</v>
      </c>
    </row>
    <row r="1915" spans="3:4" x14ac:dyDescent="0.25">
      <c r="C1915" s="60" t="s">
        <v>4339</v>
      </c>
      <c r="D1915" s="60" t="s">
        <v>518</v>
      </c>
    </row>
    <row r="1916" spans="3:4" x14ac:dyDescent="0.25">
      <c r="C1916" s="60" t="s">
        <v>4340</v>
      </c>
      <c r="D1916" s="60" t="s">
        <v>8689</v>
      </c>
    </row>
    <row r="1917" spans="3:4" x14ac:dyDescent="0.25">
      <c r="C1917" s="60" t="s">
        <v>12196</v>
      </c>
      <c r="D1917" s="60" t="s">
        <v>8690</v>
      </c>
    </row>
    <row r="1918" spans="3:4" x14ac:dyDescent="0.25">
      <c r="C1918" s="60" t="s">
        <v>4341</v>
      </c>
      <c r="D1918" s="60" t="s">
        <v>8691</v>
      </c>
    </row>
    <row r="1919" spans="3:4" x14ac:dyDescent="0.25">
      <c r="C1919" s="60" t="s">
        <v>4342</v>
      </c>
      <c r="D1919" s="60" t="s">
        <v>8692</v>
      </c>
    </row>
    <row r="1920" spans="3:4" x14ac:dyDescent="0.25">
      <c r="C1920" s="60" t="s">
        <v>4343</v>
      </c>
      <c r="D1920" s="60" t="s">
        <v>519</v>
      </c>
    </row>
    <row r="1921" spans="3:4" x14ac:dyDescent="0.25">
      <c r="C1921" s="60" t="s">
        <v>4344</v>
      </c>
      <c r="D1921" s="60" t="s">
        <v>12197</v>
      </c>
    </row>
    <row r="1922" spans="3:4" x14ac:dyDescent="0.25">
      <c r="C1922" s="60" t="s">
        <v>4345</v>
      </c>
      <c r="D1922" s="60" t="s">
        <v>7133</v>
      </c>
    </row>
    <row r="1923" spans="3:4" x14ac:dyDescent="0.25">
      <c r="C1923" s="60" t="s">
        <v>4346</v>
      </c>
      <c r="D1923" s="60" t="s">
        <v>520</v>
      </c>
    </row>
    <row r="1924" spans="3:4" x14ac:dyDescent="0.25">
      <c r="C1924" s="60" t="s">
        <v>12198</v>
      </c>
      <c r="D1924" s="60" t="s">
        <v>521</v>
      </c>
    </row>
    <row r="1925" spans="3:4" x14ac:dyDescent="0.25">
      <c r="C1925" s="60" t="s">
        <v>4347</v>
      </c>
      <c r="D1925" s="60" t="s">
        <v>8693</v>
      </c>
    </row>
    <row r="1926" spans="3:4" x14ac:dyDescent="0.25">
      <c r="C1926" s="60" t="s">
        <v>4348</v>
      </c>
      <c r="D1926" s="60" t="s">
        <v>7134</v>
      </c>
    </row>
    <row r="1927" spans="3:4" x14ac:dyDescent="0.25">
      <c r="C1927" s="60" t="s">
        <v>4349</v>
      </c>
      <c r="D1927" s="60" t="s">
        <v>522</v>
      </c>
    </row>
    <row r="1928" spans="3:4" x14ac:dyDescent="0.25">
      <c r="C1928" s="60" t="s">
        <v>4350</v>
      </c>
      <c r="D1928" s="60" t="s">
        <v>7135</v>
      </c>
    </row>
    <row r="1929" spans="3:4" x14ac:dyDescent="0.25">
      <c r="C1929" s="60" t="s">
        <v>4351</v>
      </c>
      <c r="D1929" s="60" t="s">
        <v>7136</v>
      </c>
    </row>
    <row r="1930" spans="3:4" x14ac:dyDescent="0.25">
      <c r="C1930" s="60" t="s">
        <v>4352</v>
      </c>
      <c r="D1930" s="60" t="s">
        <v>8694</v>
      </c>
    </row>
    <row r="1931" spans="3:4" x14ac:dyDescent="0.25">
      <c r="C1931" s="60" t="s">
        <v>4353</v>
      </c>
      <c r="D1931" s="60" t="s">
        <v>7137</v>
      </c>
    </row>
    <row r="1932" spans="3:4" x14ac:dyDescent="0.25">
      <c r="C1932" s="60" t="s">
        <v>4354</v>
      </c>
      <c r="D1932" s="60" t="s">
        <v>7138</v>
      </c>
    </row>
    <row r="1933" spans="3:4" x14ac:dyDescent="0.25">
      <c r="C1933" s="60" t="s">
        <v>12199</v>
      </c>
      <c r="D1933" s="60" t="s">
        <v>8695</v>
      </c>
    </row>
    <row r="1934" spans="3:4" x14ac:dyDescent="0.25">
      <c r="C1934" s="60" t="s">
        <v>12200</v>
      </c>
      <c r="D1934" s="60" t="s">
        <v>8696</v>
      </c>
    </row>
    <row r="1935" spans="3:4" x14ac:dyDescent="0.25">
      <c r="C1935" s="60" t="s">
        <v>12201</v>
      </c>
      <c r="D1935" s="60" t="s">
        <v>8697</v>
      </c>
    </row>
    <row r="1936" spans="3:4" x14ac:dyDescent="0.25">
      <c r="C1936" s="60" t="s">
        <v>12202</v>
      </c>
      <c r="D1936" s="60" t="s">
        <v>8698</v>
      </c>
    </row>
    <row r="1937" spans="3:4" x14ac:dyDescent="0.25">
      <c r="C1937" s="60" t="s">
        <v>4355</v>
      </c>
      <c r="D1937" s="60" t="s">
        <v>7139</v>
      </c>
    </row>
    <row r="1938" spans="3:4" x14ac:dyDescent="0.25">
      <c r="C1938" s="60" t="s">
        <v>4356</v>
      </c>
      <c r="D1938" s="60" t="s">
        <v>523</v>
      </c>
    </row>
    <row r="1939" spans="3:4" x14ac:dyDescent="0.25">
      <c r="C1939" s="60" t="s">
        <v>4357</v>
      </c>
      <c r="D1939" s="60" t="s">
        <v>524</v>
      </c>
    </row>
    <row r="1940" spans="3:4" x14ac:dyDescent="0.25">
      <c r="C1940" s="60" t="s">
        <v>4358</v>
      </c>
      <c r="D1940" s="60" t="s">
        <v>525</v>
      </c>
    </row>
    <row r="1941" spans="3:4" x14ac:dyDescent="0.25">
      <c r="C1941" s="60" t="s">
        <v>4359</v>
      </c>
      <c r="D1941" s="60" t="s">
        <v>1168</v>
      </c>
    </row>
    <row r="1942" spans="3:4" x14ac:dyDescent="0.25">
      <c r="C1942" s="60" t="s">
        <v>4360</v>
      </c>
      <c r="D1942" s="60" t="s">
        <v>1169</v>
      </c>
    </row>
    <row r="1943" spans="3:4" x14ac:dyDescent="0.25">
      <c r="C1943" s="60" t="s">
        <v>4361</v>
      </c>
      <c r="D1943" s="60" t="s">
        <v>8699</v>
      </c>
    </row>
    <row r="1944" spans="3:4" x14ac:dyDescent="0.25">
      <c r="C1944" s="60" t="s">
        <v>4362</v>
      </c>
      <c r="D1944" s="60" t="s">
        <v>1170</v>
      </c>
    </row>
    <row r="1945" spans="3:4" x14ac:dyDescent="0.25">
      <c r="C1945" s="60" t="s">
        <v>4363</v>
      </c>
      <c r="D1945" s="60" t="s">
        <v>1171</v>
      </c>
    </row>
    <row r="1946" spans="3:4" x14ac:dyDescent="0.25">
      <c r="C1946" s="60" t="s">
        <v>4364</v>
      </c>
      <c r="D1946" s="60" t="s">
        <v>1172</v>
      </c>
    </row>
    <row r="1947" spans="3:4" x14ac:dyDescent="0.25">
      <c r="C1947" s="60" t="s">
        <v>4365</v>
      </c>
      <c r="D1947" s="60" t="s">
        <v>8700</v>
      </c>
    </row>
    <row r="1948" spans="3:4" x14ac:dyDescent="0.25">
      <c r="C1948" s="60" t="s">
        <v>4366</v>
      </c>
      <c r="D1948" s="60" t="s">
        <v>8701</v>
      </c>
    </row>
    <row r="1949" spans="3:4" x14ac:dyDescent="0.25">
      <c r="C1949" s="60" t="s">
        <v>4367</v>
      </c>
      <c r="D1949" s="60" t="s">
        <v>8702</v>
      </c>
    </row>
    <row r="1950" spans="3:4" x14ac:dyDescent="0.25">
      <c r="C1950" s="60" t="s">
        <v>4368</v>
      </c>
      <c r="D1950" s="60" t="s">
        <v>8703</v>
      </c>
    </row>
    <row r="1951" spans="3:4" x14ac:dyDescent="0.25">
      <c r="C1951" s="60" t="s">
        <v>4369</v>
      </c>
      <c r="D1951" s="60" t="s">
        <v>8704</v>
      </c>
    </row>
    <row r="1952" spans="3:4" x14ac:dyDescent="0.25">
      <c r="C1952" s="60" t="s">
        <v>4370</v>
      </c>
      <c r="D1952" s="60" t="s">
        <v>7140</v>
      </c>
    </row>
    <row r="1953" spans="3:4" x14ac:dyDescent="0.25">
      <c r="C1953" s="60" t="s">
        <v>4371</v>
      </c>
      <c r="D1953" s="60" t="s">
        <v>7141</v>
      </c>
    </row>
    <row r="1954" spans="3:4" x14ac:dyDescent="0.25">
      <c r="C1954" s="60" t="s">
        <v>4372</v>
      </c>
      <c r="D1954" s="60" t="s">
        <v>7142</v>
      </c>
    </row>
    <row r="1955" spans="3:4" x14ac:dyDescent="0.25">
      <c r="C1955" s="60" t="s">
        <v>7615</v>
      </c>
      <c r="D1955" s="60" t="s">
        <v>7616</v>
      </c>
    </row>
    <row r="1956" spans="3:4" x14ac:dyDescent="0.25">
      <c r="C1956" s="60" t="s">
        <v>4373</v>
      </c>
      <c r="D1956" s="60" t="s">
        <v>7143</v>
      </c>
    </row>
    <row r="1957" spans="3:4" x14ac:dyDescent="0.25">
      <c r="C1957" s="60" t="s">
        <v>4374</v>
      </c>
      <c r="D1957" s="60" t="s">
        <v>8705</v>
      </c>
    </row>
    <row r="1958" spans="3:4" x14ac:dyDescent="0.25">
      <c r="C1958" s="60" t="s">
        <v>4375</v>
      </c>
      <c r="D1958" s="60" t="s">
        <v>1173</v>
      </c>
    </row>
    <row r="1959" spans="3:4" x14ac:dyDescent="0.25">
      <c r="C1959" s="60" t="s">
        <v>4376</v>
      </c>
      <c r="D1959" s="60" t="s">
        <v>1174</v>
      </c>
    </row>
    <row r="1960" spans="3:4" x14ac:dyDescent="0.25">
      <c r="C1960" s="60" t="s">
        <v>4377</v>
      </c>
      <c r="D1960" s="60" t="s">
        <v>8706</v>
      </c>
    </row>
    <row r="1961" spans="3:4" x14ac:dyDescent="0.25">
      <c r="C1961" s="60" t="s">
        <v>4378</v>
      </c>
      <c r="D1961" s="60" t="s">
        <v>8707</v>
      </c>
    </row>
    <row r="1962" spans="3:4" x14ac:dyDescent="0.25">
      <c r="C1962" s="60" t="s">
        <v>4379</v>
      </c>
      <c r="D1962" s="60" t="s">
        <v>8708</v>
      </c>
    </row>
    <row r="1963" spans="3:4" x14ac:dyDescent="0.25">
      <c r="C1963" s="60" t="s">
        <v>4380</v>
      </c>
      <c r="D1963" s="60" t="s">
        <v>8709</v>
      </c>
    </row>
    <row r="1964" spans="3:4" x14ac:dyDescent="0.25">
      <c r="C1964" s="60" t="s">
        <v>4381</v>
      </c>
      <c r="D1964" s="60" t="s">
        <v>8710</v>
      </c>
    </row>
    <row r="1965" spans="3:4" x14ac:dyDescent="0.25">
      <c r="C1965" s="60" t="s">
        <v>4382</v>
      </c>
      <c r="D1965" s="60" t="s">
        <v>8711</v>
      </c>
    </row>
    <row r="1966" spans="3:4" x14ac:dyDescent="0.25">
      <c r="C1966" s="60" t="s">
        <v>8712</v>
      </c>
      <c r="D1966" s="60" t="s">
        <v>8280</v>
      </c>
    </row>
    <row r="1967" spans="3:4" x14ac:dyDescent="0.25">
      <c r="C1967" s="60" t="s">
        <v>4383</v>
      </c>
      <c r="D1967" s="60" t="s">
        <v>7144</v>
      </c>
    </row>
    <row r="1968" spans="3:4" x14ac:dyDescent="0.25">
      <c r="C1968" s="60" t="s">
        <v>4384</v>
      </c>
      <c r="D1968" s="60" t="s">
        <v>8713</v>
      </c>
    </row>
    <row r="1969" spans="3:4" x14ac:dyDescent="0.25">
      <c r="C1969" s="60" t="s">
        <v>4385</v>
      </c>
      <c r="D1969" s="60" t="s">
        <v>8714</v>
      </c>
    </row>
    <row r="1970" spans="3:4" x14ac:dyDescent="0.25">
      <c r="C1970" s="60" t="s">
        <v>4386</v>
      </c>
      <c r="D1970" s="60" t="s">
        <v>8715</v>
      </c>
    </row>
    <row r="1971" spans="3:4" x14ac:dyDescent="0.25">
      <c r="C1971" s="60" t="s">
        <v>4387</v>
      </c>
      <c r="D1971" s="60" t="s">
        <v>1175</v>
      </c>
    </row>
    <row r="1972" spans="3:4" x14ac:dyDescent="0.25">
      <c r="C1972" s="60" t="s">
        <v>4388</v>
      </c>
      <c r="D1972" s="60" t="s">
        <v>12203</v>
      </c>
    </row>
    <row r="1973" spans="3:4" x14ac:dyDescent="0.25">
      <c r="C1973" s="60" t="s">
        <v>4389</v>
      </c>
      <c r="D1973" s="60" t="s">
        <v>1176</v>
      </c>
    </row>
    <row r="1974" spans="3:4" x14ac:dyDescent="0.25">
      <c r="C1974" s="60" t="s">
        <v>4390</v>
      </c>
      <c r="D1974" s="60" t="s">
        <v>7145</v>
      </c>
    </row>
    <row r="1975" spans="3:4" x14ac:dyDescent="0.25">
      <c r="C1975" s="60" t="s">
        <v>4391</v>
      </c>
      <c r="D1975" s="60" t="s">
        <v>8716</v>
      </c>
    </row>
    <row r="1976" spans="3:4" x14ac:dyDescent="0.25">
      <c r="C1976" s="60" t="s">
        <v>4392</v>
      </c>
      <c r="D1976" s="60" t="s">
        <v>7146</v>
      </c>
    </row>
    <row r="1977" spans="3:4" x14ac:dyDescent="0.25">
      <c r="C1977" s="60" t="s">
        <v>4393</v>
      </c>
      <c r="D1977" s="60" t="s">
        <v>7147</v>
      </c>
    </row>
    <row r="1978" spans="3:4" x14ac:dyDescent="0.25">
      <c r="C1978" s="60" t="s">
        <v>4394</v>
      </c>
      <c r="D1978" s="60" t="s">
        <v>7148</v>
      </c>
    </row>
    <row r="1979" spans="3:4" x14ac:dyDescent="0.25">
      <c r="C1979" s="60" t="s">
        <v>4395</v>
      </c>
      <c r="D1979" s="60" t="s">
        <v>7149</v>
      </c>
    </row>
    <row r="1980" spans="3:4" x14ac:dyDescent="0.25">
      <c r="C1980" s="60" t="s">
        <v>4396</v>
      </c>
      <c r="D1980" s="60" t="s">
        <v>7150</v>
      </c>
    </row>
    <row r="1981" spans="3:4" x14ac:dyDescent="0.25">
      <c r="C1981" s="60" t="s">
        <v>4397</v>
      </c>
      <c r="D1981" s="60" t="s">
        <v>7151</v>
      </c>
    </row>
    <row r="1982" spans="3:4" x14ac:dyDescent="0.25">
      <c r="C1982" s="60" t="s">
        <v>4398</v>
      </c>
      <c r="D1982" s="60" t="s">
        <v>7152</v>
      </c>
    </row>
    <row r="1983" spans="3:4" x14ac:dyDescent="0.25">
      <c r="C1983" s="60" t="s">
        <v>4399</v>
      </c>
      <c r="D1983" s="60" t="s">
        <v>7153</v>
      </c>
    </row>
    <row r="1984" spans="3:4" x14ac:dyDescent="0.25">
      <c r="C1984" s="60" t="s">
        <v>4400</v>
      </c>
      <c r="D1984" s="60" t="s">
        <v>7154</v>
      </c>
    </row>
    <row r="1985" spans="3:4" x14ac:dyDescent="0.25">
      <c r="C1985" s="60" t="s">
        <v>4401</v>
      </c>
      <c r="D1985" s="60" t="s">
        <v>7155</v>
      </c>
    </row>
    <row r="1986" spans="3:4" x14ac:dyDescent="0.25">
      <c r="C1986" s="60" t="s">
        <v>4402</v>
      </c>
      <c r="D1986" s="60" t="s">
        <v>7156</v>
      </c>
    </row>
    <row r="1987" spans="3:4" x14ac:dyDescent="0.25">
      <c r="C1987" s="60" t="s">
        <v>4403</v>
      </c>
      <c r="D1987" s="60" t="s">
        <v>8717</v>
      </c>
    </row>
    <row r="1988" spans="3:4" x14ac:dyDescent="0.25">
      <c r="C1988" s="60" t="s">
        <v>4404</v>
      </c>
      <c r="D1988" s="60" t="s">
        <v>1177</v>
      </c>
    </row>
    <row r="1989" spans="3:4" x14ac:dyDescent="0.25">
      <c r="C1989" s="60" t="s">
        <v>4405</v>
      </c>
      <c r="D1989" s="60" t="s">
        <v>8718</v>
      </c>
    </row>
    <row r="1990" spans="3:4" x14ac:dyDescent="0.25">
      <c r="C1990" s="60" t="s">
        <v>4406</v>
      </c>
      <c r="D1990" s="60" t="s">
        <v>1178</v>
      </c>
    </row>
    <row r="1991" spans="3:4" x14ac:dyDescent="0.25">
      <c r="C1991" s="60" t="s">
        <v>4407</v>
      </c>
      <c r="D1991" s="60" t="s">
        <v>1179</v>
      </c>
    </row>
    <row r="1992" spans="3:4" x14ac:dyDescent="0.25">
      <c r="C1992" s="60" t="s">
        <v>12204</v>
      </c>
      <c r="D1992" s="60" t="s">
        <v>12205</v>
      </c>
    </row>
    <row r="1993" spans="3:4" x14ac:dyDescent="0.25">
      <c r="C1993" s="60" t="s">
        <v>4408</v>
      </c>
      <c r="D1993" s="60" t="s">
        <v>7157</v>
      </c>
    </row>
    <row r="1994" spans="3:4" x14ac:dyDescent="0.25">
      <c r="C1994" s="60" t="s">
        <v>4409</v>
      </c>
      <c r="D1994" s="60" t="s">
        <v>1180</v>
      </c>
    </row>
    <row r="1995" spans="3:4" x14ac:dyDescent="0.25">
      <c r="C1995" s="60" t="s">
        <v>4410</v>
      </c>
      <c r="D1995" s="60" t="s">
        <v>7158</v>
      </c>
    </row>
    <row r="1996" spans="3:4" x14ac:dyDescent="0.25">
      <c r="C1996" s="60" t="s">
        <v>4411</v>
      </c>
      <c r="D1996" s="60" t="s">
        <v>7159</v>
      </c>
    </row>
    <row r="1997" spans="3:4" x14ac:dyDescent="0.25">
      <c r="C1997" s="60" t="s">
        <v>4412</v>
      </c>
      <c r="D1997" s="60" t="s">
        <v>7160</v>
      </c>
    </row>
    <row r="1998" spans="3:4" x14ac:dyDescent="0.25">
      <c r="C1998" s="60" t="s">
        <v>4413</v>
      </c>
      <c r="D1998" s="60" t="s">
        <v>7161</v>
      </c>
    </row>
    <row r="1999" spans="3:4" x14ac:dyDescent="0.25">
      <c r="C1999" s="60" t="s">
        <v>4414</v>
      </c>
      <c r="D1999" s="60" t="s">
        <v>7162</v>
      </c>
    </row>
    <row r="2000" spans="3:4" x14ac:dyDescent="0.25">
      <c r="C2000" s="60" t="s">
        <v>4415</v>
      </c>
      <c r="D2000" s="60" t="s">
        <v>7163</v>
      </c>
    </row>
    <row r="2001" spans="3:4" x14ac:dyDescent="0.25">
      <c r="C2001" s="60" t="s">
        <v>4416</v>
      </c>
      <c r="D2001" s="60" t="s">
        <v>1181</v>
      </c>
    </row>
    <row r="2002" spans="3:4" x14ac:dyDescent="0.25">
      <c r="C2002" s="60" t="s">
        <v>4417</v>
      </c>
      <c r="D2002" s="60" t="s">
        <v>1182</v>
      </c>
    </row>
    <row r="2003" spans="3:4" x14ac:dyDescent="0.25">
      <c r="C2003" s="60" t="s">
        <v>12206</v>
      </c>
      <c r="D2003" s="60" t="s">
        <v>1183</v>
      </c>
    </row>
    <row r="2004" spans="3:4" x14ac:dyDescent="0.25">
      <c r="C2004" s="60" t="s">
        <v>4418</v>
      </c>
      <c r="D2004" s="60" t="s">
        <v>1184</v>
      </c>
    </row>
    <row r="2005" spans="3:4" x14ac:dyDescent="0.25">
      <c r="C2005" s="60" t="s">
        <v>4419</v>
      </c>
      <c r="D2005" s="60" t="s">
        <v>1185</v>
      </c>
    </row>
    <row r="2006" spans="3:4" x14ac:dyDescent="0.25">
      <c r="C2006" s="60" t="s">
        <v>4420</v>
      </c>
      <c r="D2006" s="60" t="s">
        <v>8719</v>
      </c>
    </row>
    <row r="2007" spans="3:4" x14ac:dyDescent="0.25">
      <c r="C2007" s="60" t="s">
        <v>4421</v>
      </c>
      <c r="D2007" s="60" t="s">
        <v>1186</v>
      </c>
    </row>
    <row r="2008" spans="3:4" x14ac:dyDescent="0.25">
      <c r="C2008" s="60" t="s">
        <v>12207</v>
      </c>
      <c r="D2008" s="60" t="s">
        <v>7164</v>
      </c>
    </row>
    <row r="2009" spans="3:4" x14ac:dyDescent="0.25">
      <c r="C2009" s="60" t="s">
        <v>12208</v>
      </c>
      <c r="D2009" s="60" t="s">
        <v>7516</v>
      </c>
    </row>
    <row r="2010" spans="3:4" x14ac:dyDescent="0.25">
      <c r="C2010" s="60" t="s">
        <v>12209</v>
      </c>
      <c r="D2010" s="60" t="s">
        <v>1187</v>
      </c>
    </row>
    <row r="2011" spans="3:4" x14ac:dyDescent="0.25">
      <c r="C2011" s="60" t="s">
        <v>12210</v>
      </c>
      <c r="D2011" s="60" t="s">
        <v>1188</v>
      </c>
    </row>
    <row r="2012" spans="3:4" x14ac:dyDescent="0.25">
      <c r="C2012" s="60" t="s">
        <v>12211</v>
      </c>
      <c r="D2012" s="60" t="s">
        <v>1189</v>
      </c>
    </row>
    <row r="2013" spans="3:4" x14ac:dyDescent="0.25">
      <c r="C2013" s="60" t="s">
        <v>12212</v>
      </c>
      <c r="D2013" s="60" t="s">
        <v>1190</v>
      </c>
    </row>
    <row r="2014" spans="3:4" x14ac:dyDescent="0.25">
      <c r="C2014" s="60" t="s">
        <v>12213</v>
      </c>
      <c r="D2014" s="60" t="s">
        <v>8720</v>
      </c>
    </row>
    <row r="2015" spans="3:4" x14ac:dyDescent="0.25">
      <c r="C2015" s="60" t="s">
        <v>12214</v>
      </c>
      <c r="D2015" s="60" t="s">
        <v>1191</v>
      </c>
    </row>
    <row r="2016" spans="3:4" x14ac:dyDescent="0.25">
      <c r="C2016" s="60" t="s">
        <v>12215</v>
      </c>
      <c r="D2016" s="60" t="s">
        <v>8721</v>
      </c>
    </row>
    <row r="2017" spans="3:4" x14ac:dyDescent="0.25">
      <c r="C2017" s="60" t="s">
        <v>12216</v>
      </c>
      <c r="D2017" s="60" t="s">
        <v>7617</v>
      </c>
    </row>
    <row r="2018" spans="3:4" x14ac:dyDescent="0.25">
      <c r="C2018" s="60" t="s">
        <v>12217</v>
      </c>
      <c r="D2018" s="60" t="s">
        <v>1192</v>
      </c>
    </row>
    <row r="2019" spans="3:4" x14ac:dyDescent="0.25">
      <c r="C2019" s="60" t="s">
        <v>12218</v>
      </c>
      <c r="D2019" s="60" t="s">
        <v>7618</v>
      </c>
    </row>
    <row r="2020" spans="3:4" x14ac:dyDescent="0.25">
      <c r="C2020" s="60" t="s">
        <v>12219</v>
      </c>
      <c r="D2020" s="60" t="s">
        <v>1193</v>
      </c>
    </row>
    <row r="2021" spans="3:4" x14ac:dyDescent="0.25">
      <c r="C2021" s="60" t="s">
        <v>12220</v>
      </c>
      <c r="D2021" s="60" t="s">
        <v>1194</v>
      </c>
    </row>
    <row r="2022" spans="3:4" x14ac:dyDescent="0.25">
      <c r="C2022" s="60" t="s">
        <v>12221</v>
      </c>
      <c r="D2022" s="60" t="s">
        <v>12222</v>
      </c>
    </row>
    <row r="2023" spans="3:4" x14ac:dyDescent="0.25">
      <c r="C2023" s="60" t="s">
        <v>12223</v>
      </c>
      <c r="D2023" s="60" t="s">
        <v>7619</v>
      </c>
    </row>
    <row r="2024" spans="3:4" x14ac:dyDescent="0.25">
      <c r="C2024" s="60" t="s">
        <v>12224</v>
      </c>
      <c r="D2024" s="60" t="s">
        <v>7165</v>
      </c>
    </row>
    <row r="2025" spans="3:4" x14ac:dyDescent="0.25">
      <c r="C2025" s="60" t="s">
        <v>12225</v>
      </c>
      <c r="D2025" s="60" t="s">
        <v>7166</v>
      </c>
    </row>
    <row r="2026" spans="3:4" x14ac:dyDescent="0.25">
      <c r="C2026" s="60" t="s">
        <v>12226</v>
      </c>
      <c r="D2026" s="60" t="s">
        <v>8272</v>
      </c>
    </row>
    <row r="2027" spans="3:4" x14ac:dyDescent="0.25">
      <c r="C2027" s="60" t="s">
        <v>4422</v>
      </c>
      <c r="D2027" s="60" t="s">
        <v>1195</v>
      </c>
    </row>
    <row r="2028" spans="3:4" x14ac:dyDescent="0.25">
      <c r="C2028" s="60" t="s">
        <v>4423</v>
      </c>
      <c r="D2028" s="60" t="s">
        <v>8722</v>
      </c>
    </row>
    <row r="2029" spans="3:4" x14ac:dyDescent="0.25">
      <c r="C2029" s="60" t="s">
        <v>4424</v>
      </c>
      <c r="D2029" s="60" t="s">
        <v>1196</v>
      </c>
    </row>
    <row r="2030" spans="3:4" x14ac:dyDescent="0.25">
      <c r="C2030" s="60" t="s">
        <v>4425</v>
      </c>
      <c r="D2030" s="60" t="s">
        <v>1197</v>
      </c>
    </row>
    <row r="2031" spans="3:4" x14ac:dyDescent="0.25">
      <c r="C2031" s="60" t="s">
        <v>4426</v>
      </c>
      <c r="D2031" s="60" t="s">
        <v>1198</v>
      </c>
    </row>
    <row r="2032" spans="3:4" x14ac:dyDescent="0.25">
      <c r="C2032" s="60" t="s">
        <v>4427</v>
      </c>
      <c r="D2032" s="60" t="s">
        <v>1199</v>
      </c>
    </row>
    <row r="2033" spans="3:4" x14ac:dyDescent="0.25">
      <c r="C2033" s="60" t="s">
        <v>4428</v>
      </c>
      <c r="D2033" s="60" t="s">
        <v>1200</v>
      </c>
    </row>
    <row r="2034" spans="3:4" x14ac:dyDescent="0.25">
      <c r="C2034" s="60" t="s">
        <v>4429</v>
      </c>
      <c r="D2034" s="60" t="s">
        <v>1201</v>
      </c>
    </row>
    <row r="2035" spans="3:4" x14ac:dyDescent="0.25">
      <c r="C2035" s="60" t="s">
        <v>4430</v>
      </c>
      <c r="D2035" s="60" t="s">
        <v>1202</v>
      </c>
    </row>
    <row r="2036" spans="3:4" x14ac:dyDescent="0.25">
      <c r="C2036" s="60" t="s">
        <v>7698</v>
      </c>
      <c r="D2036" s="60" t="s">
        <v>7699</v>
      </c>
    </row>
    <row r="2037" spans="3:4" x14ac:dyDescent="0.25">
      <c r="C2037" s="60" t="s">
        <v>4431</v>
      </c>
      <c r="D2037" s="60" t="s">
        <v>8723</v>
      </c>
    </row>
    <row r="2038" spans="3:4" x14ac:dyDescent="0.25">
      <c r="C2038" s="60" t="s">
        <v>4432</v>
      </c>
      <c r="D2038" s="60" t="s">
        <v>7167</v>
      </c>
    </row>
    <row r="2039" spans="3:4" x14ac:dyDescent="0.25">
      <c r="C2039" s="60" t="s">
        <v>4433</v>
      </c>
      <c r="D2039" s="60" t="s">
        <v>8724</v>
      </c>
    </row>
    <row r="2040" spans="3:4" x14ac:dyDescent="0.25">
      <c r="C2040" s="60" t="s">
        <v>12227</v>
      </c>
      <c r="D2040" s="60" t="s">
        <v>12228</v>
      </c>
    </row>
    <row r="2041" spans="3:4" x14ac:dyDescent="0.25">
      <c r="C2041" s="60" t="s">
        <v>4434</v>
      </c>
      <c r="D2041" s="60" t="s">
        <v>7168</v>
      </c>
    </row>
    <row r="2042" spans="3:4" x14ac:dyDescent="0.25">
      <c r="C2042" s="60" t="s">
        <v>4435</v>
      </c>
      <c r="D2042" s="60" t="s">
        <v>7169</v>
      </c>
    </row>
    <row r="2043" spans="3:4" x14ac:dyDescent="0.25">
      <c r="C2043" s="60" t="s">
        <v>4436</v>
      </c>
      <c r="D2043" s="60" t="s">
        <v>7170</v>
      </c>
    </row>
    <row r="2044" spans="3:4" x14ac:dyDescent="0.25">
      <c r="C2044" s="60" t="s">
        <v>4437</v>
      </c>
      <c r="D2044" s="60" t="s">
        <v>7171</v>
      </c>
    </row>
    <row r="2045" spans="3:4" x14ac:dyDescent="0.25">
      <c r="C2045" s="60" t="s">
        <v>4438</v>
      </c>
      <c r="D2045" s="60" t="s">
        <v>7172</v>
      </c>
    </row>
    <row r="2046" spans="3:4" x14ac:dyDescent="0.25">
      <c r="C2046" s="60" t="s">
        <v>4439</v>
      </c>
      <c r="D2046" s="60" t="s">
        <v>7173</v>
      </c>
    </row>
    <row r="2047" spans="3:4" x14ac:dyDescent="0.25">
      <c r="C2047" s="60" t="s">
        <v>4440</v>
      </c>
      <c r="D2047" s="60" t="s">
        <v>12229</v>
      </c>
    </row>
    <row r="2048" spans="3:4" x14ac:dyDescent="0.25">
      <c r="C2048" s="60" t="s">
        <v>4441</v>
      </c>
      <c r="D2048" s="60" t="s">
        <v>7174</v>
      </c>
    </row>
    <row r="2049" spans="3:4" x14ac:dyDescent="0.25">
      <c r="C2049" s="60" t="s">
        <v>4442</v>
      </c>
      <c r="D2049" s="60" t="s">
        <v>7175</v>
      </c>
    </row>
    <row r="2050" spans="3:4" x14ac:dyDescent="0.25">
      <c r="C2050" s="60" t="s">
        <v>12230</v>
      </c>
      <c r="D2050" s="60" t="s">
        <v>12231</v>
      </c>
    </row>
    <row r="2051" spans="3:4" x14ac:dyDescent="0.25">
      <c r="C2051" s="60" t="s">
        <v>12232</v>
      </c>
      <c r="D2051" s="60" t="s">
        <v>12233</v>
      </c>
    </row>
    <row r="2052" spans="3:4" x14ac:dyDescent="0.25">
      <c r="C2052" s="60" t="s">
        <v>12234</v>
      </c>
      <c r="D2052" s="60" t="s">
        <v>12235</v>
      </c>
    </row>
    <row r="2053" spans="3:4" x14ac:dyDescent="0.25">
      <c r="C2053" s="60" t="s">
        <v>4443</v>
      </c>
      <c r="D2053" s="60" t="s">
        <v>12236</v>
      </c>
    </row>
    <row r="2054" spans="3:4" x14ac:dyDescent="0.25">
      <c r="C2054" s="60" t="s">
        <v>4444</v>
      </c>
      <c r="D2054" s="60" t="s">
        <v>1203</v>
      </c>
    </row>
    <row r="2055" spans="3:4" x14ac:dyDescent="0.25">
      <c r="C2055" s="60" t="s">
        <v>4445</v>
      </c>
      <c r="D2055" s="60" t="s">
        <v>7176</v>
      </c>
    </row>
    <row r="2056" spans="3:4" x14ac:dyDescent="0.25">
      <c r="C2056" s="60" t="s">
        <v>4446</v>
      </c>
      <c r="D2056" s="60" t="s">
        <v>8725</v>
      </c>
    </row>
    <row r="2057" spans="3:4" x14ac:dyDescent="0.25">
      <c r="C2057" s="60" t="s">
        <v>4447</v>
      </c>
      <c r="D2057" s="60" t="s">
        <v>1204</v>
      </c>
    </row>
    <row r="2058" spans="3:4" x14ac:dyDescent="0.25">
      <c r="C2058" s="60" t="s">
        <v>4448</v>
      </c>
      <c r="D2058" s="60" t="s">
        <v>8726</v>
      </c>
    </row>
    <row r="2059" spans="3:4" x14ac:dyDescent="0.25">
      <c r="C2059" s="60" t="s">
        <v>4449</v>
      </c>
      <c r="D2059" s="60" t="s">
        <v>8727</v>
      </c>
    </row>
    <row r="2060" spans="3:4" x14ac:dyDescent="0.25">
      <c r="C2060" s="60" t="s">
        <v>4450</v>
      </c>
      <c r="D2060" s="60" t="s">
        <v>7177</v>
      </c>
    </row>
    <row r="2061" spans="3:4" x14ac:dyDescent="0.25">
      <c r="C2061" s="60" t="s">
        <v>4451</v>
      </c>
      <c r="D2061" s="60" t="s">
        <v>7178</v>
      </c>
    </row>
    <row r="2062" spans="3:4" x14ac:dyDescent="0.25">
      <c r="C2062" s="60" t="s">
        <v>4452</v>
      </c>
      <c r="D2062" s="60" t="s">
        <v>7179</v>
      </c>
    </row>
    <row r="2063" spans="3:4" x14ac:dyDescent="0.25">
      <c r="C2063" s="60" t="s">
        <v>4453</v>
      </c>
      <c r="D2063" s="60" t="s">
        <v>8728</v>
      </c>
    </row>
    <row r="2064" spans="3:4" x14ac:dyDescent="0.25">
      <c r="C2064" s="60" t="s">
        <v>4454</v>
      </c>
      <c r="D2064" s="60" t="s">
        <v>1205</v>
      </c>
    </row>
    <row r="2065" spans="3:4" x14ac:dyDescent="0.25">
      <c r="C2065" s="60" t="s">
        <v>4455</v>
      </c>
      <c r="D2065" s="60" t="s">
        <v>1206</v>
      </c>
    </row>
    <row r="2066" spans="3:4" x14ac:dyDescent="0.25">
      <c r="C2066" s="60" t="s">
        <v>4456</v>
      </c>
      <c r="D2066" s="60" t="s">
        <v>7180</v>
      </c>
    </row>
    <row r="2067" spans="3:4" x14ac:dyDescent="0.25">
      <c r="C2067" s="60" t="s">
        <v>4457</v>
      </c>
      <c r="D2067" s="60" t="s">
        <v>1207</v>
      </c>
    </row>
    <row r="2068" spans="3:4" x14ac:dyDescent="0.25">
      <c r="C2068" s="60" t="s">
        <v>4458</v>
      </c>
      <c r="D2068" s="60" t="s">
        <v>1208</v>
      </c>
    </row>
    <row r="2069" spans="3:4" x14ac:dyDescent="0.25">
      <c r="C2069" s="60" t="s">
        <v>12237</v>
      </c>
      <c r="D2069" s="60" t="s">
        <v>7181</v>
      </c>
    </row>
    <row r="2070" spans="3:4" x14ac:dyDescent="0.25">
      <c r="C2070" s="60" t="s">
        <v>4459</v>
      </c>
      <c r="D2070" s="60" t="s">
        <v>7182</v>
      </c>
    </row>
    <row r="2071" spans="3:4" x14ac:dyDescent="0.25">
      <c r="C2071" s="60" t="s">
        <v>4460</v>
      </c>
      <c r="D2071" s="60" t="s">
        <v>7183</v>
      </c>
    </row>
    <row r="2072" spans="3:4" x14ac:dyDescent="0.25">
      <c r="C2072" s="60" t="s">
        <v>4461</v>
      </c>
      <c r="D2072" s="60" t="s">
        <v>1209</v>
      </c>
    </row>
    <row r="2073" spans="3:4" x14ac:dyDescent="0.25">
      <c r="C2073" s="60" t="s">
        <v>4462</v>
      </c>
      <c r="D2073" s="60" t="s">
        <v>1210</v>
      </c>
    </row>
    <row r="2074" spans="3:4" x14ac:dyDescent="0.25">
      <c r="C2074" s="60" t="s">
        <v>12238</v>
      </c>
      <c r="D2074" s="60" t="s">
        <v>1211</v>
      </c>
    </row>
    <row r="2075" spans="3:4" x14ac:dyDescent="0.25">
      <c r="C2075" s="60" t="s">
        <v>4463</v>
      </c>
      <c r="D2075" s="60" t="s">
        <v>8729</v>
      </c>
    </row>
    <row r="2076" spans="3:4" x14ac:dyDescent="0.25">
      <c r="C2076" s="60" t="s">
        <v>12239</v>
      </c>
      <c r="D2076" s="60" t="s">
        <v>1212</v>
      </c>
    </row>
    <row r="2077" spans="3:4" x14ac:dyDescent="0.25">
      <c r="C2077" s="60" t="s">
        <v>12240</v>
      </c>
      <c r="D2077" s="60" t="s">
        <v>8730</v>
      </c>
    </row>
    <row r="2078" spans="3:4" x14ac:dyDescent="0.25">
      <c r="C2078" s="60" t="s">
        <v>12241</v>
      </c>
      <c r="D2078" s="60" t="s">
        <v>1213</v>
      </c>
    </row>
    <row r="2079" spans="3:4" x14ac:dyDescent="0.25">
      <c r="C2079" s="60" t="s">
        <v>12242</v>
      </c>
      <c r="D2079" s="60" t="s">
        <v>8731</v>
      </c>
    </row>
    <row r="2080" spans="3:4" x14ac:dyDescent="0.25">
      <c r="C2080" s="60" t="s">
        <v>12243</v>
      </c>
      <c r="D2080" s="60" t="s">
        <v>1214</v>
      </c>
    </row>
    <row r="2081" spans="3:4" x14ac:dyDescent="0.25">
      <c r="C2081" s="60" t="s">
        <v>4464</v>
      </c>
      <c r="D2081" s="60" t="s">
        <v>1215</v>
      </c>
    </row>
    <row r="2082" spans="3:4" x14ac:dyDescent="0.25">
      <c r="C2082" s="60" t="s">
        <v>4465</v>
      </c>
      <c r="D2082" s="60" t="s">
        <v>1216</v>
      </c>
    </row>
    <row r="2083" spans="3:4" x14ac:dyDescent="0.25">
      <c r="C2083" s="60" t="s">
        <v>4466</v>
      </c>
      <c r="D2083" s="60" t="s">
        <v>8732</v>
      </c>
    </row>
    <row r="2084" spans="3:4" x14ac:dyDescent="0.25">
      <c r="C2084" s="60" t="s">
        <v>4467</v>
      </c>
      <c r="D2084" s="60" t="s">
        <v>1217</v>
      </c>
    </row>
    <row r="2085" spans="3:4" x14ac:dyDescent="0.25">
      <c r="C2085" s="60" t="s">
        <v>4468</v>
      </c>
      <c r="D2085" s="60" t="s">
        <v>7184</v>
      </c>
    </row>
    <row r="2086" spans="3:4" x14ac:dyDescent="0.25">
      <c r="C2086" s="60" t="s">
        <v>4469</v>
      </c>
      <c r="D2086" s="60" t="s">
        <v>7185</v>
      </c>
    </row>
    <row r="2087" spans="3:4" x14ac:dyDescent="0.25">
      <c r="C2087" s="60" t="s">
        <v>4470</v>
      </c>
      <c r="D2087" s="60" t="s">
        <v>7186</v>
      </c>
    </row>
    <row r="2088" spans="3:4" x14ac:dyDescent="0.25">
      <c r="C2088" s="60" t="s">
        <v>4471</v>
      </c>
      <c r="D2088" s="60" t="s">
        <v>8733</v>
      </c>
    </row>
    <row r="2089" spans="3:4" x14ac:dyDescent="0.25">
      <c r="C2089" s="60" t="s">
        <v>4472</v>
      </c>
      <c r="D2089" s="60" t="s">
        <v>8734</v>
      </c>
    </row>
    <row r="2090" spans="3:4" x14ac:dyDescent="0.25">
      <c r="C2090" s="60" t="s">
        <v>4473</v>
      </c>
      <c r="D2090" s="60" t="s">
        <v>8735</v>
      </c>
    </row>
    <row r="2091" spans="3:4" x14ac:dyDescent="0.25">
      <c r="C2091" s="60" t="s">
        <v>4474</v>
      </c>
      <c r="D2091" s="60" t="s">
        <v>8736</v>
      </c>
    </row>
    <row r="2092" spans="3:4" x14ac:dyDescent="0.25">
      <c r="C2092" s="60" t="s">
        <v>4475</v>
      </c>
      <c r="D2092" s="60" t="s">
        <v>8737</v>
      </c>
    </row>
    <row r="2093" spans="3:4" x14ac:dyDescent="0.25">
      <c r="C2093" s="60" t="s">
        <v>4476</v>
      </c>
      <c r="D2093" s="60" t="s">
        <v>8738</v>
      </c>
    </row>
    <row r="2094" spans="3:4" x14ac:dyDescent="0.25">
      <c r="C2094" s="60" t="s">
        <v>4477</v>
      </c>
      <c r="D2094" s="60" t="s">
        <v>8739</v>
      </c>
    </row>
    <row r="2095" spans="3:4" x14ac:dyDescent="0.25">
      <c r="C2095" s="60" t="s">
        <v>4478</v>
      </c>
      <c r="D2095" s="60" t="s">
        <v>8740</v>
      </c>
    </row>
    <row r="2096" spans="3:4" x14ac:dyDescent="0.25">
      <c r="C2096" s="60" t="s">
        <v>4479</v>
      </c>
      <c r="D2096" s="60" t="s">
        <v>12244</v>
      </c>
    </row>
    <row r="2097" spans="3:4" x14ac:dyDescent="0.25">
      <c r="C2097" s="60" t="s">
        <v>4480</v>
      </c>
      <c r="D2097" s="60" t="s">
        <v>12245</v>
      </c>
    </row>
    <row r="2098" spans="3:4" x14ac:dyDescent="0.25">
      <c r="C2098" s="60" t="s">
        <v>4481</v>
      </c>
      <c r="D2098" s="60" t="s">
        <v>1218</v>
      </c>
    </row>
    <row r="2099" spans="3:4" x14ac:dyDescent="0.25">
      <c r="C2099" s="60" t="s">
        <v>4482</v>
      </c>
      <c r="D2099" s="60" t="s">
        <v>8741</v>
      </c>
    </row>
    <row r="2100" spans="3:4" x14ac:dyDescent="0.25">
      <c r="C2100" s="60" t="s">
        <v>4483</v>
      </c>
      <c r="D2100" s="60" t="s">
        <v>1219</v>
      </c>
    </row>
    <row r="2101" spans="3:4" x14ac:dyDescent="0.25">
      <c r="C2101" s="60" t="s">
        <v>12246</v>
      </c>
      <c r="D2101" s="60" t="s">
        <v>1220</v>
      </c>
    </row>
    <row r="2102" spans="3:4" x14ac:dyDescent="0.25">
      <c r="C2102" s="60" t="s">
        <v>12247</v>
      </c>
      <c r="D2102" s="60" t="s">
        <v>1221</v>
      </c>
    </row>
    <row r="2103" spans="3:4" x14ac:dyDescent="0.25">
      <c r="C2103" s="60" t="s">
        <v>4484</v>
      </c>
      <c r="D2103" s="60" t="s">
        <v>12248</v>
      </c>
    </row>
    <row r="2104" spans="3:4" x14ac:dyDescent="0.25">
      <c r="C2104" s="60" t="s">
        <v>4485</v>
      </c>
      <c r="D2104" s="60" t="s">
        <v>12249</v>
      </c>
    </row>
    <row r="2105" spans="3:4" x14ac:dyDescent="0.25">
      <c r="C2105" s="60" t="s">
        <v>4486</v>
      </c>
      <c r="D2105" s="60" t="s">
        <v>12250</v>
      </c>
    </row>
    <row r="2106" spans="3:4" x14ac:dyDescent="0.25">
      <c r="C2106" s="60" t="s">
        <v>12251</v>
      </c>
      <c r="D2106" s="60" t="s">
        <v>12252</v>
      </c>
    </row>
    <row r="2107" spans="3:4" x14ac:dyDescent="0.25">
      <c r="C2107" s="60" t="s">
        <v>12253</v>
      </c>
      <c r="D2107" s="60" t="s">
        <v>12254</v>
      </c>
    </row>
    <row r="2108" spans="3:4" x14ac:dyDescent="0.25">
      <c r="C2108" s="60" t="s">
        <v>12255</v>
      </c>
      <c r="D2108" s="60" t="s">
        <v>12256</v>
      </c>
    </row>
    <row r="2109" spans="3:4" x14ac:dyDescent="0.25">
      <c r="C2109" s="60" t="s">
        <v>12257</v>
      </c>
      <c r="D2109" s="60" t="s">
        <v>12258</v>
      </c>
    </row>
    <row r="2110" spans="3:4" x14ac:dyDescent="0.25">
      <c r="C2110" s="60" t="s">
        <v>12259</v>
      </c>
      <c r="D2110" s="60" t="s">
        <v>12260</v>
      </c>
    </row>
    <row r="2111" spans="3:4" x14ac:dyDescent="0.25">
      <c r="C2111" s="60" t="s">
        <v>12261</v>
      </c>
      <c r="D2111" s="60" t="s">
        <v>12262</v>
      </c>
    </row>
    <row r="2112" spans="3:4" x14ac:dyDescent="0.25">
      <c r="C2112" s="60" t="s">
        <v>12263</v>
      </c>
      <c r="D2112" s="60" t="s">
        <v>12264</v>
      </c>
    </row>
    <row r="2113" spans="3:4" x14ac:dyDescent="0.25">
      <c r="C2113" s="60" t="s">
        <v>12265</v>
      </c>
      <c r="D2113" s="60" t="s">
        <v>12266</v>
      </c>
    </row>
    <row r="2114" spans="3:4" x14ac:dyDescent="0.25">
      <c r="C2114" s="60" t="s">
        <v>12267</v>
      </c>
      <c r="D2114" s="60" t="s">
        <v>12268</v>
      </c>
    </row>
    <row r="2115" spans="3:4" x14ac:dyDescent="0.25">
      <c r="C2115" s="60" t="s">
        <v>12269</v>
      </c>
      <c r="D2115" s="60" t="s">
        <v>12270</v>
      </c>
    </row>
    <row r="2116" spans="3:4" x14ac:dyDescent="0.25">
      <c r="C2116" s="60" t="s">
        <v>12271</v>
      </c>
      <c r="D2116" s="60" t="s">
        <v>12272</v>
      </c>
    </row>
    <row r="2117" spans="3:4" x14ac:dyDescent="0.25">
      <c r="C2117" s="60" t="s">
        <v>12273</v>
      </c>
      <c r="D2117" s="60" t="s">
        <v>12274</v>
      </c>
    </row>
    <row r="2118" spans="3:4" x14ac:dyDescent="0.25">
      <c r="C2118" s="60" t="s">
        <v>12275</v>
      </c>
      <c r="D2118" s="60" t="s">
        <v>12276</v>
      </c>
    </row>
    <row r="2119" spans="3:4" x14ac:dyDescent="0.25">
      <c r="C2119" s="60" t="s">
        <v>12277</v>
      </c>
      <c r="D2119" s="60" t="s">
        <v>12278</v>
      </c>
    </row>
    <row r="2120" spans="3:4" x14ac:dyDescent="0.25">
      <c r="C2120" s="60" t="s">
        <v>12279</v>
      </c>
      <c r="D2120" s="60" t="s">
        <v>12280</v>
      </c>
    </row>
    <row r="2121" spans="3:4" x14ac:dyDescent="0.25">
      <c r="C2121" s="60" t="s">
        <v>12281</v>
      </c>
      <c r="D2121" s="60" t="s">
        <v>12282</v>
      </c>
    </row>
    <row r="2122" spans="3:4" x14ac:dyDescent="0.25">
      <c r="C2122" s="60" t="s">
        <v>12283</v>
      </c>
      <c r="D2122" s="60" t="s">
        <v>12284</v>
      </c>
    </row>
    <row r="2123" spans="3:4" x14ac:dyDescent="0.25">
      <c r="C2123" s="60" t="s">
        <v>12285</v>
      </c>
      <c r="D2123" s="60" t="s">
        <v>12286</v>
      </c>
    </row>
    <row r="2124" spans="3:4" x14ac:dyDescent="0.25">
      <c r="C2124" s="60" t="s">
        <v>12287</v>
      </c>
      <c r="D2124" s="60" t="s">
        <v>12288</v>
      </c>
    </row>
    <row r="2125" spans="3:4" x14ac:dyDescent="0.25">
      <c r="C2125" s="60" t="s">
        <v>12289</v>
      </c>
      <c r="D2125" s="60" t="s">
        <v>12290</v>
      </c>
    </row>
    <row r="2126" spans="3:4" x14ac:dyDescent="0.25">
      <c r="C2126" s="60" t="s">
        <v>12291</v>
      </c>
      <c r="D2126" s="60" t="s">
        <v>12292</v>
      </c>
    </row>
    <row r="2127" spans="3:4" x14ac:dyDescent="0.25">
      <c r="C2127" s="60" t="s">
        <v>12293</v>
      </c>
      <c r="D2127" s="60" t="s">
        <v>12294</v>
      </c>
    </row>
    <row r="2128" spans="3:4" x14ac:dyDescent="0.25">
      <c r="C2128" s="60" t="s">
        <v>12295</v>
      </c>
      <c r="D2128" s="60" t="s">
        <v>12296</v>
      </c>
    </row>
    <row r="2129" spans="3:4" x14ac:dyDescent="0.25">
      <c r="C2129" s="60" t="s">
        <v>12297</v>
      </c>
      <c r="D2129" s="60" t="s">
        <v>12298</v>
      </c>
    </row>
    <row r="2130" spans="3:4" x14ac:dyDescent="0.25">
      <c r="C2130" s="60" t="s">
        <v>12299</v>
      </c>
      <c r="D2130" s="60" t="s">
        <v>12300</v>
      </c>
    </row>
    <row r="2131" spans="3:4" x14ac:dyDescent="0.25">
      <c r="C2131" s="60" t="s">
        <v>12301</v>
      </c>
      <c r="D2131" s="60" t="s">
        <v>12302</v>
      </c>
    </row>
    <row r="2132" spans="3:4" x14ac:dyDescent="0.25">
      <c r="C2132" s="60" t="s">
        <v>12303</v>
      </c>
      <c r="D2132" s="60" t="s">
        <v>12304</v>
      </c>
    </row>
    <row r="2133" spans="3:4" x14ac:dyDescent="0.25">
      <c r="C2133" s="60" t="s">
        <v>12305</v>
      </c>
      <c r="D2133" s="60" t="s">
        <v>12306</v>
      </c>
    </row>
    <row r="2134" spans="3:4" x14ac:dyDescent="0.25">
      <c r="C2134" s="60" t="s">
        <v>12307</v>
      </c>
      <c r="D2134" s="60" t="s">
        <v>12308</v>
      </c>
    </row>
    <row r="2135" spans="3:4" x14ac:dyDescent="0.25">
      <c r="C2135" s="60" t="s">
        <v>12309</v>
      </c>
      <c r="D2135" s="60" t="s">
        <v>12310</v>
      </c>
    </row>
    <row r="2136" spans="3:4" x14ac:dyDescent="0.25">
      <c r="C2136" s="60" t="s">
        <v>12311</v>
      </c>
      <c r="D2136" s="60" t="s">
        <v>12312</v>
      </c>
    </row>
    <row r="2137" spans="3:4" x14ac:dyDescent="0.25">
      <c r="C2137" s="60" t="s">
        <v>12313</v>
      </c>
      <c r="D2137" s="60" t="s">
        <v>12314</v>
      </c>
    </row>
    <row r="2138" spans="3:4" x14ac:dyDescent="0.25">
      <c r="C2138" s="60" t="s">
        <v>12315</v>
      </c>
      <c r="D2138" s="60" t="s">
        <v>12316</v>
      </c>
    </row>
    <row r="2139" spans="3:4" x14ac:dyDescent="0.25">
      <c r="C2139" s="60" t="s">
        <v>12317</v>
      </c>
      <c r="D2139" s="60" t="s">
        <v>12318</v>
      </c>
    </row>
    <row r="2140" spans="3:4" x14ac:dyDescent="0.25">
      <c r="C2140" s="60" t="s">
        <v>12319</v>
      </c>
      <c r="D2140" s="60" t="s">
        <v>12320</v>
      </c>
    </row>
    <row r="2141" spans="3:4" x14ac:dyDescent="0.25">
      <c r="C2141" s="60" t="s">
        <v>12321</v>
      </c>
      <c r="D2141" s="60" t="s">
        <v>12322</v>
      </c>
    </row>
    <row r="2142" spans="3:4" x14ac:dyDescent="0.25">
      <c r="C2142" s="60" t="s">
        <v>12323</v>
      </c>
      <c r="D2142" s="60" t="s">
        <v>12324</v>
      </c>
    </row>
    <row r="2143" spans="3:4" x14ac:dyDescent="0.25">
      <c r="C2143" s="60" t="s">
        <v>12325</v>
      </c>
      <c r="D2143" s="60" t="s">
        <v>12326</v>
      </c>
    </row>
    <row r="2144" spans="3:4" x14ac:dyDescent="0.25">
      <c r="C2144" s="60" t="s">
        <v>12327</v>
      </c>
      <c r="D2144" s="60" t="s">
        <v>12328</v>
      </c>
    </row>
    <row r="2145" spans="3:4" x14ac:dyDescent="0.25">
      <c r="C2145" s="60" t="s">
        <v>12329</v>
      </c>
      <c r="D2145" s="60" t="s">
        <v>12330</v>
      </c>
    </row>
    <row r="2146" spans="3:4" x14ac:dyDescent="0.25">
      <c r="C2146" s="60" t="s">
        <v>12331</v>
      </c>
      <c r="D2146" s="60" t="s">
        <v>12332</v>
      </c>
    </row>
    <row r="2147" spans="3:4" x14ac:dyDescent="0.25">
      <c r="C2147" s="60" t="s">
        <v>12333</v>
      </c>
      <c r="D2147" s="60" t="s">
        <v>12334</v>
      </c>
    </row>
    <row r="2148" spans="3:4" x14ac:dyDescent="0.25">
      <c r="C2148" s="60" t="s">
        <v>12335</v>
      </c>
      <c r="D2148" s="60" t="s">
        <v>12336</v>
      </c>
    </row>
    <row r="2149" spans="3:4" x14ac:dyDescent="0.25">
      <c r="C2149" s="60" t="s">
        <v>12337</v>
      </c>
      <c r="D2149" s="60" t="s">
        <v>12338</v>
      </c>
    </row>
    <row r="2150" spans="3:4" x14ac:dyDescent="0.25">
      <c r="C2150" s="60" t="s">
        <v>12339</v>
      </c>
      <c r="D2150" s="60" t="s">
        <v>12340</v>
      </c>
    </row>
    <row r="2151" spans="3:4" x14ac:dyDescent="0.25">
      <c r="C2151" s="60" t="s">
        <v>12341</v>
      </c>
      <c r="D2151" s="60" t="s">
        <v>12342</v>
      </c>
    </row>
    <row r="2152" spans="3:4" x14ac:dyDescent="0.25">
      <c r="C2152" s="60" t="s">
        <v>12343</v>
      </c>
      <c r="D2152" s="60" t="s">
        <v>12344</v>
      </c>
    </row>
    <row r="2153" spans="3:4" x14ac:dyDescent="0.25">
      <c r="C2153" s="60" t="s">
        <v>4487</v>
      </c>
      <c r="D2153" s="60" t="s">
        <v>7187</v>
      </c>
    </row>
    <row r="2154" spans="3:4" x14ac:dyDescent="0.25">
      <c r="C2154" s="60" t="s">
        <v>4488</v>
      </c>
      <c r="D2154" s="60" t="s">
        <v>7517</v>
      </c>
    </row>
    <row r="2155" spans="3:4" x14ac:dyDescent="0.25">
      <c r="C2155" s="60" t="s">
        <v>4489</v>
      </c>
      <c r="D2155" s="60" t="s">
        <v>7518</v>
      </c>
    </row>
    <row r="2156" spans="3:4" x14ac:dyDescent="0.25">
      <c r="C2156" s="60" t="s">
        <v>4490</v>
      </c>
      <c r="D2156" s="60" t="s">
        <v>7519</v>
      </c>
    </row>
    <row r="2157" spans="3:4" x14ac:dyDescent="0.25">
      <c r="C2157" s="60" t="s">
        <v>4491</v>
      </c>
      <c r="D2157" s="60" t="s">
        <v>7520</v>
      </c>
    </row>
    <row r="2158" spans="3:4" x14ac:dyDescent="0.25">
      <c r="C2158" s="60" t="s">
        <v>4492</v>
      </c>
      <c r="D2158" s="60" t="s">
        <v>7521</v>
      </c>
    </row>
    <row r="2159" spans="3:4" x14ac:dyDescent="0.25">
      <c r="C2159" s="60" t="s">
        <v>4493</v>
      </c>
      <c r="D2159" s="60" t="s">
        <v>7522</v>
      </c>
    </row>
    <row r="2160" spans="3:4" x14ac:dyDescent="0.25">
      <c r="C2160" s="60" t="s">
        <v>4494</v>
      </c>
      <c r="D2160" s="60" t="s">
        <v>7523</v>
      </c>
    </row>
    <row r="2161" spans="3:4" x14ac:dyDescent="0.25">
      <c r="C2161" s="60" t="s">
        <v>4495</v>
      </c>
      <c r="D2161" s="60" t="s">
        <v>7524</v>
      </c>
    </row>
    <row r="2162" spans="3:4" x14ac:dyDescent="0.25">
      <c r="C2162" s="60" t="s">
        <v>4496</v>
      </c>
      <c r="D2162" s="60" t="s">
        <v>7525</v>
      </c>
    </row>
    <row r="2163" spans="3:4" x14ac:dyDescent="0.25">
      <c r="C2163" s="60" t="s">
        <v>4497</v>
      </c>
      <c r="D2163" s="60" t="s">
        <v>7526</v>
      </c>
    </row>
    <row r="2164" spans="3:4" x14ac:dyDescent="0.25">
      <c r="C2164" s="60" t="s">
        <v>4498</v>
      </c>
      <c r="D2164" s="60" t="s">
        <v>7527</v>
      </c>
    </row>
    <row r="2165" spans="3:4" x14ac:dyDescent="0.25">
      <c r="C2165" s="60" t="s">
        <v>4499</v>
      </c>
      <c r="D2165" s="60" t="s">
        <v>7188</v>
      </c>
    </row>
    <row r="2166" spans="3:4" x14ac:dyDescent="0.25">
      <c r="C2166" s="60" t="s">
        <v>4500</v>
      </c>
      <c r="D2166" s="60" t="s">
        <v>12345</v>
      </c>
    </row>
    <row r="2167" spans="3:4" x14ac:dyDescent="0.25">
      <c r="C2167" s="60" t="s">
        <v>4501</v>
      </c>
      <c r="D2167" s="60" t="s">
        <v>7189</v>
      </c>
    </row>
    <row r="2168" spans="3:4" x14ac:dyDescent="0.25">
      <c r="C2168" s="60" t="s">
        <v>4502</v>
      </c>
      <c r="D2168" s="60" t="s">
        <v>7190</v>
      </c>
    </row>
    <row r="2169" spans="3:4" x14ac:dyDescent="0.25">
      <c r="C2169" s="60" t="s">
        <v>4503</v>
      </c>
      <c r="D2169" s="60" t="s">
        <v>7191</v>
      </c>
    </row>
    <row r="2170" spans="3:4" x14ac:dyDescent="0.25">
      <c r="C2170" s="60" t="s">
        <v>4504</v>
      </c>
      <c r="D2170" s="60" t="s">
        <v>7192</v>
      </c>
    </row>
    <row r="2171" spans="3:4" x14ac:dyDescent="0.25">
      <c r="C2171" s="60" t="s">
        <v>4505</v>
      </c>
      <c r="D2171" s="60" t="s">
        <v>7193</v>
      </c>
    </row>
    <row r="2172" spans="3:4" x14ac:dyDescent="0.25">
      <c r="C2172" s="60" t="s">
        <v>4506</v>
      </c>
      <c r="D2172" s="60" t="s">
        <v>7194</v>
      </c>
    </row>
    <row r="2173" spans="3:4" x14ac:dyDescent="0.25">
      <c r="C2173" s="60" t="s">
        <v>4507</v>
      </c>
      <c r="D2173" s="60" t="s">
        <v>8073</v>
      </c>
    </row>
    <row r="2174" spans="3:4" x14ac:dyDescent="0.25">
      <c r="C2174" s="60" t="s">
        <v>4508</v>
      </c>
      <c r="D2174" s="60" t="s">
        <v>12346</v>
      </c>
    </row>
    <row r="2175" spans="3:4" x14ac:dyDescent="0.25">
      <c r="C2175" s="60" t="s">
        <v>4509</v>
      </c>
      <c r="D2175" s="60" t="s">
        <v>8742</v>
      </c>
    </row>
    <row r="2176" spans="3:4" x14ac:dyDescent="0.25">
      <c r="C2176" s="60" t="s">
        <v>4510</v>
      </c>
      <c r="D2176" s="60" t="s">
        <v>8743</v>
      </c>
    </row>
    <row r="2177" spans="3:4" x14ac:dyDescent="0.25">
      <c r="C2177" s="60" t="s">
        <v>4511</v>
      </c>
      <c r="D2177" s="60" t="s">
        <v>7195</v>
      </c>
    </row>
    <row r="2178" spans="3:4" x14ac:dyDescent="0.25">
      <c r="C2178" s="60" t="s">
        <v>4512</v>
      </c>
      <c r="D2178" s="60" t="s">
        <v>8744</v>
      </c>
    </row>
    <row r="2179" spans="3:4" x14ac:dyDescent="0.25">
      <c r="C2179" s="60" t="s">
        <v>4513</v>
      </c>
      <c r="D2179" s="60" t="s">
        <v>12347</v>
      </c>
    </row>
    <row r="2180" spans="3:4" x14ac:dyDescent="0.25">
      <c r="C2180" s="60" t="s">
        <v>4514</v>
      </c>
      <c r="D2180" s="60" t="s">
        <v>8745</v>
      </c>
    </row>
    <row r="2181" spans="3:4" x14ac:dyDescent="0.25">
      <c r="C2181" s="60" t="s">
        <v>4515</v>
      </c>
      <c r="D2181" s="60" t="s">
        <v>8746</v>
      </c>
    </row>
    <row r="2182" spans="3:4" x14ac:dyDescent="0.25">
      <c r="C2182" s="60" t="s">
        <v>4516</v>
      </c>
      <c r="D2182" s="60" t="s">
        <v>8747</v>
      </c>
    </row>
    <row r="2183" spans="3:4" x14ac:dyDescent="0.25">
      <c r="C2183" s="60" t="s">
        <v>4517</v>
      </c>
      <c r="D2183" s="60" t="s">
        <v>8748</v>
      </c>
    </row>
    <row r="2184" spans="3:4" x14ac:dyDescent="0.25">
      <c r="C2184" s="60" t="s">
        <v>4518</v>
      </c>
      <c r="D2184" s="60" t="s">
        <v>8749</v>
      </c>
    </row>
    <row r="2185" spans="3:4" x14ac:dyDescent="0.25">
      <c r="C2185" s="60" t="s">
        <v>4519</v>
      </c>
      <c r="D2185" s="60" t="s">
        <v>8750</v>
      </c>
    </row>
    <row r="2186" spans="3:4" x14ac:dyDescent="0.25">
      <c r="C2186" s="60" t="s">
        <v>4520</v>
      </c>
      <c r="D2186" s="60" t="s">
        <v>8751</v>
      </c>
    </row>
    <row r="2187" spans="3:4" x14ac:dyDescent="0.25">
      <c r="C2187" s="60" t="s">
        <v>4521</v>
      </c>
      <c r="D2187" s="60" t="s">
        <v>8752</v>
      </c>
    </row>
    <row r="2188" spans="3:4" x14ac:dyDescent="0.25">
      <c r="C2188" s="60" t="s">
        <v>4522</v>
      </c>
      <c r="D2188" s="60" t="s">
        <v>8753</v>
      </c>
    </row>
    <row r="2189" spans="3:4" x14ac:dyDescent="0.25">
      <c r="C2189" s="60" t="s">
        <v>4523</v>
      </c>
      <c r="D2189" s="60" t="s">
        <v>8754</v>
      </c>
    </row>
    <row r="2190" spans="3:4" x14ac:dyDescent="0.25">
      <c r="C2190" s="60" t="s">
        <v>4524</v>
      </c>
      <c r="D2190" s="60" t="s">
        <v>8755</v>
      </c>
    </row>
    <row r="2191" spans="3:4" x14ac:dyDescent="0.25">
      <c r="C2191" s="60" t="s">
        <v>4525</v>
      </c>
      <c r="D2191" s="60" t="s">
        <v>8756</v>
      </c>
    </row>
    <row r="2192" spans="3:4" x14ac:dyDescent="0.25">
      <c r="C2192" s="60" t="s">
        <v>4526</v>
      </c>
      <c r="D2192" s="60" t="s">
        <v>8757</v>
      </c>
    </row>
    <row r="2193" spans="3:4" x14ac:dyDescent="0.25">
      <c r="C2193" s="60" t="s">
        <v>4527</v>
      </c>
      <c r="D2193" s="60" t="s">
        <v>8758</v>
      </c>
    </row>
    <row r="2194" spans="3:4" x14ac:dyDescent="0.25">
      <c r="C2194" s="60" t="s">
        <v>4528</v>
      </c>
      <c r="D2194" s="60" t="s">
        <v>8759</v>
      </c>
    </row>
    <row r="2195" spans="3:4" x14ac:dyDescent="0.25">
      <c r="C2195" s="60" t="s">
        <v>4529</v>
      </c>
      <c r="D2195" s="60" t="s">
        <v>8760</v>
      </c>
    </row>
    <row r="2196" spans="3:4" x14ac:dyDescent="0.25">
      <c r="C2196" s="60" t="s">
        <v>4530</v>
      </c>
      <c r="D2196" s="60" t="s">
        <v>8761</v>
      </c>
    </row>
    <row r="2197" spans="3:4" x14ac:dyDescent="0.25">
      <c r="C2197" s="60" t="s">
        <v>4531</v>
      </c>
      <c r="D2197" s="60" t="s">
        <v>8762</v>
      </c>
    </row>
    <row r="2198" spans="3:4" x14ac:dyDescent="0.25">
      <c r="C2198" s="60" t="s">
        <v>4532</v>
      </c>
      <c r="D2198" s="60" t="s">
        <v>8763</v>
      </c>
    </row>
    <row r="2199" spans="3:4" x14ac:dyDescent="0.25">
      <c r="C2199" s="60" t="s">
        <v>4533</v>
      </c>
      <c r="D2199" s="60" t="s">
        <v>8764</v>
      </c>
    </row>
    <row r="2200" spans="3:4" x14ac:dyDescent="0.25">
      <c r="C2200" s="60" t="s">
        <v>4534</v>
      </c>
      <c r="D2200" s="60" t="s">
        <v>8765</v>
      </c>
    </row>
    <row r="2201" spans="3:4" x14ac:dyDescent="0.25">
      <c r="C2201" s="60" t="s">
        <v>4535</v>
      </c>
      <c r="D2201" s="60" t="s">
        <v>8766</v>
      </c>
    </row>
    <row r="2202" spans="3:4" x14ac:dyDescent="0.25">
      <c r="C2202" s="60" t="s">
        <v>4536</v>
      </c>
      <c r="D2202" s="60" t="s">
        <v>8767</v>
      </c>
    </row>
    <row r="2203" spans="3:4" x14ac:dyDescent="0.25">
      <c r="C2203" s="60" t="s">
        <v>4537</v>
      </c>
      <c r="D2203" s="60" t="s">
        <v>8768</v>
      </c>
    </row>
    <row r="2204" spans="3:4" x14ac:dyDescent="0.25">
      <c r="C2204" s="60" t="s">
        <v>4538</v>
      </c>
      <c r="D2204" s="60" t="s">
        <v>8769</v>
      </c>
    </row>
    <row r="2205" spans="3:4" x14ac:dyDescent="0.25">
      <c r="C2205" s="60" t="s">
        <v>4539</v>
      </c>
      <c r="D2205" s="60" t="s">
        <v>8770</v>
      </c>
    </row>
    <row r="2206" spans="3:4" x14ac:dyDescent="0.25">
      <c r="C2206" s="60" t="s">
        <v>4540</v>
      </c>
      <c r="D2206" s="60" t="s">
        <v>1222</v>
      </c>
    </row>
    <row r="2207" spans="3:4" x14ac:dyDescent="0.25">
      <c r="C2207" s="60" t="s">
        <v>4541</v>
      </c>
      <c r="D2207" s="60" t="s">
        <v>8771</v>
      </c>
    </row>
    <row r="2208" spans="3:4" x14ac:dyDescent="0.25">
      <c r="C2208" s="60" t="s">
        <v>8219</v>
      </c>
      <c r="D2208" s="60" t="s">
        <v>8772</v>
      </c>
    </row>
    <row r="2209" spans="3:4" x14ac:dyDescent="0.25">
      <c r="C2209" s="60" t="s">
        <v>8220</v>
      </c>
      <c r="D2209" s="60" t="s">
        <v>8773</v>
      </c>
    </row>
    <row r="2210" spans="3:4" x14ac:dyDescent="0.25">
      <c r="C2210" s="60" t="s">
        <v>4542</v>
      </c>
      <c r="D2210" s="60" t="s">
        <v>7196</v>
      </c>
    </row>
    <row r="2211" spans="3:4" x14ac:dyDescent="0.25">
      <c r="C2211" s="60" t="s">
        <v>4543</v>
      </c>
      <c r="D2211" s="60" t="s">
        <v>1223</v>
      </c>
    </row>
    <row r="2212" spans="3:4" x14ac:dyDescent="0.25">
      <c r="C2212" s="60" t="s">
        <v>4544</v>
      </c>
      <c r="D2212" s="60" t="s">
        <v>577</v>
      </c>
    </row>
    <row r="2213" spans="3:4" x14ac:dyDescent="0.25">
      <c r="C2213" s="60" t="s">
        <v>4545</v>
      </c>
      <c r="D2213" s="60" t="s">
        <v>578</v>
      </c>
    </row>
    <row r="2214" spans="3:4" x14ac:dyDescent="0.25">
      <c r="C2214" s="60" t="s">
        <v>4546</v>
      </c>
      <c r="D2214" s="60" t="s">
        <v>579</v>
      </c>
    </row>
    <row r="2215" spans="3:4" x14ac:dyDescent="0.25">
      <c r="C2215" s="60" t="s">
        <v>4547</v>
      </c>
      <c r="D2215" s="60" t="s">
        <v>580</v>
      </c>
    </row>
    <row r="2216" spans="3:4" x14ac:dyDescent="0.25">
      <c r="C2216" s="60" t="s">
        <v>12348</v>
      </c>
      <c r="D2216" s="60" t="s">
        <v>12349</v>
      </c>
    </row>
    <row r="2217" spans="3:4" x14ac:dyDescent="0.25">
      <c r="C2217" s="60" t="s">
        <v>4548</v>
      </c>
      <c r="D2217" s="60" t="s">
        <v>7197</v>
      </c>
    </row>
    <row r="2218" spans="3:4" x14ac:dyDescent="0.25">
      <c r="C2218" s="60" t="s">
        <v>4549</v>
      </c>
      <c r="D2218" s="60" t="s">
        <v>581</v>
      </c>
    </row>
    <row r="2219" spans="3:4" x14ac:dyDescent="0.25">
      <c r="C2219" s="60" t="s">
        <v>4550</v>
      </c>
      <c r="D2219" s="60" t="s">
        <v>8774</v>
      </c>
    </row>
    <row r="2220" spans="3:4" x14ac:dyDescent="0.25">
      <c r="C2220" s="60" t="s">
        <v>4551</v>
      </c>
      <c r="D2220" s="60" t="s">
        <v>8775</v>
      </c>
    </row>
    <row r="2221" spans="3:4" x14ac:dyDescent="0.25">
      <c r="C2221" s="60" t="s">
        <v>4552</v>
      </c>
      <c r="D2221" s="60" t="s">
        <v>8776</v>
      </c>
    </row>
    <row r="2222" spans="3:4" x14ac:dyDescent="0.25">
      <c r="C2222" s="60" t="s">
        <v>12350</v>
      </c>
      <c r="D2222" s="60" t="s">
        <v>7198</v>
      </c>
    </row>
    <row r="2223" spans="3:4" x14ac:dyDescent="0.25">
      <c r="C2223" s="60" t="s">
        <v>4553</v>
      </c>
      <c r="D2223" s="60" t="s">
        <v>7649</v>
      </c>
    </row>
    <row r="2224" spans="3:4" x14ac:dyDescent="0.25">
      <c r="C2224" s="60" t="s">
        <v>7648</v>
      </c>
      <c r="D2224" s="60" t="s">
        <v>7651</v>
      </c>
    </row>
    <row r="2225" spans="3:4" x14ac:dyDescent="0.25">
      <c r="C2225" s="60" t="s">
        <v>7650</v>
      </c>
      <c r="D2225" s="60" t="s">
        <v>12351</v>
      </c>
    </row>
    <row r="2226" spans="3:4" x14ac:dyDescent="0.25">
      <c r="C2226" s="60" t="s">
        <v>4554</v>
      </c>
      <c r="D2226" s="60" t="s">
        <v>582</v>
      </c>
    </row>
    <row r="2227" spans="3:4" x14ac:dyDescent="0.25">
      <c r="C2227" s="60" t="s">
        <v>4555</v>
      </c>
      <c r="D2227" s="60" t="s">
        <v>12352</v>
      </c>
    </row>
    <row r="2228" spans="3:4" x14ac:dyDescent="0.25">
      <c r="C2228" s="60" t="s">
        <v>4556</v>
      </c>
      <c r="D2228" s="60" t="s">
        <v>8777</v>
      </c>
    </row>
    <row r="2229" spans="3:4" x14ac:dyDescent="0.25">
      <c r="C2229" s="60" t="s">
        <v>4557</v>
      </c>
      <c r="D2229" s="60" t="s">
        <v>7199</v>
      </c>
    </row>
    <row r="2230" spans="3:4" x14ac:dyDescent="0.25">
      <c r="C2230" s="60" t="s">
        <v>7652</v>
      </c>
      <c r="D2230" s="60" t="s">
        <v>7653</v>
      </c>
    </row>
    <row r="2231" spans="3:4" x14ac:dyDescent="0.25">
      <c r="C2231" s="60" t="s">
        <v>4558</v>
      </c>
      <c r="D2231" s="60" t="s">
        <v>7200</v>
      </c>
    </row>
    <row r="2232" spans="3:4" x14ac:dyDescent="0.25">
      <c r="C2232" s="60" t="s">
        <v>4559</v>
      </c>
      <c r="D2232" s="60" t="s">
        <v>7201</v>
      </c>
    </row>
    <row r="2233" spans="3:4" x14ac:dyDescent="0.25">
      <c r="C2233" s="60" t="s">
        <v>4560</v>
      </c>
      <c r="D2233" s="60" t="s">
        <v>7202</v>
      </c>
    </row>
    <row r="2234" spans="3:4" x14ac:dyDescent="0.25">
      <c r="C2234" s="60" t="s">
        <v>4561</v>
      </c>
      <c r="D2234" s="60" t="s">
        <v>583</v>
      </c>
    </row>
    <row r="2235" spans="3:4" x14ac:dyDescent="0.25">
      <c r="C2235" s="60" t="s">
        <v>4562</v>
      </c>
      <c r="D2235" s="60" t="s">
        <v>584</v>
      </c>
    </row>
    <row r="2236" spans="3:4" x14ac:dyDescent="0.25">
      <c r="C2236" s="60" t="s">
        <v>4563</v>
      </c>
      <c r="D2236" s="60" t="s">
        <v>8778</v>
      </c>
    </row>
    <row r="2237" spans="3:4" x14ac:dyDescent="0.25">
      <c r="C2237" s="60" t="s">
        <v>4564</v>
      </c>
      <c r="D2237" s="60" t="s">
        <v>585</v>
      </c>
    </row>
    <row r="2238" spans="3:4" x14ac:dyDescent="0.25">
      <c r="C2238" s="60" t="s">
        <v>4565</v>
      </c>
      <c r="D2238" s="60" t="s">
        <v>586</v>
      </c>
    </row>
    <row r="2239" spans="3:4" x14ac:dyDescent="0.25">
      <c r="C2239" s="60" t="s">
        <v>4566</v>
      </c>
      <c r="D2239" s="60" t="s">
        <v>12353</v>
      </c>
    </row>
    <row r="2240" spans="3:4" x14ac:dyDescent="0.25">
      <c r="C2240" s="60" t="s">
        <v>4567</v>
      </c>
      <c r="D2240" s="60" t="s">
        <v>587</v>
      </c>
    </row>
    <row r="2241" spans="3:4" x14ac:dyDescent="0.25">
      <c r="C2241" s="60" t="s">
        <v>4568</v>
      </c>
      <c r="D2241" s="60" t="s">
        <v>8779</v>
      </c>
    </row>
    <row r="2242" spans="3:4" x14ac:dyDescent="0.25">
      <c r="C2242" s="60" t="s">
        <v>4569</v>
      </c>
      <c r="D2242" s="60" t="s">
        <v>8780</v>
      </c>
    </row>
    <row r="2243" spans="3:4" x14ac:dyDescent="0.25">
      <c r="C2243" s="60" t="s">
        <v>12354</v>
      </c>
      <c r="D2243" s="60" t="s">
        <v>588</v>
      </c>
    </row>
    <row r="2244" spans="3:4" x14ac:dyDescent="0.25">
      <c r="C2244" s="60" t="s">
        <v>4570</v>
      </c>
      <c r="D2244" s="60" t="s">
        <v>7203</v>
      </c>
    </row>
    <row r="2245" spans="3:4" x14ac:dyDescent="0.25">
      <c r="C2245" s="60" t="s">
        <v>4571</v>
      </c>
      <c r="D2245" s="60" t="s">
        <v>8781</v>
      </c>
    </row>
    <row r="2246" spans="3:4" x14ac:dyDescent="0.25">
      <c r="C2246" s="60" t="s">
        <v>4572</v>
      </c>
      <c r="D2246" s="60" t="s">
        <v>8782</v>
      </c>
    </row>
    <row r="2247" spans="3:4" x14ac:dyDescent="0.25">
      <c r="C2247" s="60" t="s">
        <v>4573</v>
      </c>
      <c r="D2247" s="60" t="s">
        <v>8783</v>
      </c>
    </row>
    <row r="2248" spans="3:4" x14ac:dyDescent="0.25">
      <c r="C2248" s="60" t="s">
        <v>4574</v>
      </c>
      <c r="D2248" s="60" t="s">
        <v>8784</v>
      </c>
    </row>
    <row r="2249" spans="3:4" x14ac:dyDescent="0.25">
      <c r="C2249" s="60" t="s">
        <v>4575</v>
      </c>
      <c r="D2249" s="60" t="s">
        <v>8785</v>
      </c>
    </row>
    <row r="2250" spans="3:4" x14ac:dyDescent="0.25">
      <c r="C2250" s="60" t="s">
        <v>4576</v>
      </c>
      <c r="D2250" s="60" t="s">
        <v>8786</v>
      </c>
    </row>
    <row r="2251" spans="3:4" x14ac:dyDescent="0.25">
      <c r="C2251" s="60" t="s">
        <v>4577</v>
      </c>
      <c r="D2251" s="60" t="s">
        <v>589</v>
      </c>
    </row>
    <row r="2252" spans="3:4" x14ac:dyDescent="0.25">
      <c r="C2252" s="60" t="s">
        <v>4578</v>
      </c>
      <c r="D2252" s="60" t="s">
        <v>590</v>
      </c>
    </row>
    <row r="2253" spans="3:4" x14ac:dyDescent="0.25">
      <c r="C2253" s="60" t="s">
        <v>4579</v>
      </c>
      <c r="D2253" s="60" t="s">
        <v>591</v>
      </c>
    </row>
    <row r="2254" spans="3:4" x14ac:dyDescent="0.25">
      <c r="C2254" s="60" t="s">
        <v>4580</v>
      </c>
      <c r="D2254" s="60" t="s">
        <v>592</v>
      </c>
    </row>
    <row r="2255" spans="3:4" x14ac:dyDescent="0.25">
      <c r="C2255" s="60" t="s">
        <v>4581</v>
      </c>
      <c r="D2255" s="60" t="s">
        <v>593</v>
      </c>
    </row>
    <row r="2256" spans="3:4" x14ac:dyDescent="0.25">
      <c r="C2256" s="60" t="s">
        <v>4582</v>
      </c>
      <c r="D2256" s="60" t="s">
        <v>594</v>
      </c>
    </row>
    <row r="2257" spans="3:4" x14ac:dyDescent="0.25">
      <c r="C2257" s="60" t="s">
        <v>4583</v>
      </c>
      <c r="D2257" s="60" t="s">
        <v>595</v>
      </c>
    </row>
    <row r="2258" spans="3:4" x14ac:dyDescent="0.25">
      <c r="C2258" s="60" t="s">
        <v>4584</v>
      </c>
      <c r="D2258" s="60" t="s">
        <v>596</v>
      </c>
    </row>
    <row r="2259" spans="3:4" x14ac:dyDescent="0.25">
      <c r="C2259" s="60" t="s">
        <v>4585</v>
      </c>
      <c r="D2259" s="60" t="s">
        <v>597</v>
      </c>
    </row>
    <row r="2260" spans="3:4" x14ac:dyDescent="0.25">
      <c r="C2260" s="60" t="s">
        <v>7700</v>
      </c>
      <c r="D2260" s="60" t="s">
        <v>7701</v>
      </c>
    </row>
    <row r="2261" spans="3:4" x14ac:dyDescent="0.25">
      <c r="C2261" s="60" t="s">
        <v>4586</v>
      </c>
      <c r="D2261" s="60" t="s">
        <v>8787</v>
      </c>
    </row>
    <row r="2262" spans="3:4" x14ac:dyDescent="0.25">
      <c r="C2262" s="60" t="s">
        <v>4587</v>
      </c>
      <c r="D2262" s="60" t="s">
        <v>7204</v>
      </c>
    </row>
    <row r="2263" spans="3:4" x14ac:dyDescent="0.25">
      <c r="C2263" s="60" t="s">
        <v>4588</v>
      </c>
      <c r="D2263" s="60" t="s">
        <v>7205</v>
      </c>
    </row>
    <row r="2264" spans="3:4" x14ac:dyDescent="0.25">
      <c r="C2264" s="60" t="s">
        <v>4589</v>
      </c>
      <c r="D2264" s="60" t="s">
        <v>598</v>
      </c>
    </row>
    <row r="2265" spans="3:4" x14ac:dyDescent="0.25">
      <c r="C2265" s="60" t="s">
        <v>4590</v>
      </c>
      <c r="D2265" s="60" t="s">
        <v>7206</v>
      </c>
    </row>
    <row r="2266" spans="3:4" x14ac:dyDescent="0.25">
      <c r="C2266" s="60" t="s">
        <v>4591</v>
      </c>
      <c r="D2266" s="60" t="s">
        <v>7207</v>
      </c>
    </row>
    <row r="2267" spans="3:4" x14ac:dyDescent="0.25">
      <c r="C2267" s="60" t="s">
        <v>4592</v>
      </c>
      <c r="D2267" s="60" t="s">
        <v>599</v>
      </c>
    </row>
    <row r="2268" spans="3:4" x14ac:dyDescent="0.25">
      <c r="C2268" s="60" t="s">
        <v>4593</v>
      </c>
      <c r="D2268" s="60" t="s">
        <v>600</v>
      </c>
    </row>
    <row r="2269" spans="3:4" x14ac:dyDescent="0.25">
      <c r="C2269" s="60" t="s">
        <v>4594</v>
      </c>
      <c r="D2269" s="60" t="s">
        <v>12355</v>
      </c>
    </row>
    <row r="2270" spans="3:4" x14ac:dyDescent="0.25">
      <c r="C2270" s="60" t="s">
        <v>4595</v>
      </c>
      <c r="D2270" s="60" t="s">
        <v>7208</v>
      </c>
    </row>
    <row r="2271" spans="3:4" x14ac:dyDescent="0.25">
      <c r="C2271" s="60" t="s">
        <v>4596</v>
      </c>
      <c r="D2271" s="60" t="s">
        <v>7209</v>
      </c>
    </row>
    <row r="2272" spans="3:4" x14ac:dyDescent="0.25">
      <c r="C2272" s="60" t="s">
        <v>4597</v>
      </c>
      <c r="D2272" s="60" t="s">
        <v>12356</v>
      </c>
    </row>
    <row r="2273" spans="3:4" x14ac:dyDescent="0.25">
      <c r="C2273" s="60" t="s">
        <v>4598</v>
      </c>
      <c r="D2273" s="60" t="s">
        <v>12357</v>
      </c>
    </row>
    <row r="2274" spans="3:4" x14ac:dyDescent="0.25">
      <c r="C2274" s="60" t="s">
        <v>12358</v>
      </c>
      <c r="D2274" s="60" t="s">
        <v>12359</v>
      </c>
    </row>
    <row r="2275" spans="3:4" x14ac:dyDescent="0.25">
      <c r="C2275" s="60" t="s">
        <v>12360</v>
      </c>
      <c r="D2275" s="60" t="s">
        <v>12361</v>
      </c>
    </row>
    <row r="2276" spans="3:4" x14ac:dyDescent="0.25">
      <c r="C2276" s="60" t="s">
        <v>12362</v>
      </c>
      <c r="D2276" s="60" t="s">
        <v>12363</v>
      </c>
    </row>
    <row r="2277" spans="3:4" x14ac:dyDescent="0.25">
      <c r="C2277" s="60" t="s">
        <v>12364</v>
      </c>
      <c r="D2277" s="60" t="s">
        <v>12365</v>
      </c>
    </row>
    <row r="2278" spans="3:4" x14ac:dyDescent="0.25">
      <c r="C2278" s="60" t="s">
        <v>12366</v>
      </c>
      <c r="D2278" s="60" t="s">
        <v>12367</v>
      </c>
    </row>
    <row r="2279" spans="3:4" x14ac:dyDescent="0.25">
      <c r="C2279" s="60" t="s">
        <v>4599</v>
      </c>
      <c r="D2279" s="60" t="s">
        <v>7210</v>
      </c>
    </row>
    <row r="2280" spans="3:4" x14ac:dyDescent="0.25">
      <c r="C2280" s="60" t="s">
        <v>4600</v>
      </c>
      <c r="D2280" s="60" t="s">
        <v>7211</v>
      </c>
    </row>
    <row r="2281" spans="3:4" x14ac:dyDescent="0.25">
      <c r="C2281" s="60" t="s">
        <v>4601</v>
      </c>
      <c r="D2281" s="60" t="s">
        <v>601</v>
      </c>
    </row>
    <row r="2282" spans="3:4" x14ac:dyDescent="0.25">
      <c r="C2282" s="60" t="s">
        <v>4602</v>
      </c>
      <c r="D2282" s="60" t="s">
        <v>7212</v>
      </c>
    </row>
    <row r="2283" spans="3:4" x14ac:dyDescent="0.25">
      <c r="C2283" s="60" t="s">
        <v>4603</v>
      </c>
      <c r="D2283" s="60" t="s">
        <v>7213</v>
      </c>
    </row>
    <row r="2284" spans="3:4" x14ac:dyDescent="0.25">
      <c r="C2284" s="60" t="s">
        <v>4604</v>
      </c>
      <c r="D2284" s="60" t="s">
        <v>602</v>
      </c>
    </row>
    <row r="2285" spans="3:4" x14ac:dyDescent="0.25">
      <c r="C2285" s="60" t="s">
        <v>4605</v>
      </c>
      <c r="D2285" s="60" t="s">
        <v>603</v>
      </c>
    </row>
    <row r="2286" spans="3:4" x14ac:dyDescent="0.25">
      <c r="C2286" s="60" t="s">
        <v>4606</v>
      </c>
      <c r="D2286" s="60" t="s">
        <v>604</v>
      </c>
    </row>
    <row r="2287" spans="3:4" x14ac:dyDescent="0.25">
      <c r="C2287" s="60" t="s">
        <v>12368</v>
      </c>
      <c r="D2287" s="60" t="s">
        <v>7214</v>
      </c>
    </row>
    <row r="2288" spans="3:4" x14ac:dyDescent="0.25">
      <c r="C2288" s="60" t="s">
        <v>12369</v>
      </c>
      <c r="D2288" s="60" t="s">
        <v>605</v>
      </c>
    </row>
    <row r="2289" spans="3:4" x14ac:dyDescent="0.25">
      <c r="C2289" s="60" t="s">
        <v>12370</v>
      </c>
      <c r="D2289" s="60" t="s">
        <v>606</v>
      </c>
    </row>
    <row r="2290" spans="3:4" x14ac:dyDescent="0.25">
      <c r="C2290" s="60" t="s">
        <v>12371</v>
      </c>
      <c r="D2290" s="60" t="s">
        <v>607</v>
      </c>
    </row>
    <row r="2291" spans="3:4" x14ac:dyDescent="0.25">
      <c r="C2291" s="60" t="s">
        <v>12372</v>
      </c>
      <c r="D2291" s="60" t="s">
        <v>7702</v>
      </c>
    </row>
    <row r="2292" spans="3:4" x14ac:dyDescent="0.25">
      <c r="C2292" s="60" t="s">
        <v>12373</v>
      </c>
      <c r="D2292" s="60" t="s">
        <v>7703</v>
      </c>
    </row>
    <row r="2293" spans="3:4" x14ac:dyDescent="0.25">
      <c r="C2293" s="60" t="s">
        <v>12374</v>
      </c>
      <c r="D2293" s="60" t="s">
        <v>12375</v>
      </c>
    </row>
    <row r="2294" spans="3:4" x14ac:dyDescent="0.25">
      <c r="C2294" s="60" t="s">
        <v>12376</v>
      </c>
      <c r="D2294" s="60" t="s">
        <v>12377</v>
      </c>
    </row>
    <row r="2295" spans="3:4" x14ac:dyDescent="0.25">
      <c r="C2295" s="60" t="s">
        <v>12378</v>
      </c>
      <c r="D2295" s="60" t="s">
        <v>12379</v>
      </c>
    </row>
    <row r="2296" spans="3:4" x14ac:dyDescent="0.25">
      <c r="C2296" s="60" t="s">
        <v>4607</v>
      </c>
      <c r="D2296" s="60" t="s">
        <v>608</v>
      </c>
    </row>
    <row r="2297" spans="3:4" x14ac:dyDescent="0.25">
      <c r="C2297" s="60" t="s">
        <v>4608</v>
      </c>
      <c r="D2297" s="60" t="s">
        <v>609</v>
      </c>
    </row>
    <row r="2298" spans="3:4" x14ac:dyDescent="0.25">
      <c r="C2298" s="60" t="s">
        <v>4609</v>
      </c>
      <c r="D2298" s="60" t="s">
        <v>610</v>
      </c>
    </row>
    <row r="2299" spans="3:4" x14ac:dyDescent="0.25">
      <c r="C2299" s="60" t="s">
        <v>4610</v>
      </c>
      <c r="D2299" s="60" t="s">
        <v>8788</v>
      </c>
    </row>
    <row r="2300" spans="3:4" x14ac:dyDescent="0.25">
      <c r="C2300" s="60" t="s">
        <v>4611</v>
      </c>
      <c r="D2300" s="60" t="s">
        <v>8789</v>
      </c>
    </row>
    <row r="2301" spans="3:4" x14ac:dyDescent="0.25">
      <c r="C2301" s="60" t="s">
        <v>4612</v>
      </c>
      <c r="D2301" s="60" t="s">
        <v>8790</v>
      </c>
    </row>
    <row r="2302" spans="3:4" x14ac:dyDescent="0.25">
      <c r="C2302" s="60" t="s">
        <v>4613</v>
      </c>
      <c r="D2302" s="60" t="s">
        <v>8791</v>
      </c>
    </row>
    <row r="2303" spans="3:4" x14ac:dyDescent="0.25">
      <c r="C2303" s="60" t="s">
        <v>4614</v>
      </c>
      <c r="D2303" s="60" t="s">
        <v>8792</v>
      </c>
    </row>
    <row r="2304" spans="3:4" x14ac:dyDescent="0.25">
      <c r="C2304" s="60" t="s">
        <v>4615</v>
      </c>
      <c r="D2304" s="60" t="s">
        <v>8793</v>
      </c>
    </row>
    <row r="2305" spans="3:4" x14ac:dyDescent="0.25">
      <c r="C2305" s="60" t="s">
        <v>4616</v>
      </c>
      <c r="D2305" s="60" t="s">
        <v>8794</v>
      </c>
    </row>
    <row r="2306" spans="3:4" x14ac:dyDescent="0.25">
      <c r="C2306" s="60" t="s">
        <v>7704</v>
      </c>
      <c r="D2306" s="60" t="s">
        <v>8795</v>
      </c>
    </row>
    <row r="2307" spans="3:4" x14ac:dyDescent="0.25">
      <c r="C2307" s="60" t="s">
        <v>7705</v>
      </c>
      <c r="D2307" s="60" t="s">
        <v>7706</v>
      </c>
    </row>
    <row r="2308" spans="3:4" x14ac:dyDescent="0.25">
      <c r="C2308" s="60" t="s">
        <v>7707</v>
      </c>
      <c r="D2308" s="60" t="s">
        <v>7708</v>
      </c>
    </row>
    <row r="2309" spans="3:4" x14ac:dyDescent="0.25">
      <c r="C2309" s="60" t="s">
        <v>12380</v>
      </c>
      <c r="D2309" s="60" t="s">
        <v>8796</v>
      </c>
    </row>
    <row r="2310" spans="3:4" x14ac:dyDescent="0.25">
      <c r="C2310" s="60" t="s">
        <v>12381</v>
      </c>
      <c r="D2310" s="60" t="s">
        <v>8221</v>
      </c>
    </row>
    <row r="2311" spans="3:4" x14ac:dyDescent="0.25">
      <c r="C2311" s="60" t="s">
        <v>12382</v>
      </c>
      <c r="D2311" s="60" t="s">
        <v>7215</v>
      </c>
    </row>
    <row r="2312" spans="3:4" x14ac:dyDescent="0.25">
      <c r="C2312" s="60" t="s">
        <v>12383</v>
      </c>
      <c r="D2312" s="60" t="s">
        <v>7709</v>
      </c>
    </row>
    <row r="2313" spans="3:4" x14ac:dyDescent="0.25">
      <c r="C2313" s="60" t="s">
        <v>12384</v>
      </c>
      <c r="D2313" s="60" t="s">
        <v>7710</v>
      </c>
    </row>
    <row r="2314" spans="3:4" x14ac:dyDescent="0.25">
      <c r="C2314" s="60" t="s">
        <v>12385</v>
      </c>
      <c r="D2314" s="60" t="s">
        <v>8222</v>
      </c>
    </row>
    <row r="2315" spans="3:4" x14ac:dyDescent="0.25">
      <c r="C2315" s="60" t="s">
        <v>12386</v>
      </c>
      <c r="D2315" s="60" t="s">
        <v>1262</v>
      </c>
    </row>
    <row r="2316" spans="3:4" x14ac:dyDescent="0.25">
      <c r="C2316" s="60" t="s">
        <v>12387</v>
      </c>
      <c r="D2316" s="60" t="s">
        <v>8223</v>
      </c>
    </row>
    <row r="2317" spans="3:4" x14ac:dyDescent="0.25">
      <c r="C2317" s="60" t="s">
        <v>12388</v>
      </c>
      <c r="D2317" s="60" t="s">
        <v>7216</v>
      </c>
    </row>
    <row r="2318" spans="3:4" x14ac:dyDescent="0.25">
      <c r="C2318" s="60" t="s">
        <v>12389</v>
      </c>
      <c r="D2318" s="60" t="s">
        <v>7217</v>
      </c>
    </row>
    <row r="2319" spans="3:4" x14ac:dyDescent="0.25">
      <c r="C2319" s="60" t="s">
        <v>12390</v>
      </c>
      <c r="D2319" s="60" t="s">
        <v>1263</v>
      </c>
    </row>
    <row r="2320" spans="3:4" x14ac:dyDescent="0.25">
      <c r="C2320" s="60" t="s">
        <v>12391</v>
      </c>
      <c r="D2320" s="60" t="s">
        <v>7218</v>
      </c>
    </row>
    <row r="2321" spans="3:4" x14ac:dyDescent="0.25">
      <c r="C2321" s="60" t="s">
        <v>12392</v>
      </c>
      <c r="D2321" s="60" t="s">
        <v>7711</v>
      </c>
    </row>
    <row r="2322" spans="3:4" x14ac:dyDescent="0.25">
      <c r="C2322" s="60" t="s">
        <v>12393</v>
      </c>
      <c r="D2322" s="60" t="s">
        <v>7712</v>
      </c>
    </row>
    <row r="2323" spans="3:4" x14ac:dyDescent="0.25">
      <c r="C2323" s="60" t="s">
        <v>12394</v>
      </c>
      <c r="D2323" s="60" t="s">
        <v>7713</v>
      </c>
    </row>
    <row r="2324" spans="3:4" x14ac:dyDescent="0.25">
      <c r="C2324" s="60" t="s">
        <v>12395</v>
      </c>
      <c r="D2324" s="60" t="s">
        <v>7219</v>
      </c>
    </row>
    <row r="2325" spans="3:4" x14ac:dyDescent="0.25">
      <c r="C2325" s="60" t="s">
        <v>12396</v>
      </c>
      <c r="D2325" s="60" t="s">
        <v>8004</v>
      </c>
    </row>
    <row r="2326" spans="3:4" x14ac:dyDescent="0.25">
      <c r="C2326" s="60" t="s">
        <v>12397</v>
      </c>
      <c r="D2326" s="60" t="s">
        <v>7714</v>
      </c>
    </row>
    <row r="2327" spans="3:4" x14ac:dyDescent="0.25">
      <c r="C2327" s="60" t="s">
        <v>12398</v>
      </c>
      <c r="D2327" s="60" t="s">
        <v>7220</v>
      </c>
    </row>
    <row r="2328" spans="3:4" x14ac:dyDescent="0.25">
      <c r="C2328" s="60" t="s">
        <v>12399</v>
      </c>
      <c r="D2328" s="60" t="s">
        <v>7715</v>
      </c>
    </row>
    <row r="2329" spans="3:4" x14ac:dyDescent="0.25">
      <c r="C2329" s="60" t="s">
        <v>12400</v>
      </c>
      <c r="D2329" s="60" t="s">
        <v>7716</v>
      </c>
    </row>
    <row r="2330" spans="3:4" x14ac:dyDescent="0.25">
      <c r="C2330" s="60" t="s">
        <v>12401</v>
      </c>
      <c r="D2330" s="60" t="s">
        <v>7221</v>
      </c>
    </row>
    <row r="2331" spans="3:4" x14ac:dyDescent="0.25">
      <c r="C2331" s="60" t="s">
        <v>12402</v>
      </c>
      <c r="D2331" s="60" t="s">
        <v>7222</v>
      </c>
    </row>
    <row r="2332" spans="3:4" x14ac:dyDescent="0.25">
      <c r="C2332" s="60" t="s">
        <v>12403</v>
      </c>
      <c r="D2332" s="60" t="s">
        <v>7223</v>
      </c>
    </row>
    <row r="2333" spans="3:4" x14ac:dyDescent="0.25">
      <c r="C2333" s="60" t="s">
        <v>12404</v>
      </c>
      <c r="D2333" s="60" t="s">
        <v>7224</v>
      </c>
    </row>
    <row r="2334" spans="3:4" x14ac:dyDescent="0.25">
      <c r="C2334" s="60" t="s">
        <v>12405</v>
      </c>
      <c r="D2334" s="60" t="s">
        <v>1264</v>
      </c>
    </row>
    <row r="2335" spans="3:4" x14ac:dyDescent="0.25">
      <c r="C2335" s="60" t="s">
        <v>12406</v>
      </c>
      <c r="D2335" s="60" t="s">
        <v>1265</v>
      </c>
    </row>
    <row r="2336" spans="3:4" x14ac:dyDescent="0.25">
      <c r="C2336" s="60" t="s">
        <v>4617</v>
      </c>
      <c r="D2336" s="60" t="s">
        <v>1266</v>
      </c>
    </row>
    <row r="2337" spans="3:4" x14ac:dyDescent="0.25">
      <c r="C2337" s="60" t="s">
        <v>4618</v>
      </c>
      <c r="D2337" s="60" t="s">
        <v>1267</v>
      </c>
    </row>
    <row r="2338" spans="3:4" x14ac:dyDescent="0.25">
      <c r="C2338" s="60" t="s">
        <v>4619</v>
      </c>
      <c r="D2338" s="60" t="s">
        <v>7225</v>
      </c>
    </row>
    <row r="2339" spans="3:4" x14ac:dyDescent="0.25">
      <c r="C2339" s="60" t="s">
        <v>4620</v>
      </c>
      <c r="D2339" s="60" t="s">
        <v>8797</v>
      </c>
    </row>
    <row r="2340" spans="3:4" x14ac:dyDescent="0.25">
      <c r="C2340" s="60" t="s">
        <v>4621</v>
      </c>
      <c r="D2340" s="60" t="s">
        <v>1268</v>
      </c>
    </row>
    <row r="2341" spans="3:4" x14ac:dyDescent="0.25">
      <c r="C2341" s="60" t="s">
        <v>4622</v>
      </c>
      <c r="D2341" s="60" t="s">
        <v>1269</v>
      </c>
    </row>
    <row r="2342" spans="3:4" x14ac:dyDescent="0.25">
      <c r="C2342" s="60" t="s">
        <v>4623</v>
      </c>
      <c r="D2342" s="60" t="s">
        <v>7990</v>
      </c>
    </row>
    <row r="2343" spans="3:4" x14ac:dyDescent="0.25">
      <c r="C2343" s="60" t="s">
        <v>8003</v>
      </c>
      <c r="D2343" s="60" t="s">
        <v>1270</v>
      </c>
    </row>
    <row r="2344" spans="3:4" x14ac:dyDescent="0.25">
      <c r="C2344" s="60" t="s">
        <v>4624</v>
      </c>
      <c r="D2344" s="60" t="s">
        <v>7226</v>
      </c>
    </row>
    <row r="2345" spans="3:4" x14ac:dyDescent="0.25">
      <c r="C2345" s="60" t="s">
        <v>4625</v>
      </c>
      <c r="D2345" s="60" t="s">
        <v>8798</v>
      </c>
    </row>
    <row r="2346" spans="3:4" x14ac:dyDescent="0.25">
      <c r="C2346" s="60" t="s">
        <v>4626</v>
      </c>
      <c r="D2346" s="60" t="s">
        <v>1271</v>
      </c>
    </row>
    <row r="2347" spans="3:4" x14ac:dyDescent="0.25">
      <c r="C2347" s="60" t="s">
        <v>4627</v>
      </c>
      <c r="D2347" s="60" t="s">
        <v>1272</v>
      </c>
    </row>
    <row r="2348" spans="3:4" x14ac:dyDescent="0.25">
      <c r="C2348" s="60" t="s">
        <v>4628</v>
      </c>
      <c r="D2348" s="60" t="s">
        <v>1273</v>
      </c>
    </row>
    <row r="2349" spans="3:4" x14ac:dyDescent="0.25">
      <c r="C2349" s="60" t="s">
        <v>4629</v>
      </c>
      <c r="D2349" s="60" t="s">
        <v>1274</v>
      </c>
    </row>
    <row r="2350" spans="3:4" x14ac:dyDescent="0.25">
      <c r="C2350" s="60" t="s">
        <v>4630</v>
      </c>
      <c r="D2350" s="60" t="s">
        <v>1275</v>
      </c>
    </row>
    <row r="2351" spans="3:4" x14ac:dyDescent="0.25">
      <c r="C2351" s="60" t="s">
        <v>4631</v>
      </c>
      <c r="D2351" s="60" t="s">
        <v>1276</v>
      </c>
    </row>
    <row r="2352" spans="3:4" x14ac:dyDescent="0.25">
      <c r="C2352" s="60" t="s">
        <v>4632</v>
      </c>
      <c r="D2352" s="60" t="s">
        <v>8799</v>
      </c>
    </row>
    <row r="2353" spans="3:4" x14ac:dyDescent="0.25">
      <c r="C2353" s="60" t="s">
        <v>4633</v>
      </c>
      <c r="D2353" s="60" t="s">
        <v>8800</v>
      </c>
    </row>
    <row r="2354" spans="3:4" x14ac:dyDescent="0.25">
      <c r="C2354" s="60" t="s">
        <v>4634</v>
      </c>
      <c r="D2354" s="60" t="s">
        <v>1277</v>
      </c>
    </row>
    <row r="2355" spans="3:4" x14ac:dyDescent="0.25">
      <c r="C2355" s="60" t="s">
        <v>4635</v>
      </c>
      <c r="D2355" s="60" t="s">
        <v>1278</v>
      </c>
    </row>
    <row r="2356" spans="3:4" x14ac:dyDescent="0.25">
      <c r="C2356" s="60" t="s">
        <v>4636</v>
      </c>
      <c r="D2356" s="60" t="s">
        <v>1279</v>
      </c>
    </row>
    <row r="2357" spans="3:4" x14ac:dyDescent="0.25">
      <c r="C2357" s="60" t="s">
        <v>4637</v>
      </c>
      <c r="D2357" s="60" t="s">
        <v>1280</v>
      </c>
    </row>
    <row r="2358" spans="3:4" x14ac:dyDescent="0.25">
      <c r="C2358" s="60" t="s">
        <v>4638</v>
      </c>
      <c r="D2358" s="60" t="s">
        <v>1281</v>
      </c>
    </row>
    <row r="2359" spans="3:4" x14ac:dyDescent="0.25">
      <c r="C2359" s="60" t="s">
        <v>4639</v>
      </c>
      <c r="D2359" s="60" t="s">
        <v>1282</v>
      </c>
    </row>
    <row r="2360" spans="3:4" x14ac:dyDescent="0.25">
      <c r="C2360" s="60" t="s">
        <v>4640</v>
      </c>
      <c r="D2360" s="60" t="s">
        <v>1283</v>
      </c>
    </row>
    <row r="2361" spans="3:4" x14ac:dyDescent="0.25">
      <c r="C2361" s="60" t="s">
        <v>4641</v>
      </c>
      <c r="D2361" s="60" t="s">
        <v>7227</v>
      </c>
    </row>
    <row r="2362" spans="3:4" x14ac:dyDescent="0.25">
      <c r="C2362" s="60" t="s">
        <v>4642</v>
      </c>
      <c r="D2362" s="60" t="s">
        <v>12407</v>
      </c>
    </row>
    <row r="2363" spans="3:4" x14ac:dyDescent="0.25">
      <c r="C2363" s="60" t="s">
        <v>4643</v>
      </c>
      <c r="D2363" s="60" t="s">
        <v>8801</v>
      </c>
    </row>
    <row r="2364" spans="3:4" x14ac:dyDescent="0.25">
      <c r="C2364" s="60" t="s">
        <v>4644</v>
      </c>
      <c r="D2364" s="60" t="s">
        <v>1284</v>
      </c>
    </row>
    <row r="2365" spans="3:4" x14ac:dyDescent="0.25">
      <c r="C2365" s="60" t="s">
        <v>4645</v>
      </c>
      <c r="D2365" s="60" t="s">
        <v>1285</v>
      </c>
    </row>
    <row r="2366" spans="3:4" x14ac:dyDescent="0.25">
      <c r="C2366" s="60" t="s">
        <v>4646</v>
      </c>
      <c r="D2366" s="60" t="s">
        <v>7228</v>
      </c>
    </row>
    <row r="2367" spans="3:4" x14ac:dyDescent="0.25">
      <c r="C2367" s="60" t="s">
        <v>7717</v>
      </c>
      <c r="D2367" s="60" t="s">
        <v>7718</v>
      </c>
    </row>
    <row r="2368" spans="3:4" x14ac:dyDescent="0.25">
      <c r="C2368" s="60" t="s">
        <v>4647</v>
      </c>
      <c r="D2368" s="60" t="s">
        <v>7229</v>
      </c>
    </row>
    <row r="2369" spans="3:4" x14ac:dyDescent="0.25">
      <c r="C2369" s="60" t="s">
        <v>4648</v>
      </c>
      <c r="D2369" s="60" t="s">
        <v>1286</v>
      </c>
    </row>
    <row r="2370" spans="3:4" x14ac:dyDescent="0.25">
      <c r="C2370" s="60" t="s">
        <v>4649</v>
      </c>
      <c r="D2370" s="60" t="s">
        <v>1287</v>
      </c>
    </row>
    <row r="2371" spans="3:4" x14ac:dyDescent="0.25">
      <c r="C2371" s="60" t="s">
        <v>4650</v>
      </c>
      <c r="D2371" s="60" t="s">
        <v>7230</v>
      </c>
    </row>
    <row r="2372" spans="3:4" x14ac:dyDescent="0.25">
      <c r="C2372" s="60" t="s">
        <v>4651</v>
      </c>
      <c r="D2372" s="60" t="s">
        <v>1288</v>
      </c>
    </row>
    <row r="2373" spans="3:4" x14ac:dyDescent="0.25">
      <c r="C2373" s="60" t="s">
        <v>7991</v>
      </c>
      <c r="D2373" s="60" t="s">
        <v>8802</v>
      </c>
    </row>
    <row r="2374" spans="3:4" x14ac:dyDescent="0.25">
      <c r="C2374" s="60" t="s">
        <v>4652</v>
      </c>
      <c r="D2374" s="60" t="s">
        <v>1289</v>
      </c>
    </row>
    <row r="2375" spans="3:4" x14ac:dyDescent="0.25">
      <c r="C2375" s="60" t="s">
        <v>4653</v>
      </c>
      <c r="D2375" s="60" t="s">
        <v>1290</v>
      </c>
    </row>
    <row r="2376" spans="3:4" x14ac:dyDescent="0.25">
      <c r="C2376" s="60" t="s">
        <v>4654</v>
      </c>
      <c r="D2376" s="60" t="s">
        <v>1291</v>
      </c>
    </row>
    <row r="2377" spans="3:4" x14ac:dyDescent="0.25">
      <c r="C2377" s="60" t="s">
        <v>4655</v>
      </c>
      <c r="D2377" s="60" t="s">
        <v>1292</v>
      </c>
    </row>
    <row r="2378" spans="3:4" x14ac:dyDescent="0.25">
      <c r="C2378" s="60" t="s">
        <v>7620</v>
      </c>
      <c r="D2378" s="60" t="s">
        <v>1293</v>
      </c>
    </row>
    <row r="2379" spans="3:4" x14ac:dyDescent="0.25">
      <c r="C2379" s="60" t="s">
        <v>4656</v>
      </c>
      <c r="D2379" s="60" t="s">
        <v>1294</v>
      </c>
    </row>
    <row r="2380" spans="3:4" x14ac:dyDescent="0.25">
      <c r="C2380" s="60" t="s">
        <v>4657</v>
      </c>
      <c r="D2380" s="60" t="s">
        <v>1295</v>
      </c>
    </row>
    <row r="2381" spans="3:4" x14ac:dyDescent="0.25">
      <c r="C2381" s="60" t="s">
        <v>4658</v>
      </c>
      <c r="D2381" s="60" t="s">
        <v>8803</v>
      </c>
    </row>
    <row r="2382" spans="3:4" x14ac:dyDescent="0.25">
      <c r="C2382" s="60" t="s">
        <v>4659</v>
      </c>
      <c r="D2382" s="60" t="s">
        <v>12408</v>
      </c>
    </row>
    <row r="2383" spans="3:4" x14ac:dyDescent="0.25">
      <c r="C2383" s="60" t="s">
        <v>4660</v>
      </c>
      <c r="D2383" s="60" t="s">
        <v>7231</v>
      </c>
    </row>
    <row r="2384" spans="3:4" x14ac:dyDescent="0.25">
      <c r="C2384" s="60" t="s">
        <v>4661</v>
      </c>
      <c r="D2384" s="60" t="s">
        <v>8804</v>
      </c>
    </row>
    <row r="2385" spans="3:4" x14ac:dyDescent="0.25">
      <c r="C2385" s="60" t="s">
        <v>4662</v>
      </c>
      <c r="D2385" s="60" t="s">
        <v>1296</v>
      </c>
    </row>
    <row r="2386" spans="3:4" x14ac:dyDescent="0.25">
      <c r="C2386" s="60" t="s">
        <v>4663</v>
      </c>
      <c r="D2386" s="60" t="s">
        <v>1297</v>
      </c>
    </row>
    <row r="2387" spans="3:4" x14ac:dyDescent="0.25">
      <c r="C2387" s="60" t="s">
        <v>4664</v>
      </c>
      <c r="D2387" s="60" t="s">
        <v>1298</v>
      </c>
    </row>
    <row r="2388" spans="3:4" x14ac:dyDescent="0.25">
      <c r="C2388" s="60" t="s">
        <v>4665</v>
      </c>
      <c r="D2388" s="60" t="s">
        <v>1299</v>
      </c>
    </row>
    <row r="2389" spans="3:4" x14ac:dyDescent="0.25">
      <c r="C2389" s="60" t="s">
        <v>7992</v>
      </c>
      <c r="D2389" s="60" t="s">
        <v>6293</v>
      </c>
    </row>
    <row r="2390" spans="3:4" x14ac:dyDescent="0.25">
      <c r="C2390" s="60" t="s">
        <v>4666</v>
      </c>
      <c r="D2390" s="60" t="s">
        <v>1300</v>
      </c>
    </row>
    <row r="2391" spans="3:4" x14ac:dyDescent="0.25">
      <c r="C2391" s="60" t="s">
        <v>4667</v>
      </c>
      <c r="D2391" s="60" t="s">
        <v>1301</v>
      </c>
    </row>
    <row r="2392" spans="3:4" x14ac:dyDescent="0.25">
      <c r="C2392" s="60" t="s">
        <v>4668</v>
      </c>
      <c r="D2392" s="60" t="s">
        <v>1302</v>
      </c>
    </row>
    <row r="2393" spans="3:4" x14ac:dyDescent="0.25">
      <c r="C2393" s="60" t="s">
        <v>7993</v>
      </c>
      <c r="D2393" s="60" t="s">
        <v>8805</v>
      </c>
    </row>
    <row r="2394" spans="3:4" x14ac:dyDescent="0.25">
      <c r="C2394" s="60" t="s">
        <v>7994</v>
      </c>
      <c r="D2394" s="60" t="s">
        <v>8806</v>
      </c>
    </row>
    <row r="2395" spans="3:4" x14ac:dyDescent="0.25">
      <c r="C2395" s="60" t="s">
        <v>4669</v>
      </c>
      <c r="D2395" s="60" t="s">
        <v>8807</v>
      </c>
    </row>
    <row r="2396" spans="3:4" x14ac:dyDescent="0.25">
      <c r="C2396" s="60" t="s">
        <v>4670</v>
      </c>
      <c r="D2396" s="60" t="s">
        <v>12409</v>
      </c>
    </row>
    <row r="2397" spans="3:4" x14ac:dyDescent="0.25">
      <c r="C2397" s="60" t="s">
        <v>4671</v>
      </c>
      <c r="D2397" s="60" t="s">
        <v>626</v>
      </c>
    </row>
    <row r="2398" spans="3:4" x14ac:dyDescent="0.25">
      <c r="C2398" s="60" t="s">
        <v>4672</v>
      </c>
      <c r="D2398" s="60" t="s">
        <v>627</v>
      </c>
    </row>
    <row r="2399" spans="3:4" x14ac:dyDescent="0.25">
      <c r="C2399" s="60" t="s">
        <v>12410</v>
      </c>
      <c r="D2399" s="60" t="s">
        <v>12411</v>
      </c>
    </row>
    <row r="2400" spans="3:4" x14ac:dyDescent="0.25">
      <c r="C2400" s="60" t="s">
        <v>12412</v>
      </c>
      <c r="D2400" s="60" t="s">
        <v>8808</v>
      </c>
    </row>
    <row r="2401" spans="3:4" x14ac:dyDescent="0.25">
      <c r="C2401" s="60" t="s">
        <v>12413</v>
      </c>
      <c r="D2401" s="60" t="s">
        <v>12414</v>
      </c>
    </row>
    <row r="2402" spans="3:4" x14ac:dyDescent="0.25">
      <c r="C2402" s="60" t="s">
        <v>12415</v>
      </c>
      <c r="D2402" s="60" t="s">
        <v>628</v>
      </c>
    </row>
    <row r="2403" spans="3:4" x14ac:dyDescent="0.25">
      <c r="C2403" s="60" t="s">
        <v>12416</v>
      </c>
      <c r="D2403" s="60" t="s">
        <v>629</v>
      </c>
    </row>
    <row r="2404" spans="3:4" x14ac:dyDescent="0.25">
      <c r="C2404" s="60" t="s">
        <v>12417</v>
      </c>
      <c r="D2404" s="60" t="s">
        <v>7232</v>
      </c>
    </row>
    <row r="2405" spans="3:4" x14ac:dyDescent="0.25">
      <c r="C2405" s="60" t="s">
        <v>12418</v>
      </c>
      <c r="D2405" s="60" t="s">
        <v>630</v>
      </c>
    </row>
    <row r="2406" spans="3:4" x14ac:dyDescent="0.25">
      <c r="C2406" s="60" t="s">
        <v>12419</v>
      </c>
      <c r="D2406" s="60" t="s">
        <v>631</v>
      </c>
    </row>
    <row r="2407" spans="3:4" x14ac:dyDescent="0.25">
      <c r="C2407" s="60" t="s">
        <v>12420</v>
      </c>
      <c r="D2407" s="60" t="s">
        <v>632</v>
      </c>
    </row>
    <row r="2408" spans="3:4" x14ac:dyDescent="0.25">
      <c r="C2408" s="60" t="s">
        <v>12421</v>
      </c>
      <c r="D2408" s="60" t="s">
        <v>8809</v>
      </c>
    </row>
    <row r="2409" spans="3:4" x14ac:dyDescent="0.25">
      <c r="C2409" s="60" t="s">
        <v>12422</v>
      </c>
      <c r="D2409" s="60" t="s">
        <v>633</v>
      </c>
    </row>
    <row r="2410" spans="3:4" x14ac:dyDescent="0.25">
      <c r="C2410" s="60" t="s">
        <v>12423</v>
      </c>
      <c r="D2410" s="60" t="s">
        <v>634</v>
      </c>
    </row>
    <row r="2411" spans="3:4" x14ac:dyDescent="0.25">
      <c r="C2411" s="60" t="s">
        <v>12424</v>
      </c>
      <c r="D2411" s="60" t="s">
        <v>635</v>
      </c>
    </row>
    <row r="2412" spans="3:4" x14ac:dyDescent="0.25">
      <c r="C2412" s="60" t="s">
        <v>12425</v>
      </c>
      <c r="D2412" s="60" t="s">
        <v>12426</v>
      </c>
    </row>
    <row r="2413" spans="3:4" x14ac:dyDescent="0.25">
      <c r="C2413" s="60" t="s">
        <v>12427</v>
      </c>
      <c r="D2413" s="60" t="s">
        <v>12428</v>
      </c>
    </row>
    <row r="2414" spans="3:4" x14ac:dyDescent="0.25">
      <c r="C2414" s="60" t="s">
        <v>12429</v>
      </c>
      <c r="D2414" s="60" t="s">
        <v>636</v>
      </c>
    </row>
    <row r="2415" spans="3:4" x14ac:dyDescent="0.25">
      <c r="C2415" s="60" t="s">
        <v>12430</v>
      </c>
      <c r="D2415" s="60" t="s">
        <v>637</v>
      </c>
    </row>
    <row r="2416" spans="3:4" x14ac:dyDescent="0.25">
      <c r="C2416" s="60" t="s">
        <v>4673</v>
      </c>
      <c r="D2416" s="60" t="s">
        <v>12431</v>
      </c>
    </row>
    <row r="2417" spans="3:4" x14ac:dyDescent="0.25">
      <c r="C2417" s="60" t="s">
        <v>4674</v>
      </c>
      <c r="D2417" s="60" t="s">
        <v>12432</v>
      </c>
    </row>
    <row r="2418" spans="3:4" x14ac:dyDescent="0.25">
      <c r="C2418" s="60" t="s">
        <v>7621</v>
      </c>
      <c r="D2418" s="60" t="s">
        <v>12433</v>
      </c>
    </row>
    <row r="2419" spans="3:4" x14ac:dyDescent="0.25">
      <c r="C2419" s="60" t="s">
        <v>4675</v>
      </c>
      <c r="D2419" s="60" t="s">
        <v>12434</v>
      </c>
    </row>
    <row r="2420" spans="3:4" x14ac:dyDescent="0.25">
      <c r="C2420" s="60" t="s">
        <v>4676</v>
      </c>
      <c r="D2420" s="60" t="s">
        <v>12435</v>
      </c>
    </row>
    <row r="2421" spans="3:4" x14ac:dyDescent="0.25">
      <c r="C2421" s="60" t="s">
        <v>4677</v>
      </c>
      <c r="D2421" s="60" t="s">
        <v>12436</v>
      </c>
    </row>
    <row r="2422" spans="3:4" x14ac:dyDescent="0.25">
      <c r="C2422" s="60" t="s">
        <v>4678</v>
      </c>
      <c r="D2422" s="60" t="s">
        <v>12437</v>
      </c>
    </row>
    <row r="2423" spans="3:4" x14ac:dyDescent="0.25">
      <c r="C2423" s="60" t="s">
        <v>4679</v>
      </c>
      <c r="D2423" s="60" t="s">
        <v>12438</v>
      </c>
    </row>
    <row r="2424" spans="3:4" x14ac:dyDescent="0.25">
      <c r="C2424" s="60" t="s">
        <v>4680</v>
      </c>
      <c r="D2424" s="60" t="s">
        <v>12439</v>
      </c>
    </row>
    <row r="2425" spans="3:4" x14ac:dyDescent="0.25">
      <c r="C2425" s="60" t="s">
        <v>4681</v>
      </c>
      <c r="D2425" s="60" t="s">
        <v>638</v>
      </c>
    </row>
    <row r="2426" spans="3:4" x14ac:dyDescent="0.25">
      <c r="C2426" s="60" t="s">
        <v>4682</v>
      </c>
      <c r="D2426" s="60" t="s">
        <v>639</v>
      </c>
    </row>
    <row r="2427" spans="3:4" x14ac:dyDescent="0.25">
      <c r="C2427" s="60" t="s">
        <v>4683</v>
      </c>
      <c r="D2427" s="60" t="s">
        <v>640</v>
      </c>
    </row>
    <row r="2428" spans="3:4" x14ac:dyDescent="0.25">
      <c r="C2428" s="60" t="s">
        <v>4684</v>
      </c>
      <c r="D2428" s="60" t="s">
        <v>12440</v>
      </c>
    </row>
    <row r="2429" spans="3:4" x14ac:dyDescent="0.25">
      <c r="C2429" s="60" t="s">
        <v>4685</v>
      </c>
      <c r="D2429" s="60" t="s">
        <v>12441</v>
      </c>
    </row>
    <row r="2430" spans="3:4" x14ac:dyDescent="0.25">
      <c r="C2430" s="60" t="s">
        <v>4686</v>
      </c>
      <c r="D2430" s="60" t="s">
        <v>12442</v>
      </c>
    </row>
    <row r="2431" spans="3:4" x14ac:dyDescent="0.25">
      <c r="C2431" s="60" t="s">
        <v>4687</v>
      </c>
      <c r="D2431" s="60" t="s">
        <v>12443</v>
      </c>
    </row>
    <row r="2432" spans="3:4" x14ac:dyDescent="0.25">
      <c r="C2432" s="60" t="s">
        <v>4688</v>
      </c>
      <c r="D2432" s="60" t="s">
        <v>12444</v>
      </c>
    </row>
    <row r="2433" spans="3:4" x14ac:dyDescent="0.25">
      <c r="C2433" s="60" t="s">
        <v>4689</v>
      </c>
      <c r="D2433" s="60" t="s">
        <v>12445</v>
      </c>
    </row>
    <row r="2434" spans="3:4" x14ac:dyDescent="0.25">
      <c r="C2434" s="60" t="s">
        <v>4690</v>
      </c>
      <c r="D2434" s="60" t="s">
        <v>12446</v>
      </c>
    </row>
    <row r="2435" spans="3:4" x14ac:dyDescent="0.25">
      <c r="C2435" s="60" t="s">
        <v>4691</v>
      </c>
      <c r="D2435" s="60" t="s">
        <v>12447</v>
      </c>
    </row>
    <row r="2436" spans="3:4" x14ac:dyDescent="0.25">
      <c r="C2436" s="60" t="s">
        <v>4692</v>
      </c>
      <c r="D2436" s="60" t="s">
        <v>12448</v>
      </c>
    </row>
    <row r="2437" spans="3:4" x14ac:dyDescent="0.25">
      <c r="C2437" s="60" t="s">
        <v>4693</v>
      </c>
      <c r="D2437" s="60" t="s">
        <v>12449</v>
      </c>
    </row>
    <row r="2438" spans="3:4" x14ac:dyDescent="0.25">
      <c r="C2438" s="60" t="s">
        <v>4694</v>
      </c>
      <c r="D2438" s="60" t="s">
        <v>12450</v>
      </c>
    </row>
    <row r="2439" spans="3:4" x14ac:dyDescent="0.25">
      <c r="C2439" s="60" t="s">
        <v>4695</v>
      </c>
      <c r="D2439" s="60" t="s">
        <v>641</v>
      </c>
    </row>
    <row r="2440" spans="3:4" x14ac:dyDescent="0.25">
      <c r="C2440" s="60" t="s">
        <v>4696</v>
      </c>
      <c r="D2440" s="60" t="s">
        <v>642</v>
      </c>
    </row>
    <row r="2441" spans="3:4" x14ac:dyDescent="0.25">
      <c r="C2441" s="60" t="s">
        <v>4697</v>
      </c>
      <c r="D2441" s="60" t="s">
        <v>643</v>
      </c>
    </row>
    <row r="2442" spans="3:4" x14ac:dyDescent="0.25">
      <c r="C2442" s="60" t="s">
        <v>4698</v>
      </c>
      <c r="D2442" s="60" t="s">
        <v>12451</v>
      </c>
    </row>
    <row r="2443" spans="3:4" x14ac:dyDescent="0.25">
      <c r="C2443" s="60" t="s">
        <v>4699</v>
      </c>
      <c r="D2443" s="60" t="s">
        <v>12452</v>
      </c>
    </row>
    <row r="2444" spans="3:4" x14ac:dyDescent="0.25">
      <c r="C2444" s="60" t="s">
        <v>4700</v>
      </c>
      <c r="D2444" s="60" t="s">
        <v>12453</v>
      </c>
    </row>
    <row r="2445" spans="3:4" x14ac:dyDescent="0.25">
      <c r="C2445" s="60" t="s">
        <v>4701</v>
      </c>
      <c r="D2445" s="60" t="s">
        <v>12454</v>
      </c>
    </row>
    <row r="2446" spans="3:4" x14ac:dyDescent="0.25">
      <c r="C2446" s="60" t="s">
        <v>4702</v>
      </c>
      <c r="D2446" s="60" t="s">
        <v>12455</v>
      </c>
    </row>
    <row r="2447" spans="3:4" x14ac:dyDescent="0.25">
      <c r="C2447" s="60" t="s">
        <v>4703</v>
      </c>
      <c r="D2447" s="60" t="s">
        <v>12456</v>
      </c>
    </row>
    <row r="2448" spans="3:4" x14ac:dyDescent="0.25">
      <c r="C2448" s="60" t="s">
        <v>4704</v>
      </c>
      <c r="D2448" s="60" t="s">
        <v>12457</v>
      </c>
    </row>
    <row r="2449" spans="3:4" x14ac:dyDescent="0.25">
      <c r="C2449" s="60" t="s">
        <v>4705</v>
      </c>
      <c r="D2449" s="60" t="s">
        <v>1379</v>
      </c>
    </row>
    <row r="2450" spans="3:4" x14ac:dyDescent="0.25">
      <c r="C2450" s="60" t="s">
        <v>4706</v>
      </c>
      <c r="D2450" s="60" t="s">
        <v>12458</v>
      </c>
    </row>
    <row r="2451" spans="3:4" x14ac:dyDescent="0.25">
      <c r="C2451" s="60" t="s">
        <v>12459</v>
      </c>
      <c r="D2451" s="60" t="s">
        <v>12460</v>
      </c>
    </row>
    <row r="2452" spans="3:4" x14ac:dyDescent="0.25">
      <c r="C2452" s="60" t="s">
        <v>12461</v>
      </c>
      <c r="D2452" s="60" t="s">
        <v>12462</v>
      </c>
    </row>
    <row r="2453" spans="3:4" x14ac:dyDescent="0.25">
      <c r="C2453" s="60" t="s">
        <v>12463</v>
      </c>
      <c r="D2453" s="60" t="s">
        <v>12464</v>
      </c>
    </row>
    <row r="2454" spans="3:4" x14ac:dyDescent="0.25">
      <c r="C2454" s="60" t="s">
        <v>12465</v>
      </c>
      <c r="D2454" s="60" t="s">
        <v>1380</v>
      </c>
    </row>
    <row r="2455" spans="3:4" x14ac:dyDescent="0.25">
      <c r="C2455" s="60" t="s">
        <v>12466</v>
      </c>
      <c r="D2455" s="60" t="s">
        <v>1381</v>
      </c>
    </row>
    <row r="2456" spans="3:4" x14ac:dyDescent="0.25">
      <c r="C2456" s="60" t="s">
        <v>12467</v>
      </c>
      <c r="D2456" s="60" t="s">
        <v>12468</v>
      </c>
    </row>
    <row r="2457" spans="3:4" x14ac:dyDescent="0.25">
      <c r="C2457" s="60" t="s">
        <v>12469</v>
      </c>
      <c r="D2457" s="60" t="s">
        <v>12470</v>
      </c>
    </row>
    <row r="2458" spans="3:4" x14ac:dyDescent="0.25">
      <c r="C2458" s="60" t="s">
        <v>12471</v>
      </c>
      <c r="D2458" s="60" t="s">
        <v>12472</v>
      </c>
    </row>
    <row r="2459" spans="3:4" x14ac:dyDescent="0.25">
      <c r="C2459" s="60" t="s">
        <v>12473</v>
      </c>
      <c r="D2459" s="60" t="s">
        <v>12474</v>
      </c>
    </row>
    <row r="2460" spans="3:4" x14ac:dyDescent="0.25">
      <c r="C2460" s="60" t="s">
        <v>12475</v>
      </c>
      <c r="D2460" s="60" t="s">
        <v>12476</v>
      </c>
    </row>
    <row r="2461" spans="3:4" x14ac:dyDescent="0.25">
      <c r="C2461" s="60" t="s">
        <v>2726</v>
      </c>
      <c r="D2461" s="60" t="s">
        <v>12477</v>
      </c>
    </row>
    <row r="2462" spans="3:4" x14ac:dyDescent="0.25">
      <c r="C2462" s="60" t="s">
        <v>2727</v>
      </c>
      <c r="D2462" s="60" t="s">
        <v>1382</v>
      </c>
    </row>
    <row r="2463" spans="3:4" x14ac:dyDescent="0.25">
      <c r="C2463" s="60" t="s">
        <v>2728</v>
      </c>
      <c r="D2463" s="60" t="s">
        <v>1383</v>
      </c>
    </row>
    <row r="2464" spans="3:4" x14ac:dyDescent="0.25">
      <c r="C2464" s="60" t="s">
        <v>2729</v>
      </c>
      <c r="D2464" s="60" t="s">
        <v>1384</v>
      </c>
    </row>
    <row r="2465" spans="3:4" x14ac:dyDescent="0.25">
      <c r="C2465" s="60" t="s">
        <v>12478</v>
      </c>
      <c r="D2465" s="60" t="s">
        <v>1385</v>
      </c>
    </row>
    <row r="2466" spans="3:4" x14ac:dyDescent="0.25">
      <c r="C2466" s="60" t="s">
        <v>12479</v>
      </c>
      <c r="D2466" s="60" t="s">
        <v>8225</v>
      </c>
    </row>
    <row r="2467" spans="3:4" x14ac:dyDescent="0.25">
      <c r="C2467" s="60" t="s">
        <v>12480</v>
      </c>
      <c r="D2467" s="60" t="s">
        <v>8811</v>
      </c>
    </row>
    <row r="2468" spans="3:4" x14ac:dyDescent="0.25">
      <c r="C2468" s="60" t="s">
        <v>2730</v>
      </c>
      <c r="D2468" s="60" t="s">
        <v>1386</v>
      </c>
    </row>
    <row r="2469" spans="3:4" x14ac:dyDescent="0.25">
      <c r="C2469" s="60" t="s">
        <v>8224</v>
      </c>
      <c r="D2469" s="60" t="s">
        <v>1387</v>
      </c>
    </row>
    <row r="2470" spans="3:4" x14ac:dyDescent="0.25">
      <c r="C2470" s="60" t="s">
        <v>8810</v>
      </c>
      <c r="D2470" s="60" t="s">
        <v>1388</v>
      </c>
    </row>
    <row r="2471" spans="3:4" x14ac:dyDescent="0.25">
      <c r="C2471" s="60" t="s">
        <v>12481</v>
      </c>
      <c r="D2471" s="60" t="s">
        <v>1389</v>
      </c>
    </row>
    <row r="2472" spans="3:4" x14ac:dyDescent="0.25">
      <c r="C2472" s="60" t="s">
        <v>12482</v>
      </c>
      <c r="D2472" s="60" t="s">
        <v>1390</v>
      </c>
    </row>
    <row r="2473" spans="3:4" x14ac:dyDescent="0.25">
      <c r="C2473" s="60" t="s">
        <v>12483</v>
      </c>
      <c r="D2473" s="60" t="s">
        <v>1391</v>
      </c>
    </row>
    <row r="2474" spans="3:4" x14ac:dyDescent="0.25">
      <c r="C2474" s="60" t="s">
        <v>12484</v>
      </c>
      <c r="D2474" s="60" t="s">
        <v>1392</v>
      </c>
    </row>
    <row r="2475" spans="3:4" x14ac:dyDescent="0.25">
      <c r="C2475" s="60" t="s">
        <v>2731</v>
      </c>
      <c r="D2475" s="60" t="s">
        <v>1393</v>
      </c>
    </row>
    <row r="2476" spans="3:4" x14ac:dyDescent="0.25">
      <c r="C2476" s="60" t="s">
        <v>2732</v>
      </c>
      <c r="D2476" s="60" t="s">
        <v>8812</v>
      </c>
    </row>
    <row r="2477" spans="3:4" x14ac:dyDescent="0.25">
      <c r="C2477" s="60" t="s">
        <v>2733</v>
      </c>
      <c r="D2477" s="60" t="s">
        <v>1394</v>
      </c>
    </row>
    <row r="2478" spans="3:4" x14ac:dyDescent="0.25">
      <c r="C2478" s="60" t="s">
        <v>2734</v>
      </c>
      <c r="D2478" s="60" t="s">
        <v>1395</v>
      </c>
    </row>
    <row r="2479" spans="3:4" x14ac:dyDescent="0.25">
      <c r="C2479" s="60" t="s">
        <v>12485</v>
      </c>
      <c r="D2479" s="60" t="s">
        <v>1396</v>
      </c>
    </row>
    <row r="2480" spans="3:4" x14ac:dyDescent="0.25">
      <c r="C2480" s="60" t="s">
        <v>12486</v>
      </c>
      <c r="D2480" s="60" t="s">
        <v>8226</v>
      </c>
    </row>
    <row r="2481" spans="3:4" x14ac:dyDescent="0.25">
      <c r="C2481" s="60" t="s">
        <v>12487</v>
      </c>
      <c r="D2481" s="60" t="s">
        <v>8227</v>
      </c>
    </row>
    <row r="2482" spans="3:4" x14ac:dyDescent="0.25">
      <c r="C2482" s="60" t="s">
        <v>2735</v>
      </c>
      <c r="D2482" s="60" t="s">
        <v>1397</v>
      </c>
    </row>
    <row r="2483" spans="3:4" x14ac:dyDescent="0.25">
      <c r="C2483" s="60" t="s">
        <v>2736</v>
      </c>
      <c r="D2483" s="60" t="s">
        <v>1398</v>
      </c>
    </row>
    <row r="2484" spans="3:4" x14ac:dyDescent="0.25">
      <c r="C2484" s="60" t="s">
        <v>12488</v>
      </c>
      <c r="D2484" s="60" t="s">
        <v>1399</v>
      </c>
    </row>
    <row r="2485" spans="3:4" x14ac:dyDescent="0.25">
      <c r="C2485" s="60" t="s">
        <v>2737</v>
      </c>
      <c r="D2485" s="60" t="s">
        <v>1400</v>
      </c>
    </row>
    <row r="2486" spans="3:4" x14ac:dyDescent="0.25">
      <c r="C2486" s="60" t="s">
        <v>12489</v>
      </c>
      <c r="D2486" s="60" t="s">
        <v>1401</v>
      </c>
    </row>
    <row r="2487" spans="3:4" x14ac:dyDescent="0.25">
      <c r="C2487" s="60" t="s">
        <v>12490</v>
      </c>
      <c r="D2487" s="60" t="s">
        <v>1402</v>
      </c>
    </row>
    <row r="2488" spans="3:4" x14ac:dyDescent="0.25">
      <c r="C2488" s="60" t="s">
        <v>12491</v>
      </c>
      <c r="D2488" s="60" t="s">
        <v>1403</v>
      </c>
    </row>
    <row r="2489" spans="3:4" x14ac:dyDescent="0.25">
      <c r="C2489" s="60" t="s">
        <v>12492</v>
      </c>
      <c r="D2489" s="60" t="s">
        <v>1404</v>
      </c>
    </row>
    <row r="2490" spans="3:4" x14ac:dyDescent="0.25">
      <c r="C2490" s="60" t="s">
        <v>12493</v>
      </c>
      <c r="D2490" s="60" t="s">
        <v>8813</v>
      </c>
    </row>
    <row r="2491" spans="3:4" x14ac:dyDescent="0.25">
      <c r="C2491" s="60" t="s">
        <v>12494</v>
      </c>
      <c r="D2491" s="60" t="s">
        <v>1405</v>
      </c>
    </row>
    <row r="2492" spans="3:4" x14ac:dyDescent="0.25">
      <c r="C2492" s="60" t="s">
        <v>12495</v>
      </c>
      <c r="D2492" s="60" t="s">
        <v>1406</v>
      </c>
    </row>
    <row r="2493" spans="3:4" x14ac:dyDescent="0.25">
      <c r="C2493" s="60" t="s">
        <v>12496</v>
      </c>
      <c r="D2493" s="60" t="s">
        <v>1407</v>
      </c>
    </row>
    <row r="2494" spans="3:4" x14ac:dyDescent="0.25">
      <c r="C2494" s="60" t="s">
        <v>12497</v>
      </c>
      <c r="D2494" s="60" t="s">
        <v>8814</v>
      </c>
    </row>
    <row r="2495" spans="3:4" x14ac:dyDescent="0.25">
      <c r="C2495" s="60" t="s">
        <v>12498</v>
      </c>
      <c r="D2495" s="60" t="s">
        <v>1408</v>
      </c>
    </row>
    <row r="2496" spans="3:4" x14ac:dyDescent="0.25">
      <c r="C2496" s="60" t="s">
        <v>12499</v>
      </c>
      <c r="D2496" s="60" t="s">
        <v>1409</v>
      </c>
    </row>
    <row r="2497" spans="3:4" x14ac:dyDescent="0.25">
      <c r="C2497" s="60" t="s">
        <v>12500</v>
      </c>
      <c r="D2497" s="60" t="s">
        <v>1410</v>
      </c>
    </row>
    <row r="2498" spans="3:4" x14ac:dyDescent="0.25">
      <c r="C2498" s="60" t="s">
        <v>12501</v>
      </c>
      <c r="D2498" s="60" t="s">
        <v>1411</v>
      </c>
    </row>
    <row r="2499" spans="3:4" x14ac:dyDescent="0.25">
      <c r="C2499" s="60" t="s">
        <v>2738</v>
      </c>
      <c r="D2499" s="60" t="s">
        <v>1412</v>
      </c>
    </row>
    <row r="2500" spans="3:4" x14ac:dyDescent="0.25">
      <c r="C2500" s="60" t="s">
        <v>2739</v>
      </c>
      <c r="D2500" s="60" t="s">
        <v>1413</v>
      </c>
    </row>
    <row r="2501" spans="3:4" x14ac:dyDescent="0.25">
      <c r="C2501" s="60" t="s">
        <v>2740</v>
      </c>
      <c r="D2501" s="60" t="s">
        <v>7233</v>
      </c>
    </row>
    <row r="2502" spans="3:4" x14ac:dyDescent="0.25">
      <c r="C2502" s="60" t="s">
        <v>12502</v>
      </c>
      <c r="D2502" s="60" t="s">
        <v>1414</v>
      </c>
    </row>
    <row r="2503" spans="3:4" x14ac:dyDescent="0.25">
      <c r="C2503" s="60" t="s">
        <v>2741</v>
      </c>
      <c r="D2503" s="60" t="s">
        <v>1415</v>
      </c>
    </row>
    <row r="2504" spans="3:4" x14ac:dyDescent="0.25">
      <c r="C2504" s="60" t="s">
        <v>12503</v>
      </c>
      <c r="D2504" s="60" t="s">
        <v>1416</v>
      </c>
    </row>
    <row r="2505" spans="3:4" x14ac:dyDescent="0.25">
      <c r="C2505" s="60" t="s">
        <v>12504</v>
      </c>
      <c r="D2505" s="60" t="s">
        <v>1417</v>
      </c>
    </row>
    <row r="2506" spans="3:4" x14ac:dyDescent="0.25">
      <c r="C2506" s="60" t="s">
        <v>12505</v>
      </c>
      <c r="D2506" s="60" t="s">
        <v>1418</v>
      </c>
    </row>
    <row r="2507" spans="3:4" x14ac:dyDescent="0.25">
      <c r="C2507" s="60" t="s">
        <v>12506</v>
      </c>
      <c r="D2507" s="60" t="s">
        <v>8815</v>
      </c>
    </row>
    <row r="2508" spans="3:4" x14ac:dyDescent="0.25">
      <c r="C2508" s="60" t="s">
        <v>12507</v>
      </c>
      <c r="D2508" s="60" t="s">
        <v>8816</v>
      </c>
    </row>
    <row r="2509" spans="3:4" x14ac:dyDescent="0.25">
      <c r="C2509" s="60" t="s">
        <v>12508</v>
      </c>
      <c r="D2509" s="60" t="s">
        <v>8817</v>
      </c>
    </row>
    <row r="2510" spans="3:4" x14ac:dyDescent="0.25">
      <c r="C2510" s="60" t="s">
        <v>12509</v>
      </c>
      <c r="D2510" s="60" t="s">
        <v>8818</v>
      </c>
    </row>
    <row r="2511" spans="3:4" x14ac:dyDescent="0.25">
      <c r="C2511" s="60" t="s">
        <v>12510</v>
      </c>
      <c r="D2511" s="60" t="s">
        <v>12511</v>
      </c>
    </row>
    <row r="2512" spans="3:4" x14ac:dyDescent="0.25">
      <c r="C2512" s="60" t="s">
        <v>2742</v>
      </c>
      <c r="D2512" s="60" t="s">
        <v>8819</v>
      </c>
    </row>
    <row r="2513" spans="3:4" x14ac:dyDescent="0.25">
      <c r="C2513" s="60" t="s">
        <v>12512</v>
      </c>
      <c r="D2513" s="60" t="s">
        <v>8820</v>
      </c>
    </row>
    <row r="2514" spans="3:4" x14ac:dyDescent="0.25">
      <c r="C2514" s="60" t="s">
        <v>2743</v>
      </c>
      <c r="D2514" s="60" t="s">
        <v>8821</v>
      </c>
    </row>
    <row r="2515" spans="3:4" x14ac:dyDescent="0.25">
      <c r="C2515" s="60" t="s">
        <v>12513</v>
      </c>
      <c r="D2515" s="60" t="s">
        <v>8822</v>
      </c>
    </row>
    <row r="2516" spans="3:4" x14ac:dyDescent="0.25">
      <c r="C2516" s="60" t="s">
        <v>2744</v>
      </c>
      <c r="D2516" s="60" t="s">
        <v>1419</v>
      </c>
    </row>
    <row r="2517" spans="3:4" x14ac:dyDescent="0.25">
      <c r="C2517" s="60" t="s">
        <v>2745</v>
      </c>
      <c r="D2517" s="60" t="s">
        <v>1420</v>
      </c>
    </row>
    <row r="2518" spans="3:4" x14ac:dyDescent="0.25">
      <c r="C2518" s="60" t="s">
        <v>2746</v>
      </c>
      <c r="D2518" s="60" t="s">
        <v>1421</v>
      </c>
    </row>
    <row r="2519" spans="3:4" x14ac:dyDescent="0.25">
      <c r="C2519" s="60" t="s">
        <v>12514</v>
      </c>
      <c r="D2519" s="60" t="s">
        <v>1422</v>
      </c>
    </row>
    <row r="2520" spans="3:4" x14ac:dyDescent="0.25">
      <c r="C2520" s="60" t="s">
        <v>2747</v>
      </c>
      <c r="D2520" s="60" t="s">
        <v>1423</v>
      </c>
    </row>
    <row r="2521" spans="3:4" x14ac:dyDescent="0.25">
      <c r="C2521" s="60" t="s">
        <v>2748</v>
      </c>
      <c r="D2521" s="60" t="s">
        <v>7234</v>
      </c>
    </row>
    <row r="2522" spans="3:4" x14ac:dyDescent="0.25">
      <c r="C2522" s="60" t="s">
        <v>2749</v>
      </c>
      <c r="D2522" s="60" t="s">
        <v>1424</v>
      </c>
    </row>
    <row r="2523" spans="3:4" x14ac:dyDescent="0.25">
      <c r="C2523" s="60" t="s">
        <v>2750</v>
      </c>
      <c r="D2523" s="60" t="s">
        <v>1425</v>
      </c>
    </row>
    <row r="2524" spans="3:4" x14ac:dyDescent="0.25">
      <c r="C2524" s="60" t="s">
        <v>2751</v>
      </c>
      <c r="D2524" s="60" t="s">
        <v>1426</v>
      </c>
    </row>
    <row r="2525" spans="3:4" x14ac:dyDescent="0.25">
      <c r="C2525" s="60" t="s">
        <v>12515</v>
      </c>
      <c r="D2525" s="60" t="s">
        <v>1427</v>
      </c>
    </row>
    <row r="2526" spans="3:4" x14ac:dyDescent="0.25">
      <c r="C2526" s="60" t="s">
        <v>12516</v>
      </c>
      <c r="D2526" s="60" t="s">
        <v>1428</v>
      </c>
    </row>
    <row r="2527" spans="3:4" x14ac:dyDescent="0.25">
      <c r="C2527" s="60" t="s">
        <v>12517</v>
      </c>
      <c r="D2527" s="60" t="s">
        <v>1429</v>
      </c>
    </row>
    <row r="2528" spans="3:4" x14ac:dyDescent="0.25">
      <c r="C2528" s="60" t="s">
        <v>12518</v>
      </c>
      <c r="D2528" s="60" t="s">
        <v>1430</v>
      </c>
    </row>
    <row r="2529" spans="3:4" x14ac:dyDescent="0.25">
      <c r="C2529" s="60" t="s">
        <v>12519</v>
      </c>
      <c r="D2529" s="60" t="s">
        <v>1431</v>
      </c>
    </row>
    <row r="2530" spans="3:4" x14ac:dyDescent="0.25">
      <c r="C2530" s="60" t="s">
        <v>2752</v>
      </c>
      <c r="D2530" s="60" t="s">
        <v>1432</v>
      </c>
    </row>
    <row r="2531" spans="3:4" x14ac:dyDescent="0.25">
      <c r="C2531" s="60" t="s">
        <v>2753</v>
      </c>
      <c r="D2531" s="60" t="s">
        <v>1433</v>
      </c>
    </row>
    <row r="2532" spans="3:4" x14ac:dyDescent="0.25">
      <c r="C2532" s="60" t="s">
        <v>2754</v>
      </c>
      <c r="D2532" s="60" t="s">
        <v>1434</v>
      </c>
    </row>
    <row r="2533" spans="3:4" x14ac:dyDescent="0.25">
      <c r="C2533" s="60" t="s">
        <v>2755</v>
      </c>
      <c r="D2533" s="60" t="s">
        <v>1435</v>
      </c>
    </row>
    <row r="2534" spans="3:4" x14ac:dyDescent="0.25">
      <c r="C2534" s="60" t="s">
        <v>2756</v>
      </c>
      <c r="D2534" s="60" t="s">
        <v>1436</v>
      </c>
    </row>
    <row r="2535" spans="3:4" x14ac:dyDescent="0.25">
      <c r="C2535" s="60" t="s">
        <v>2757</v>
      </c>
      <c r="D2535" s="60" t="s">
        <v>1437</v>
      </c>
    </row>
    <row r="2536" spans="3:4" x14ac:dyDescent="0.25">
      <c r="C2536" s="60" t="s">
        <v>2758</v>
      </c>
      <c r="D2536" s="60" t="s">
        <v>1438</v>
      </c>
    </row>
    <row r="2537" spans="3:4" x14ac:dyDescent="0.25">
      <c r="C2537" s="60" t="s">
        <v>2759</v>
      </c>
      <c r="D2537" s="60" t="s">
        <v>1439</v>
      </c>
    </row>
    <row r="2538" spans="3:4" x14ac:dyDescent="0.25">
      <c r="C2538" s="60" t="s">
        <v>2760</v>
      </c>
      <c r="D2538" s="60" t="s">
        <v>655</v>
      </c>
    </row>
    <row r="2539" spans="3:4" x14ac:dyDescent="0.25">
      <c r="C2539" s="60" t="s">
        <v>2761</v>
      </c>
      <c r="D2539" s="60" t="s">
        <v>656</v>
      </c>
    </row>
    <row r="2540" spans="3:4" x14ac:dyDescent="0.25">
      <c r="C2540" s="60" t="s">
        <v>2762</v>
      </c>
      <c r="D2540" s="60" t="s">
        <v>657</v>
      </c>
    </row>
    <row r="2541" spans="3:4" x14ac:dyDescent="0.25">
      <c r="C2541" s="60" t="s">
        <v>8823</v>
      </c>
      <c r="D2541" s="60" t="s">
        <v>12520</v>
      </c>
    </row>
    <row r="2542" spans="3:4" x14ac:dyDescent="0.25">
      <c r="C2542" s="60" t="s">
        <v>2763</v>
      </c>
      <c r="D2542" s="60" t="s">
        <v>12521</v>
      </c>
    </row>
    <row r="2543" spans="3:4" x14ac:dyDescent="0.25">
      <c r="C2543" s="60" t="s">
        <v>8824</v>
      </c>
      <c r="D2543" s="60" t="s">
        <v>658</v>
      </c>
    </row>
    <row r="2544" spans="3:4" x14ac:dyDescent="0.25">
      <c r="C2544" s="60" t="s">
        <v>8825</v>
      </c>
      <c r="D2544" s="60" t="s">
        <v>8826</v>
      </c>
    </row>
    <row r="2545" spans="3:4" x14ac:dyDescent="0.25">
      <c r="C2545" s="60" t="s">
        <v>8827</v>
      </c>
      <c r="D2545" s="60" t="s">
        <v>8828</v>
      </c>
    </row>
    <row r="2546" spans="3:4" x14ac:dyDescent="0.25">
      <c r="C2546" s="60" t="s">
        <v>2764</v>
      </c>
      <c r="D2546" s="60" t="s">
        <v>659</v>
      </c>
    </row>
    <row r="2547" spans="3:4" x14ac:dyDescent="0.25">
      <c r="C2547" s="60" t="s">
        <v>8829</v>
      </c>
      <c r="D2547" s="60" t="s">
        <v>660</v>
      </c>
    </row>
    <row r="2548" spans="3:4" x14ac:dyDescent="0.25">
      <c r="C2548" s="60" t="s">
        <v>2765</v>
      </c>
      <c r="D2548" s="60" t="s">
        <v>661</v>
      </c>
    </row>
    <row r="2549" spans="3:4" x14ac:dyDescent="0.25">
      <c r="C2549" s="60" t="s">
        <v>2766</v>
      </c>
      <c r="D2549" s="60" t="s">
        <v>662</v>
      </c>
    </row>
    <row r="2550" spans="3:4" x14ac:dyDescent="0.25">
      <c r="C2550" s="60" t="s">
        <v>8830</v>
      </c>
      <c r="D2550" s="60" t="s">
        <v>8831</v>
      </c>
    </row>
    <row r="2551" spans="3:4" x14ac:dyDescent="0.25">
      <c r="C2551" s="60" t="s">
        <v>8832</v>
      </c>
      <c r="D2551" s="60" t="s">
        <v>663</v>
      </c>
    </row>
    <row r="2552" spans="3:4" x14ac:dyDescent="0.25">
      <c r="C2552" s="60" t="s">
        <v>2767</v>
      </c>
      <c r="D2552" s="60" t="s">
        <v>664</v>
      </c>
    </row>
    <row r="2553" spans="3:4" x14ac:dyDescent="0.25">
      <c r="C2553" s="60" t="s">
        <v>2768</v>
      </c>
      <c r="D2553" s="60" t="s">
        <v>665</v>
      </c>
    </row>
    <row r="2554" spans="3:4" x14ac:dyDescent="0.25">
      <c r="C2554" s="60" t="s">
        <v>8833</v>
      </c>
      <c r="D2554" s="60" t="s">
        <v>8834</v>
      </c>
    </row>
    <row r="2555" spans="3:4" x14ac:dyDescent="0.25">
      <c r="C2555" s="60" t="s">
        <v>8835</v>
      </c>
      <c r="D2555" s="60" t="s">
        <v>8836</v>
      </c>
    </row>
    <row r="2556" spans="3:4" x14ac:dyDescent="0.25">
      <c r="C2556" s="60" t="s">
        <v>8837</v>
      </c>
      <c r="D2556" s="60" t="s">
        <v>8838</v>
      </c>
    </row>
    <row r="2557" spans="3:4" x14ac:dyDescent="0.25">
      <c r="C2557" s="60" t="s">
        <v>8839</v>
      </c>
      <c r="D2557" s="60" t="s">
        <v>8840</v>
      </c>
    </row>
    <row r="2558" spans="3:4" x14ac:dyDescent="0.25">
      <c r="C2558" s="60" t="s">
        <v>2769</v>
      </c>
      <c r="D2558" s="60" t="s">
        <v>666</v>
      </c>
    </row>
    <row r="2559" spans="3:4" x14ac:dyDescent="0.25">
      <c r="C2559" s="60" t="s">
        <v>2770</v>
      </c>
      <c r="D2559" s="60" t="s">
        <v>667</v>
      </c>
    </row>
    <row r="2560" spans="3:4" x14ac:dyDescent="0.25">
      <c r="C2560" s="60" t="s">
        <v>8841</v>
      </c>
      <c r="D2560" s="60" t="s">
        <v>668</v>
      </c>
    </row>
    <row r="2561" spans="3:4" x14ac:dyDescent="0.25">
      <c r="C2561" s="60" t="s">
        <v>8842</v>
      </c>
      <c r="D2561" s="60" t="s">
        <v>8843</v>
      </c>
    </row>
    <row r="2562" spans="3:4" x14ac:dyDescent="0.25">
      <c r="C2562" s="60" t="s">
        <v>8844</v>
      </c>
      <c r="D2562" s="60" t="s">
        <v>669</v>
      </c>
    </row>
    <row r="2563" spans="3:4" x14ac:dyDescent="0.25">
      <c r="C2563" s="60" t="s">
        <v>2771</v>
      </c>
      <c r="D2563" s="60" t="s">
        <v>670</v>
      </c>
    </row>
    <row r="2564" spans="3:4" x14ac:dyDescent="0.25">
      <c r="C2564" s="60" t="s">
        <v>2772</v>
      </c>
      <c r="D2564" s="60" t="s">
        <v>671</v>
      </c>
    </row>
    <row r="2565" spans="3:4" x14ac:dyDescent="0.25">
      <c r="C2565" s="60" t="s">
        <v>2773</v>
      </c>
      <c r="D2565" s="60" t="s">
        <v>672</v>
      </c>
    </row>
    <row r="2566" spans="3:4" x14ac:dyDescent="0.25">
      <c r="C2566" s="60" t="s">
        <v>2774</v>
      </c>
      <c r="D2566" s="60" t="s">
        <v>673</v>
      </c>
    </row>
    <row r="2567" spans="3:4" x14ac:dyDescent="0.25">
      <c r="C2567" s="60" t="s">
        <v>2775</v>
      </c>
      <c r="D2567" s="60" t="s">
        <v>674</v>
      </c>
    </row>
    <row r="2568" spans="3:4" x14ac:dyDescent="0.25">
      <c r="C2568" s="60" t="s">
        <v>2776</v>
      </c>
      <c r="D2568" s="60" t="s">
        <v>675</v>
      </c>
    </row>
    <row r="2569" spans="3:4" x14ac:dyDescent="0.25">
      <c r="C2569" s="60" t="s">
        <v>2777</v>
      </c>
      <c r="D2569" s="60" t="s">
        <v>676</v>
      </c>
    </row>
    <row r="2570" spans="3:4" x14ac:dyDescent="0.25">
      <c r="C2570" s="60" t="s">
        <v>2778</v>
      </c>
      <c r="D2570" s="60" t="s">
        <v>677</v>
      </c>
    </row>
    <row r="2571" spans="3:4" x14ac:dyDescent="0.25">
      <c r="C2571" s="60" t="s">
        <v>2779</v>
      </c>
      <c r="D2571" s="60" t="s">
        <v>7235</v>
      </c>
    </row>
    <row r="2572" spans="3:4" x14ac:dyDescent="0.25">
      <c r="C2572" s="60" t="s">
        <v>8845</v>
      </c>
      <c r="D2572" s="60" t="s">
        <v>678</v>
      </c>
    </row>
    <row r="2573" spans="3:4" x14ac:dyDescent="0.25">
      <c r="C2573" s="60" t="s">
        <v>8846</v>
      </c>
      <c r="D2573" s="60" t="s">
        <v>7528</v>
      </c>
    </row>
    <row r="2574" spans="3:4" x14ac:dyDescent="0.25">
      <c r="C2574" s="60" t="s">
        <v>2780</v>
      </c>
      <c r="D2574" s="60" t="s">
        <v>679</v>
      </c>
    </row>
    <row r="2575" spans="3:4" x14ac:dyDescent="0.25">
      <c r="C2575" s="60" t="s">
        <v>2781</v>
      </c>
      <c r="D2575" s="60" t="s">
        <v>680</v>
      </c>
    </row>
    <row r="2576" spans="3:4" x14ac:dyDescent="0.25">
      <c r="C2576" s="60" t="s">
        <v>8847</v>
      </c>
      <c r="D2576" s="60" t="s">
        <v>7529</v>
      </c>
    </row>
    <row r="2577" spans="3:4" x14ac:dyDescent="0.25">
      <c r="C2577" s="60" t="s">
        <v>2782</v>
      </c>
      <c r="D2577" s="60" t="s">
        <v>681</v>
      </c>
    </row>
    <row r="2578" spans="3:4" x14ac:dyDescent="0.25">
      <c r="C2578" s="60" t="s">
        <v>2783</v>
      </c>
      <c r="D2578" s="60" t="s">
        <v>682</v>
      </c>
    </row>
    <row r="2579" spans="3:4" x14ac:dyDescent="0.25">
      <c r="C2579" s="60" t="s">
        <v>2784</v>
      </c>
      <c r="D2579" s="60" t="s">
        <v>7236</v>
      </c>
    </row>
    <row r="2580" spans="3:4" x14ac:dyDescent="0.25">
      <c r="C2580" s="60" t="s">
        <v>2785</v>
      </c>
      <c r="D2580" s="60" t="s">
        <v>683</v>
      </c>
    </row>
    <row r="2581" spans="3:4" x14ac:dyDescent="0.25">
      <c r="C2581" s="60" t="s">
        <v>2786</v>
      </c>
      <c r="D2581" s="60" t="s">
        <v>684</v>
      </c>
    </row>
    <row r="2582" spans="3:4" x14ac:dyDescent="0.25">
      <c r="C2582" s="60" t="s">
        <v>2787</v>
      </c>
      <c r="D2582" s="60" t="s">
        <v>685</v>
      </c>
    </row>
    <row r="2583" spans="3:4" x14ac:dyDescent="0.25">
      <c r="C2583" s="60" t="s">
        <v>2788</v>
      </c>
      <c r="D2583" s="60" t="s">
        <v>686</v>
      </c>
    </row>
    <row r="2584" spans="3:4" x14ac:dyDescent="0.25">
      <c r="C2584" s="60" t="s">
        <v>2789</v>
      </c>
      <c r="D2584" s="60" t="s">
        <v>687</v>
      </c>
    </row>
    <row r="2585" spans="3:4" x14ac:dyDescent="0.25">
      <c r="C2585" s="60" t="s">
        <v>2790</v>
      </c>
      <c r="D2585" s="60" t="s">
        <v>7237</v>
      </c>
    </row>
    <row r="2586" spans="3:4" x14ac:dyDescent="0.25">
      <c r="C2586" s="60" t="s">
        <v>2791</v>
      </c>
      <c r="D2586" s="60" t="s">
        <v>688</v>
      </c>
    </row>
    <row r="2587" spans="3:4" x14ac:dyDescent="0.25">
      <c r="C2587" s="60" t="s">
        <v>2792</v>
      </c>
      <c r="D2587" s="60" t="s">
        <v>689</v>
      </c>
    </row>
    <row r="2588" spans="3:4" x14ac:dyDescent="0.25">
      <c r="C2588" s="60" t="s">
        <v>2793</v>
      </c>
      <c r="D2588" s="60" t="s">
        <v>690</v>
      </c>
    </row>
    <row r="2589" spans="3:4" x14ac:dyDescent="0.25">
      <c r="C2589" s="60" t="s">
        <v>2794</v>
      </c>
      <c r="D2589" s="60" t="s">
        <v>691</v>
      </c>
    </row>
    <row r="2590" spans="3:4" x14ac:dyDescent="0.25">
      <c r="C2590" s="60" t="s">
        <v>2795</v>
      </c>
      <c r="D2590" s="60" t="s">
        <v>692</v>
      </c>
    </row>
    <row r="2591" spans="3:4" x14ac:dyDescent="0.25">
      <c r="C2591" s="60" t="s">
        <v>2796</v>
      </c>
      <c r="D2591" s="60" t="s">
        <v>7238</v>
      </c>
    </row>
    <row r="2592" spans="3:4" x14ac:dyDescent="0.25">
      <c r="C2592" s="60" t="s">
        <v>2797</v>
      </c>
      <c r="D2592" s="60" t="s">
        <v>7239</v>
      </c>
    </row>
    <row r="2593" spans="3:4" x14ac:dyDescent="0.25">
      <c r="C2593" s="60" t="s">
        <v>8848</v>
      </c>
      <c r="D2593" s="60" t="s">
        <v>693</v>
      </c>
    </row>
    <row r="2594" spans="3:4" x14ac:dyDescent="0.25">
      <c r="C2594" s="60" t="s">
        <v>8849</v>
      </c>
      <c r="D2594" s="60" t="s">
        <v>694</v>
      </c>
    </row>
    <row r="2595" spans="3:4" x14ac:dyDescent="0.25">
      <c r="C2595" s="60" t="s">
        <v>8850</v>
      </c>
      <c r="D2595" s="60" t="s">
        <v>7530</v>
      </c>
    </row>
    <row r="2596" spans="3:4" x14ac:dyDescent="0.25">
      <c r="C2596" s="60" t="s">
        <v>2798</v>
      </c>
      <c r="D2596" s="60" t="s">
        <v>695</v>
      </c>
    </row>
    <row r="2597" spans="3:4" x14ac:dyDescent="0.25">
      <c r="C2597" s="60" t="s">
        <v>2799</v>
      </c>
      <c r="D2597" s="60" t="s">
        <v>696</v>
      </c>
    </row>
    <row r="2598" spans="3:4" x14ac:dyDescent="0.25">
      <c r="C2598" s="60" t="s">
        <v>2800</v>
      </c>
      <c r="D2598" s="60" t="s">
        <v>697</v>
      </c>
    </row>
    <row r="2599" spans="3:4" x14ac:dyDescent="0.25">
      <c r="C2599" s="60" t="s">
        <v>2801</v>
      </c>
      <c r="D2599" s="60" t="s">
        <v>698</v>
      </c>
    </row>
    <row r="2600" spans="3:4" x14ac:dyDescent="0.25">
      <c r="C2600" s="60" t="s">
        <v>2802</v>
      </c>
      <c r="D2600" s="60" t="s">
        <v>699</v>
      </c>
    </row>
    <row r="2601" spans="3:4" x14ac:dyDescent="0.25">
      <c r="C2601" s="60" t="s">
        <v>2803</v>
      </c>
      <c r="D2601" s="60" t="s">
        <v>7240</v>
      </c>
    </row>
    <row r="2602" spans="3:4" x14ac:dyDescent="0.25">
      <c r="C2602" s="60" t="s">
        <v>2804</v>
      </c>
      <c r="D2602" s="60" t="s">
        <v>8851</v>
      </c>
    </row>
    <row r="2603" spans="3:4" x14ac:dyDescent="0.25">
      <c r="C2603" s="60" t="s">
        <v>2805</v>
      </c>
      <c r="D2603" s="60" t="s">
        <v>8852</v>
      </c>
    </row>
    <row r="2604" spans="3:4" x14ac:dyDescent="0.25">
      <c r="C2604" s="60" t="s">
        <v>8853</v>
      </c>
      <c r="D2604" s="60" t="s">
        <v>700</v>
      </c>
    </row>
    <row r="2605" spans="3:4" x14ac:dyDescent="0.25">
      <c r="C2605" s="60" t="s">
        <v>8854</v>
      </c>
      <c r="D2605" s="60" t="s">
        <v>701</v>
      </c>
    </row>
    <row r="2606" spans="3:4" x14ac:dyDescent="0.25">
      <c r="C2606" s="60" t="s">
        <v>2806</v>
      </c>
      <c r="D2606" s="60" t="s">
        <v>8855</v>
      </c>
    </row>
    <row r="2607" spans="3:4" x14ac:dyDescent="0.25">
      <c r="C2607" s="60" t="s">
        <v>8856</v>
      </c>
      <c r="D2607" s="60" t="s">
        <v>702</v>
      </c>
    </row>
    <row r="2608" spans="3:4" x14ac:dyDescent="0.25">
      <c r="C2608" s="60" t="s">
        <v>8857</v>
      </c>
      <c r="D2608" s="60" t="s">
        <v>703</v>
      </c>
    </row>
    <row r="2609" spans="3:4" x14ac:dyDescent="0.25">
      <c r="C2609" s="60" t="s">
        <v>2807</v>
      </c>
      <c r="D2609" s="60" t="s">
        <v>704</v>
      </c>
    </row>
    <row r="2610" spans="3:4" x14ac:dyDescent="0.25">
      <c r="C2610" s="60" t="s">
        <v>8858</v>
      </c>
      <c r="D2610" s="60" t="s">
        <v>7531</v>
      </c>
    </row>
    <row r="2611" spans="3:4" x14ac:dyDescent="0.25">
      <c r="C2611" s="60" t="s">
        <v>8859</v>
      </c>
      <c r="D2611" s="60" t="s">
        <v>705</v>
      </c>
    </row>
    <row r="2612" spans="3:4" x14ac:dyDescent="0.25">
      <c r="C2612" s="60" t="s">
        <v>2808</v>
      </c>
      <c r="D2612" s="60" t="s">
        <v>706</v>
      </c>
    </row>
    <row r="2613" spans="3:4" x14ac:dyDescent="0.25">
      <c r="C2613" s="60" t="s">
        <v>2809</v>
      </c>
      <c r="D2613" s="60" t="s">
        <v>707</v>
      </c>
    </row>
    <row r="2614" spans="3:4" x14ac:dyDescent="0.25">
      <c r="C2614" s="60" t="s">
        <v>2810</v>
      </c>
      <c r="D2614" s="60" t="s">
        <v>708</v>
      </c>
    </row>
    <row r="2615" spans="3:4" x14ac:dyDescent="0.25">
      <c r="C2615" s="60" t="s">
        <v>8860</v>
      </c>
      <c r="D2615" s="60" t="s">
        <v>8861</v>
      </c>
    </row>
    <row r="2616" spans="3:4" x14ac:dyDescent="0.25">
      <c r="C2616" s="60" t="s">
        <v>8862</v>
      </c>
      <c r="D2616" s="60" t="s">
        <v>8863</v>
      </c>
    </row>
    <row r="2617" spans="3:4" x14ac:dyDescent="0.25">
      <c r="C2617" s="60" t="s">
        <v>8864</v>
      </c>
      <c r="D2617" s="60" t="s">
        <v>8865</v>
      </c>
    </row>
    <row r="2618" spans="3:4" x14ac:dyDescent="0.25">
      <c r="C2618" s="60" t="s">
        <v>8866</v>
      </c>
      <c r="D2618" s="60" t="s">
        <v>8867</v>
      </c>
    </row>
    <row r="2619" spans="3:4" x14ac:dyDescent="0.25">
      <c r="C2619" s="60" t="s">
        <v>2811</v>
      </c>
      <c r="D2619" s="60" t="s">
        <v>709</v>
      </c>
    </row>
    <row r="2620" spans="3:4" x14ac:dyDescent="0.25">
      <c r="C2620" s="60" t="s">
        <v>2812</v>
      </c>
      <c r="D2620" s="60" t="s">
        <v>710</v>
      </c>
    </row>
    <row r="2621" spans="3:4" x14ac:dyDescent="0.25">
      <c r="C2621" s="60" t="s">
        <v>2813</v>
      </c>
      <c r="D2621" s="60" t="s">
        <v>711</v>
      </c>
    </row>
    <row r="2622" spans="3:4" x14ac:dyDescent="0.25">
      <c r="C2622" s="60" t="s">
        <v>8868</v>
      </c>
      <c r="D2622" s="60" t="s">
        <v>8869</v>
      </c>
    </row>
    <row r="2623" spans="3:4" x14ac:dyDescent="0.25">
      <c r="C2623" s="60" t="s">
        <v>8870</v>
      </c>
      <c r="D2623" s="60" t="s">
        <v>8871</v>
      </c>
    </row>
    <row r="2624" spans="3:4" x14ac:dyDescent="0.25">
      <c r="C2624" s="60" t="s">
        <v>8872</v>
      </c>
      <c r="D2624" s="60" t="s">
        <v>8873</v>
      </c>
    </row>
    <row r="2625" spans="3:4" x14ac:dyDescent="0.25">
      <c r="C2625" s="60" t="s">
        <v>2814</v>
      </c>
      <c r="D2625" s="60" t="s">
        <v>712</v>
      </c>
    </row>
    <row r="2626" spans="3:4" x14ac:dyDescent="0.25">
      <c r="C2626" s="60" t="s">
        <v>2815</v>
      </c>
      <c r="D2626" s="60" t="s">
        <v>713</v>
      </c>
    </row>
    <row r="2627" spans="3:4" x14ac:dyDescent="0.25">
      <c r="C2627" s="60" t="s">
        <v>2816</v>
      </c>
      <c r="D2627" s="60" t="s">
        <v>714</v>
      </c>
    </row>
    <row r="2628" spans="3:4" x14ac:dyDescent="0.25">
      <c r="C2628" s="60" t="s">
        <v>2817</v>
      </c>
      <c r="D2628" s="60" t="s">
        <v>715</v>
      </c>
    </row>
    <row r="2629" spans="3:4" x14ac:dyDescent="0.25">
      <c r="C2629" s="60" t="s">
        <v>2818</v>
      </c>
      <c r="D2629" s="60" t="s">
        <v>7532</v>
      </c>
    </row>
    <row r="2630" spans="3:4" x14ac:dyDescent="0.25">
      <c r="C2630" s="60" t="s">
        <v>2819</v>
      </c>
      <c r="D2630" s="60" t="s">
        <v>716</v>
      </c>
    </row>
    <row r="2631" spans="3:4" x14ac:dyDescent="0.25">
      <c r="C2631" s="60" t="s">
        <v>2820</v>
      </c>
      <c r="D2631" s="60" t="s">
        <v>7533</v>
      </c>
    </row>
    <row r="2632" spans="3:4" x14ac:dyDescent="0.25">
      <c r="C2632" s="60" t="s">
        <v>2821</v>
      </c>
      <c r="D2632" s="60" t="s">
        <v>717</v>
      </c>
    </row>
    <row r="2633" spans="3:4" x14ac:dyDescent="0.25">
      <c r="C2633" s="60" t="s">
        <v>2822</v>
      </c>
      <c r="D2633" s="60" t="s">
        <v>8874</v>
      </c>
    </row>
    <row r="2634" spans="3:4" x14ac:dyDescent="0.25">
      <c r="C2634" s="60" t="s">
        <v>2823</v>
      </c>
      <c r="D2634" s="60" t="s">
        <v>718</v>
      </c>
    </row>
    <row r="2635" spans="3:4" x14ac:dyDescent="0.25">
      <c r="C2635" s="60" t="s">
        <v>8875</v>
      </c>
      <c r="D2635" s="60" t="s">
        <v>719</v>
      </c>
    </row>
    <row r="2636" spans="3:4" x14ac:dyDescent="0.25">
      <c r="C2636" s="60" t="s">
        <v>8876</v>
      </c>
      <c r="D2636" s="60" t="s">
        <v>7534</v>
      </c>
    </row>
    <row r="2637" spans="3:4" x14ac:dyDescent="0.25">
      <c r="C2637" s="60" t="s">
        <v>8877</v>
      </c>
      <c r="D2637" s="60" t="s">
        <v>720</v>
      </c>
    </row>
    <row r="2638" spans="3:4" x14ac:dyDescent="0.25">
      <c r="C2638" s="60" t="s">
        <v>8878</v>
      </c>
      <c r="D2638" s="60" t="s">
        <v>8879</v>
      </c>
    </row>
    <row r="2639" spans="3:4" x14ac:dyDescent="0.25">
      <c r="C2639" s="60" t="s">
        <v>2824</v>
      </c>
      <c r="D2639" s="60" t="s">
        <v>8880</v>
      </c>
    </row>
    <row r="2640" spans="3:4" x14ac:dyDescent="0.25">
      <c r="C2640" s="60" t="s">
        <v>2825</v>
      </c>
      <c r="D2640" s="60" t="s">
        <v>8881</v>
      </c>
    </row>
    <row r="2641" spans="3:4" x14ac:dyDescent="0.25">
      <c r="C2641" s="60" t="s">
        <v>2826</v>
      </c>
      <c r="D2641" s="60" t="s">
        <v>8882</v>
      </c>
    </row>
    <row r="2642" spans="3:4" x14ac:dyDescent="0.25">
      <c r="C2642" s="60" t="s">
        <v>2827</v>
      </c>
      <c r="D2642" s="60" t="s">
        <v>8883</v>
      </c>
    </row>
    <row r="2643" spans="3:4" x14ac:dyDescent="0.25">
      <c r="C2643" s="60" t="s">
        <v>8884</v>
      </c>
      <c r="D2643" s="60" t="s">
        <v>8885</v>
      </c>
    </row>
    <row r="2644" spans="3:4" x14ac:dyDescent="0.25">
      <c r="C2644" s="60" t="s">
        <v>2828</v>
      </c>
      <c r="D2644" s="60" t="s">
        <v>721</v>
      </c>
    </row>
    <row r="2645" spans="3:4" x14ac:dyDescent="0.25">
      <c r="C2645" s="60" t="s">
        <v>2829</v>
      </c>
      <c r="D2645" s="60" t="s">
        <v>8886</v>
      </c>
    </row>
    <row r="2646" spans="3:4" x14ac:dyDescent="0.25">
      <c r="C2646" s="60" t="s">
        <v>2830</v>
      </c>
      <c r="D2646" s="60" t="s">
        <v>722</v>
      </c>
    </row>
    <row r="2647" spans="3:4" x14ac:dyDescent="0.25">
      <c r="C2647" s="60" t="s">
        <v>8887</v>
      </c>
      <c r="D2647" s="60" t="s">
        <v>1499</v>
      </c>
    </row>
    <row r="2648" spans="3:4" x14ac:dyDescent="0.25">
      <c r="C2648" s="60" t="s">
        <v>8888</v>
      </c>
      <c r="D2648" s="60" t="s">
        <v>1500</v>
      </c>
    </row>
    <row r="2649" spans="3:4" x14ac:dyDescent="0.25">
      <c r="C2649" s="60" t="s">
        <v>8889</v>
      </c>
      <c r="D2649" s="60" t="s">
        <v>8890</v>
      </c>
    </row>
    <row r="2650" spans="3:4" x14ac:dyDescent="0.25">
      <c r="C2650" s="60" t="s">
        <v>8891</v>
      </c>
      <c r="D2650" s="60" t="s">
        <v>8892</v>
      </c>
    </row>
    <row r="2651" spans="3:4" x14ac:dyDescent="0.25">
      <c r="C2651" s="60" t="s">
        <v>8893</v>
      </c>
      <c r="D2651" s="60" t="s">
        <v>8894</v>
      </c>
    </row>
    <row r="2652" spans="3:4" x14ac:dyDescent="0.25">
      <c r="C2652" s="60" t="s">
        <v>12522</v>
      </c>
      <c r="D2652" s="60" t="s">
        <v>1501</v>
      </c>
    </row>
    <row r="2653" spans="3:4" x14ac:dyDescent="0.25">
      <c r="C2653" s="60" t="s">
        <v>12523</v>
      </c>
      <c r="D2653" s="60" t="s">
        <v>1502</v>
      </c>
    </row>
    <row r="2654" spans="3:4" x14ac:dyDescent="0.25">
      <c r="C2654" s="60" t="s">
        <v>12524</v>
      </c>
      <c r="D2654" s="60" t="s">
        <v>1503</v>
      </c>
    </row>
    <row r="2655" spans="3:4" x14ac:dyDescent="0.25">
      <c r="C2655" s="60" t="s">
        <v>2831</v>
      </c>
      <c r="D2655" s="60" t="s">
        <v>1504</v>
      </c>
    </row>
    <row r="2656" spans="3:4" x14ac:dyDescent="0.25">
      <c r="C2656" s="60" t="s">
        <v>2832</v>
      </c>
      <c r="D2656" s="60" t="s">
        <v>8895</v>
      </c>
    </row>
    <row r="2657" spans="3:4" x14ac:dyDescent="0.25">
      <c r="C2657" s="60" t="s">
        <v>2833</v>
      </c>
      <c r="D2657" s="60" t="s">
        <v>7535</v>
      </c>
    </row>
    <row r="2658" spans="3:4" x14ac:dyDescent="0.25">
      <c r="C2658" s="60" t="s">
        <v>12525</v>
      </c>
      <c r="D2658" s="60" t="s">
        <v>7536</v>
      </c>
    </row>
    <row r="2659" spans="3:4" x14ac:dyDescent="0.25">
      <c r="C2659" s="60" t="s">
        <v>12526</v>
      </c>
      <c r="D2659" s="60" t="s">
        <v>7537</v>
      </c>
    </row>
    <row r="2660" spans="3:4" x14ac:dyDescent="0.25">
      <c r="C2660" s="60" t="s">
        <v>2834</v>
      </c>
      <c r="D2660" s="60" t="s">
        <v>8896</v>
      </c>
    </row>
    <row r="2661" spans="3:4" x14ac:dyDescent="0.25">
      <c r="C2661" s="60" t="s">
        <v>2835</v>
      </c>
      <c r="D2661" s="60" t="s">
        <v>8897</v>
      </c>
    </row>
    <row r="2662" spans="3:4" x14ac:dyDescent="0.25">
      <c r="C2662" s="60" t="s">
        <v>2836</v>
      </c>
      <c r="D2662" s="60" t="s">
        <v>1505</v>
      </c>
    </row>
    <row r="2663" spans="3:4" x14ac:dyDescent="0.25">
      <c r="C2663" s="60" t="s">
        <v>12527</v>
      </c>
      <c r="D2663" s="60" t="s">
        <v>8898</v>
      </c>
    </row>
    <row r="2664" spans="3:4" x14ac:dyDescent="0.25">
      <c r="C2664" s="60" t="s">
        <v>12528</v>
      </c>
      <c r="D2664" s="60" t="s">
        <v>1506</v>
      </c>
    </row>
    <row r="2665" spans="3:4" x14ac:dyDescent="0.25">
      <c r="C2665" s="60" t="s">
        <v>12529</v>
      </c>
      <c r="D2665" s="60" t="s">
        <v>7538</v>
      </c>
    </row>
    <row r="2666" spans="3:4" x14ac:dyDescent="0.25">
      <c r="C2666" s="60" t="s">
        <v>12530</v>
      </c>
      <c r="D2666" s="60" t="s">
        <v>8899</v>
      </c>
    </row>
    <row r="2667" spans="3:4" x14ac:dyDescent="0.25">
      <c r="C2667" s="60" t="s">
        <v>2837</v>
      </c>
      <c r="D2667" s="60" t="s">
        <v>1507</v>
      </c>
    </row>
    <row r="2668" spans="3:4" x14ac:dyDescent="0.25">
      <c r="C2668" s="60" t="s">
        <v>2838</v>
      </c>
      <c r="D2668" s="60" t="s">
        <v>1508</v>
      </c>
    </row>
    <row r="2669" spans="3:4" x14ac:dyDescent="0.25">
      <c r="C2669" s="60" t="s">
        <v>2839</v>
      </c>
      <c r="D2669" s="60" t="s">
        <v>1509</v>
      </c>
    </row>
    <row r="2670" spans="3:4" x14ac:dyDescent="0.25">
      <c r="C2670" s="60" t="s">
        <v>2840</v>
      </c>
      <c r="D2670" s="60" t="s">
        <v>8900</v>
      </c>
    </row>
    <row r="2671" spans="3:4" x14ac:dyDescent="0.25">
      <c r="C2671" s="60" t="s">
        <v>2841</v>
      </c>
      <c r="D2671" s="60" t="s">
        <v>8228</v>
      </c>
    </row>
    <row r="2672" spans="3:4" x14ac:dyDescent="0.25">
      <c r="C2672" s="60" t="s">
        <v>2842</v>
      </c>
      <c r="D2672" s="60" t="s">
        <v>1510</v>
      </c>
    </row>
    <row r="2673" spans="3:4" x14ac:dyDescent="0.25">
      <c r="C2673" s="60" t="s">
        <v>2843</v>
      </c>
      <c r="D2673" s="60" t="s">
        <v>1511</v>
      </c>
    </row>
    <row r="2674" spans="3:4" x14ac:dyDescent="0.25">
      <c r="C2674" s="60" t="s">
        <v>2844</v>
      </c>
      <c r="D2674" s="60" t="s">
        <v>1512</v>
      </c>
    </row>
    <row r="2675" spans="3:4" x14ac:dyDescent="0.25">
      <c r="C2675" s="60" t="s">
        <v>4707</v>
      </c>
      <c r="D2675" s="60" t="s">
        <v>1513</v>
      </c>
    </row>
    <row r="2676" spans="3:4" x14ac:dyDescent="0.25">
      <c r="C2676" s="60" t="s">
        <v>4708</v>
      </c>
      <c r="D2676" s="60" t="s">
        <v>1514</v>
      </c>
    </row>
    <row r="2677" spans="3:4" x14ac:dyDescent="0.25">
      <c r="C2677" s="60" t="s">
        <v>4709</v>
      </c>
      <c r="D2677" s="60" t="s">
        <v>1515</v>
      </c>
    </row>
    <row r="2678" spans="3:4" x14ac:dyDescent="0.25">
      <c r="C2678" s="60" t="s">
        <v>4710</v>
      </c>
      <c r="D2678" s="60" t="s">
        <v>8901</v>
      </c>
    </row>
    <row r="2679" spans="3:4" x14ac:dyDescent="0.25">
      <c r="C2679" s="60" t="s">
        <v>4711</v>
      </c>
      <c r="D2679" s="60" t="s">
        <v>8902</v>
      </c>
    </row>
    <row r="2680" spans="3:4" x14ac:dyDescent="0.25">
      <c r="C2680" s="60" t="s">
        <v>4712</v>
      </c>
      <c r="D2680" s="60" t="s">
        <v>1516</v>
      </c>
    </row>
    <row r="2681" spans="3:4" x14ac:dyDescent="0.25">
      <c r="C2681" s="60" t="s">
        <v>8903</v>
      </c>
      <c r="D2681" s="60" t="s">
        <v>8904</v>
      </c>
    </row>
    <row r="2682" spans="3:4" x14ac:dyDescent="0.25">
      <c r="C2682" s="60" t="s">
        <v>4713</v>
      </c>
      <c r="D2682" s="60" t="s">
        <v>1517</v>
      </c>
    </row>
    <row r="2683" spans="3:4" x14ac:dyDescent="0.25">
      <c r="C2683" s="60" t="s">
        <v>4714</v>
      </c>
      <c r="D2683" s="60" t="s">
        <v>7241</v>
      </c>
    </row>
    <row r="2684" spans="3:4" x14ac:dyDescent="0.25">
      <c r="C2684" s="60" t="s">
        <v>8905</v>
      </c>
      <c r="D2684" s="60" t="s">
        <v>8906</v>
      </c>
    </row>
    <row r="2685" spans="3:4" x14ac:dyDescent="0.25">
      <c r="C2685" s="60" t="s">
        <v>4715</v>
      </c>
      <c r="D2685" s="60" t="s">
        <v>1518</v>
      </c>
    </row>
    <row r="2686" spans="3:4" x14ac:dyDescent="0.25">
      <c r="C2686" s="60" t="s">
        <v>4716</v>
      </c>
      <c r="D2686" s="60" t="s">
        <v>1519</v>
      </c>
    </row>
    <row r="2687" spans="3:4" x14ac:dyDescent="0.25">
      <c r="C2687" s="60" t="s">
        <v>4717</v>
      </c>
      <c r="D2687" s="60" t="s">
        <v>1520</v>
      </c>
    </row>
    <row r="2688" spans="3:4" x14ac:dyDescent="0.25">
      <c r="C2688" s="60" t="s">
        <v>4718</v>
      </c>
      <c r="D2688" s="60" t="s">
        <v>1521</v>
      </c>
    </row>
    <row r="2689" spans="3:4" x14ac:dyDescent="0.25">
      <c r="C2689" s="60" t="s">
        <v>4719</v>
      </c>
      <c r="D2689" s="60" t="s">
        <v>1522</v>
      </c>
    </row>
    <row r="2690" spans="3:4" x14ac:dyDescent="0.25">
      <c r="C2690" s="60" t="s">
        <v>4720</v>
      </c>
      <c r="D2690" s="60" t="s">
        <v>1523</v>
      </c>
    </row>
    <row r="2691" spans="3:4" x14ac:dyDescent="0.25">
      <c r="C2691" s="60" t="s">
        <v>4721</v>
      </c>
      <c r="D2691" s="60" t="s">
        <v>1524</v>
      </c>
    </row>
    <row r="2692" spans="3:4" x14ac:dyDescent="0.25">
      <c r="C2692" s="60" t="s">
        <v>4722</v>
      </c>
      <c r="D2692" s="60" t="s">
        <v>1525</v>
      </c>
    </row>
    <row r="2693" spans="3:4" x14ac:dyDescent="0.25">
      <c r="C2693" s="60" t="s">
        <v>4723</v>
      </c>
      <c r="D2693" s="60" t="s">
        <v>1526</v>
      </c>
    </row>
    <row r="2694" spans="3:4" x14ac:dyDescent="0.25">
      <c r="C2694" s="60" t="s">
        <v>4724</v>
      </c>
      <c r="D2694" s="60" t="s">
        <v>8907</v>
      </c>
    </row>
    <row r="2695" spans="3:4" x14ac:dyDescent="0.25">
      <c r="C2695" s="60" t="s">
        <v>4725</v>
      </c>
      <c r="D2695" s="60" t="s">
        <v>1527</v>
      </c>
    </row>
    <row r="2696" spans="3:4" x14ac:dyDescent="0.25">
      <c r="C2696" s="60" t="s">
        <v>8908</v>
      </c>
      <c r="D2696" s="60" t="s">
        <v>1528</v>
      </c>
    </row>
    <row r="2697" spans="3:4" x14ac:dyDescent="0.25">
      <c r="C2697" s="60" t="s">
        <v>4726</v>
      </c>
      <c r="D2697" s="60" t="s">
        <v>1529</v>
      </c>
    </row>
    <row r="2698" spans="3:4" x14ac:dyDescent="0.25">
      <c r="C2698" s="60" t="s">
        <v>4727</v>
      </c>
      <c r="D2698" s="60" t="s">
        <v>1530</v>
      </c>
    </row>
    <row r="2699" spans="3:4" x14ac:dyDescent="0.25">
      <c r="C2699" s="60" t="s">
        <v>4728</v>
      </c>
      <c r="D2699" s="60" t="s">
        <v>1531</v>
      </c>
    </row>
    <row r="2700" spans="3:4" x14ac:dyDescent="0.25">
      <c r="C2700" s="60" t="s">
        <v>4729</v>
      </c>
      <c r="D2700" s="60" t="s">
        <v>1532</v>
      </c>
    </row>
    <row r="2701" spans="3:4" x14ac:dyDescent="0.25">
      <c r="C2701" s="60" t="s">
        <v>4730</v>
      </c>
      <c r="D2701" s="60" t="s">
        <v>1533</v>
      </c>
    </row>
    <row r="2702" spans="3:4" x14ac:dyDescent="0.25">
      <c r="C2702" s="60" t="s">
        <v>4731</v>
      </c>
      <c r="D2702" s="60" t="s">
        <v>1534</v>
      </c>
    </row>
    <row r="2703" spans="3:4" x14ac:dyDescent="0.25">
      <c r="C2703" s="60" t="s">
        <v>4732</v>
      </c>
      <c r="D2703" s="60" t="s">
        <v>1535</v>
      </c>
    </row>
    <row r="2704" spans="3:4" x14ac:dyDescent="0.25">
      <c r="C2704" s="60" t="s">
        <v>4733</v>
      </c>
      <c r="D2704" s="60" t="s">
        <v>1536</v>
      </c>
    </row>
    <row r="2705" spans="3:4" x14ac:dyDescent="0.25">
      <c r="C2705" s="60" t="s">
        <v>4734</v>
      </c>
      <c r="D2705" s="60" t="s">
        <v>1537</v>
      </c>
    </row>
    <row r="2706" spans="3:4" x14ac:dyDescent="0.25">
      <c r="C2706" s="60" t="s">
        <v>4735</v>
      </c>
      <c r="D2706" s="60" t="s">
        <v>8909</v>
      </c>
    </row>
    <row r="2707" spans="3:4" x14ac:dyDescent="0.25">
      <c r="C2707" s="60" t="s">
        <v>8910</v>
      </c>
      <c r="D2707" s="60" t="s">
        <v>1538</v>
      </c>
    </row>
    <row r="2708" spans="3:4" x14ac:dyDescent="0.25">
      <c r="C2708" s="60" t="s">
        <v>8911</v>
      </c>
      <c r="D2708" s="60" t="s">
        <v>8912</v>
      </c>
    </row>
    <row r="2709" spans="3:4" x14ac:dyDescent="0.25">
      <c r="C2709" s="60" t="s">
        <v>8913</v>
      </c>
      <c r="D2709" s="60" t="s">
        <v>7242</v>
      </c>
    </row>
    <row r="2710" spans="3:4" x14ac:dyDescent="0.25">
      <c r="C2710" s="60" t="s">
        <v>4736</v>
      </c>
      <c r="D2710" s="60" t="s">
        <v>1539</v>
      </c>
    </row>
    <row r="2711" spans="3:4" x14ac:dyDescent="0.25">
      <c r="C2711" s="60" t="s">
        <v>4737</v>
      </c>
      <c r="D2711" s="60" t="s">
        <v>1540</v>
      </c>
    </row>
    <row r="2712" spans="3:4" x14ac:dyDescent="0.25">
      <c r="C2712" s="60" t="s">
        <v>8914</v>
      </c>
      <c r="D2712" s="60" t="s">
        <v>12531</v>
      </c>
    </row>
    <row r="2713" spans="3:4" x14ac:dyDescent="0.25">
      <c r="C2713" s="60" t="s">
        <v>4738</v>
      </c>
      <c r="D2713" s="60" t="s">
        <v>1541</v>
      </c>
    </row>
    <row r="2714" spans="3:4" x14ac:dyDescent="0.25">
      <c r="C2714" s="60" t="s">
        <v>8915</v>
      </c>
      <c r="D2714" s="60" t="s">
        <v>8916</v>
      </c>
    </row>
    <row r="2715" spans="3:4" x14ac:dyDescent="0.25">
      <c r="C2715" s="60" t="s">
        <v>8917</v>
      </c>
      <c r="D2715" s="60" t="s">
        <v>12532</v>
      </c>
    </row>
    <row r="2716" spans="3:4" x14ac:dyDescent="0.25">
      <c r="C2716" s="60" t="s">
        <v>8918</v>
      </c>
      <c r="D2716" s="60" t="s">
        <v>8919</v>
      </c>
    </row>
    <row r="2717" spans="3:4" x14ac:dyDescent="0.25">
      <c r="C2717" s="60" t="s">
        <v>8920</v>
      </c>
      <c r="D2717" s="60" t="s">
        <v>8921</v>
      </c>
    </row>
    <row r="2718" spans="3:4" x14ac:dyDescent="0.25">
      <c r="C2718" s="60" t="s">
        <v>8922</v>
      </c>
      <c r="D2718" s="60" t="s">
        <v>8923</v>
      </c>
    </row>
    <row r="2719" spans="3:4" x14ac:dyDescent="0.25">
      <c r="C2719" s="60" t="s">
        <v>8924</v>
      </c>
      <c r="D2719" s="60" t="s">
        <v>8925</v>
      </c>
    </row>
    <row r="2720" spans="3:4" x14ac:dyDescent="0.25">
      <c r="C2720" s="60" t="s">
        <v>8926</v>
      </c>
      <c r="D2720" s="60" t="s">
        <v>8927</v>
      </c>
    </row>
    <row r="2721" spans="3:4" x14ac:dyDescent="0.25">
      <c r="C2721" s="60" t="s">
        <v>8928</v>
      </c>
      <c r="D2721" s="60" t="s">
        <v>8929</v>
      </c>
    </row>
    <row r="2722" spans="3:4" x14ac:dyDescent="0.25">
      <c r="C2722" s="60" t="s">
        <v>8930</v>
      </c>
      <c r="D2722" s="60" t="s">
        <v>8931</v>
      </c>
    </row>
    <row r="2723" spans="3:4" x14ac:dyDescent="0.25">
      <c r="C2723" s="60" t="s">
        <v>4739</v>
      </c>
      <c r="D2723" s="60" t="s">
        <v>1542</v>
      </c>
    </row>
    <row r="2724" spans="3:4" x14ac:dyDescent="0.25">
      <c r="C2724" s="60" t="s">
        <v>4740</v>
      </c>
      <c r="D2724" s="60" t="s">
        <v>1543</v>
      </c>
    </row>
    <row r="2725" spans="3:4" x14ac:dyDescent="0.25">
      <c r="C2725" s="60" t="s">
        <v>4741</v>
      </c>
      <c r="D2725" s="60" t="s">
        <v>1544</v>
      </c>
    </row>
    <row r="2726" spans="3:4" x14ac:dyDescent="0.25">
      <c r="C2726" s="60" t="s">
        <v>4742</v>
      </c>
      <c r="D2726" s="60" t="s">
        <v>7243</v>
      </c>
    </row>
    <row r="2727" spans="3:4" x14ac:dyDescent="0.25">
      <c r="C2727" s="60" t="s">
        <v>4743</v>
      </c>
      <c r="D2727" s="60" t="s">
        <v>8932</v>
      </c>
    </row>
    <row r="2728" spans="3:4" x14ac:dyDescent="0.25">
      <c r="C2728" s="60" t="s">
        <v>4744</v>
      </c>
      <c r="D2728" s="60" t="s">
        <v>1545</v>
      </c>
    </row>
    <row r="2729" spans="3:4" x14ac:dyDescent="0.25">
      <c r="C2729" s="60" t="s">
        <v>4745</v>
      </c>
      <c r="D2729" s="60" t="s">
        <v>8933</v>
      </c>
    </row>
    <row r="2730" spans="3:4" x14ac:dyDescent="0.25">
      <c r="C2730" s="60" t="s">
        <v>8934</v>
      </c>
      <c r="D2730" s="60" t="s">
        <v>8935</v>
      </c>
    </row>
    <row r="2731" spans="3:4" x14ac:dyDescent="0.25">
      <c r="C2731" s="60" t="s">
        <v>8936</v>
      </c>
      <c r="D2731" s="60" t="s">
        <v>8937</v>
      </c>
    </row>
    <row r="2732" spans="3:4" x14ac:dyDescent="0.25">
      <c r="C2732" s="60" t="s">
        <v>4746</v>
      </c>
      <c r="D2732" s="60" t="s">
        <v>1546</v>
      </c>
    </row>
    <row r="2733" spans="3:4" x14ac:dyDescent="0.25">
      <c r="C2733" s="60" t="s">
        <v>4747</v>
      </c>
      <c r="D2733" s="60" t="s">
        <v>8938</v>
      </c>
    </row>
    <row r="2734" spans="3:4" x14ac:dyDescent="0.25">
      <c r="C2734" s="60" t="s">
        <v>4748</v>
      </c>
      <c r="D2734" s="60" t="s">
        <v>1547</v>
      </c>
    </row>
    <row r="2735" spans="3:4" x14ac:dyDescent="0.25">
      <c r="C2735" s="60" t="s">
        <v>12533</v>
      </c>
      <c r="D2735" s="60" t="s">
        <v>7539</v>
      </c>
    </row>
    <row r="2736" spans="3:4" x14ac:dyDescent="0.25">
      <c r="C2736" s="60" t="s">
        <v>4749</v>
      </c>
      <c r="D2736" s="60" t="s">
        <v>1548</v>
      </c>
    </row>
    <row r="2737" spans="3:4" x14ac:dyDescent="0.25">
      <c r="C2737" s="60" t="s">
        <v>4750</v>
      </c>
      <c r="D2737" s="60" t="s">
        <v>8939</v>
      </c>
    </row>
    <row r="2738" spans="3:4" x14ac:dyDescent="0.25">
      <c r="C2738" s="60" t="s">
        <v>4751</v>
      </c>
      <c r="D2738" s="60" t="s">
        <v>7244</v>
      </c>
    </row>
    <row r="2739" spans="3:4" x14ac:dyDescent="0.25">
      <c r="C2739" s="60" t="s">
        <v>4752</v>
      </c>
      <c r="D2739" s="60" t="s">
        <v>7245</v>
      </c>
    </row>
    <row r="2740" spans="3:4" x14ac:dyDescent="0.25">
      <c r="C2740" s="60" t="s">
        <v>4753</v>
      </c>
      <c r="D2740" s="60" t="s">
        <v>8940</v>
      </c>
    </row>
    <row r="2741" spans="3:4" x14ac:dyDescent="0.25">
      <c r="C2741" s="60" t="s">
        <v>4754</v>
      </c>
      <c r="D2741" s="60" t="s">
        <v>8941</v>
      </c>
    </row>
    <row r="2742" spans="3:4" x14ac:dyDescent="0.25">
      <c r="C2742" s="60" t="s">
        <v>4755</v>
      </c>
      <c r="D2742" s="60" t="s">
        <v>737</v>
      </c>
    </row>
    <row r="2743" spans="3:4" x14ac:dyDescent="0.25">
      <c r="C2743" s="60" t="s">
        <v>4756</v>
      </c>
      <c r="D2743" s="60" t="s">
        <v>7246</v>
      </c>
    </row>
    <row r="2744" spans="3:4" x14ac:dyDescent="0.25">
      <c r="C2744" s="60" t="s">
        <v>4757</v>
      </c>
      <c r="D2744" s="60" t="s">
        <v>738</v>
      </c>
    </row>
    <row r="2745" spans="3:4" x14ac:dyDescent="0.25">
      <c r="C2745" s="60" t="s">
        <v>4758</v>
      </c>
      <c r="D2745" s="60" t="s">
        <v>739</v>
      </c>
    </row>
    <row r="2746" spans="3:4" x14ac:dyDescent="0.25">
      <c r="C2746" s="60" t="s">
        <v>4759</v>
      </c>
      <c r="D2746" s="60" t="s">
        <v>7247</v>
      </c>
    </row>
    <row r="2747" spans="3:4" x14ac:dyDescent="0.25">
      <c r="C2747" s="60" t="s">
        <v>4760</v>
      </c>
      <c r="D2747" s="60" t="s">
        <v>740</v>
      </c>
    </row>
    <row r="2748" spans="3:4" x14ac:dyDescent="0.25">
      <c r="C2748" s="60" t="s">
        <v>8942</v>
      </c>
      <c r="D2748" s="60" t="s">
        <v>8943</v>
      </c>
    </row>
    <row r="2749" spans="3:4" x14ac:dyDescent="0.25">
      <c r="C2749" s="60" t="s">
        <v>8944</v>
      </c>
      <c r="D2749" s="60" t="s">
        <v>8945</v>
      </c>
    </row>
    <row r="2750" spans="3:4" x14ac:dyDescent="0.25">
      <c r="C2750" s="60" t="s">
        <v>8946</v>
      </c>
      <c r="D2750" s="60" t="s">
        <v>8947</v>
      </c>
    </row>
    <row r="2751" spans="3:4" x14ac:dyDescent="0.25">
      <c r="C2751" s="60" t="s">
        <v>4761</v>
      </c>
      <c r="D2751" s="60" t="s">
        <v>741</v>
      </c>
    </row>
    <row r="2752" spans="3:4" x14ac:dyDescent="0.25">
      <c r="C2752" s="60" t="s">
        <v>8948</v>
      </c>
      <c r="D2752" s="60" t="s">
        <v>8949</v>
      </c>
    </row>
    <row r="2753" spans="3:4" x14ac:dyDescent="0.25">
      <c r="C2753" s="60" t="s">
        <v>8950</v>
      </c>
      <c r="D2753" s="60" t="s">
        <v>8951</v>
      </c>
    </row>
    <row r="2754" spans="3:4" x14ac:dyDescent="0.25">
      <c r="C2754" s="60" t="s">
        <v>8952</v>
      </c>
      <c r="D2754" s="60" t="s">
        <v>8953</v>
      </c>
    </row>
    <row r="2755" spans="3:4" x14ac:dyDescent="0.25">
      <c r="C2755" s="60" t="s">
        <v>8954</v>
      </c>
      <c r="D2755" s="60" t="s">
        <v>8955</v>
      </c>
    </row>
    <row r="2756" spans="3:4" x14ac:dyDescent="0.25">
      <c r="C2756" s="60" t="s">
        <v>8956</v>
      </c>
      <c r="D2756" s="60" t="s">
        <v>8957</v>
      </c>
    </row>
    <row r="2757" spans="3:4" x14ac:dyDescent="0.25">
      <c r="C2757" s="60" t="s">
        <v>8958</v>
      </c>
      <c r="D2757" s="60" t="s">
        <v>8959</v>
      </c>
    </row>
    <row r="2758" spans="3:4" x14ac:dyDescent="0.25">
      <c r="C2758" s="60" t="s">
        <v>4762</v>
      </c>
      <c r="D2758" s="60" t="s">
        <v>742</v>
      </c>
    </row>
    <row r="2759" spans="3:4" x14ac:dyDescent="0.25">
      <c r="C2759" s="60" t="s">
        <v>4763</v>
      </c>
      <c r="D2759" s="60" t="s">
        <v>743</v>
      </c>
    </row>
    <row r="2760" spans="3:4" x14ac:dyDescent="0.25">
      <c r="C2760" s="60" t="s">
        <v>4764</v>
      </c>
      <c r="D2760" s="60" t="s">
        <v>744</v>
      </c>
    </row>
    <row r="2761" spans="3:4" x14ac:dyDescent="0.25">
      <c r="C2761" s="60" t="s">
        <v>4765</v>
      </c>
      <c r="D2761" s="60" t="s">
        <v>745</v>
      </c>
    </row>
    <row r="2762" spans="3:4" x14ac:dyDescent="0.25">
      <c r="C2762" s="60" t="s">
        <v>4766</v>
      </c>
      <c r="D2762" s="60" t="s">
        <v>12534</v>
      </c>
    </row>
    <row r="2763" spans="3:4" x14ac:dyDescent="0.25">
      <c r="C2763" s="60" t="s">
        <v>4767</v>
      </c>
      <c r="D2763" s="60" t="s">
        <v>746</v>
      </c>
    </row>
    <row r="2764" spans="3:4" x14ac:dyDescent="0.25">
      <c r="C2764" s="60" t="s">
        <v>4768</v>
      </c>
      <c r="D2764" s="60" t="s">
        <v>747</v>
      </c>
    </row>
    <row r="2765" spans="3:4" x14ac:dyDescent="0.25">
      <c r="C2765" s="60" t="s">
        <v>4769</v>
      </c>
      <c r="D2765" s="60" t="s">
        <v>748</v>
      </c>
    </row>
    <row r="2766" spans="3:4" x14ac:dyDescent="0.25">
      <c r="C2766" s="60" t="s">
        <v>4770</v>
      </c>
      <c r="D2766" s="60" t="s">
        <v>749</v>
      </c>
    </row>
    <row r="2767" spans="3:4" x14ac:dyDescent="0.25">
      <c r="C2767" s="60" t="s">
        <v>4771</v>
      </c>
      <c r="D2767" s="60" t="s">
        <v>750</v>
      </c>
    </row>
    <row r="2768" spans="3:4" x14ac:dyDescent="0.25">
      <c r="C2768" s="60" t="s">
        <v>4772</v>
      </c>
      <c r="D2768" s="60" t="s">
        <v>751</v>
      </c>
    </row>
    <row r="2769" spans="3:4" x14ac:dyDescent="0.25">
      <c r="C2769" s="60" t="s">
        <v>4773</v>
      </c>
      <c r="D2769" s="60" t="s">
        <v>752</v>
      </c>
    </row>
    <row r="2770" spans="3:4" x14ac:dyDescent="0.25">
      <c r="C2770" s="60" t="s">
        <v>12535</v>
      </c>
      <c r="D2770" s="60" t="s">
        <v>753</v>
      </c>
    </row>
    <row r="2771" spans="3:4" x14ac:dyDescent="0.25">
      <c r="C2771" s="60" t="s">
        <v>4774</v>
      </c>
      <c r="D2771" s="60" t="s">
        <v>754</v>
      </c>
    </row>
    <row r="2772" spans="3:4" x14ac:dyDescent="0.25">
      <c r="C2772" s="60" t="s">
        <v>12536</v>
      </c>
      <c r="D2772" s="60" t="s">
        <v>755</v>
      </c>
    </row>
    <row r="2773" spans="3:4" x14ac:dyDescent="0.25">
      <c r="C2773" s="60" t="s">
        <v>4775</v>
      </c>
      <c r="D2773" s="60" t="s">
        <v>756</v>
      </c>
    </row>
    <row r="2774" spans="3:4" x14ac:dyDescent="0.25">
      <c r="C2774" s="60" t="s">
        <v>4776</v>
      </c>
      <c r="D2774" s="60" t="s">
        <v>757</v>
      </c>
    </row>
    <row r="2775" spans="3:4" x14ac:dyDescent="0.25">
      <c r="C2775" s="60" t="s">
        <v>12537</v>
      </c>
      <c r="D2775" s="60" t="s">
        <v>758</v>
      </c>
    </row>
    <row r="2776" spans="3:4" x14ac:dyDescent="0.25">
      <c r="C2776" s="60" t="s">
        <v>4777</v>
      </c>
      <c r="D2776" s="60" t="s">
        <v>759</v>
      </c>
    </row>
    <row r="2777" spans="3:4" x14ac:dyDescent="0.25">
      <c r="C2777" s="60" t="s">
        <v>4778</v>
      </c>
      <c r="D2777" s="60" t="s">
        <v>8960</v>
      </c>
    </row>
    <row r="2778" spans="3:4" x14ac:dyDescent="0.25">
      <c r="C2778" s="60" t="s">
        <v>4779</v>
      </c>
      <c r="D2778" s="60" t="s">
        <v>760</v>
      </c>
    </row>
    <row r="2779" spans="3:4" x14ac:dyDescent="0.25">
      <c r="C2779" s="60" t="s">
        <v>4780</v>
      </c>
      <c r="D2779" s="60" t="s">
        <v>761</v>
      </c>
    </row>
    <row r="2780" spans="3:4" x14ac:dyDescent="0.25">
      <c r="C2780" s="60" t="s">
        <v>4781</v>
      </c>
      <c r="D2780" s="60" t="s">
        <v>8961</v>
      </c>
    </row>
    <row r="2781" spans="3:4" x14ac:dyDescent="0.25">
      <c r="C2781" s="60" t="s">
        <v>12538</v>
      </c>
      <c r="D2781" s="60" t="s">
        <v>8962</v>
      </c>
    </row>
    <row r="2782" spans="3:4" x14ac:dyDescent="0.25">
      <c r="C2782" s="60" t="s">
        <v>4782</v>
      </c>
      <c r="D2782" s="60" t="s">
        <v>762</v>
      </c>
    </row>
    <row r="2783" spans="3:4" x14ac:dyDescent="0.25">
      <c r="C2783" s="60" t="s">
        <v>4783</v>
      </c>
      <c r="D2783" s="60" t="s">
        <v>763</v>
      </c>
    </row>
    <row r="2784" spans="3:4" x14ac:dyDescent="0.25">
      <c r="C2784" s="60" t="s">
        <v>4784</v>
      </c>
      <c r="D2784" s="60" t="s">
        <v>764</v>
      </c>
    </row>
    <row r="2785" spans="3:4" x14ac:dyDescent="0.25">
      <c r="C2785" s="60" t="s">
        <v>4785</v>
      </c>
      <c r="D2785" s="60" t="s">
        <v>765</v>
      </c>
    </row>
    <row r="2786" spans="3:4" x14ac:dyDescent="0.25">
      <c r="C2786" s="60" t="s">
        <v>12539</v>
      </c>
      <c r="D2786" s="60" t="s">
        <v>766</v>
      </c>
    </row>
    <row r="2787" spans="3:4" x14ac:dyDescent="0.25">
      <c r="C2787" s="60" t="s">
        <v>12540</v>
      </c>
      <c r="D2787" s="60" t="s">
        <v>767</v>
      </c>
    </row>
    <row r="2788" spans="3:4" x14ac:dyDescent="0.25">
      <c r="C2788" s="60" t="s">
        <v>4786</v>
      </c>
      <c r="D2788" s="60" t="s">
        <v>768</v>
      </c>
    </row>
    <row r="2789" spans="3:4" x14ac:dyDescent="0.25">
      <c r="C2789" s="60" t="s">
        <v>4787</v>
      </c>
      <c r="D2789" s="60" t="s">
        <v>769</v>
      </c>
    </row>
    <row r="2790" spans="3:4" x14ac:dyDescent="0.25">
      <c r="C2790" s="60" t="s">
        <v>4788</v>
      </c>
      <c r="D2790" s="60" t="s">
        <v>770</v>
      </c>
    </row>
    <row r="2791" spans="3:4" x14ac:dyDescent="0.25">
      <c r="C2791" s="60" t="s">
        <v>4789</v>
      </c>
      <c r="D2791" s="60" t="s">
        <v>7248</v>
      </c>
    </row>
    <row r="2792" spans="3:4" x14ac:dyDescent="0.25">
      <c r="C2792" s="60" t="s">
        <v>4790</v>
      </c>
      <c r="D2792" s="60" t="s">
        <v>771</v>
      </c>
    </row>
    <row r="2793" spans="3:4" x14ac:dyDescent="0.25">
      <c r="C2793" s="60" t="s">
        <v>4791</v>
      </c>
      <c r="D2793" s="60" t="s">
        <v>7249</v>
      </c>
    </row>
    <row r="2794" spans="3:4" x14ac:dyDescent="0.25">
      <c r="C2794" s="60" t="s">
        <v>4792</v>
      </c>
      <c r="D2794" s="60" t="s">
        <v>7250</v>
      </c>
    </row>
    <row r="2795" spans="3:4" x14ac:dyDescent="0.25">
      <c r="C2795" s="60" t="s">
        <v>4793</v>
      </c>
      <c r="D2795" s="60" t="s">
        <v>772</v>
      </c>
    </row>
    <row r="2796" spans="3:4" x14ac:dyDescent="0.25">
      <c r="C2796" s="60" t="s">
        <v>4794</v>
      </c>
      <c r="D2796" s="60" t="s">
        <v>8963</v>
      </c>
    </row>
    <row r="2797" spans="3:4" x14ac:dyDescent="0.25">
      <c r="C2797" s="60" t="s">
        <v>4795</v>
      </c>
      <c r="D2797" s="60" t="s">
        <v>8964</v>
      </c>
    </row>
    <row r="2798" spans="3:4" x14ac:dyDescent="0.25">
      <c r="C2798" s="60" t="s">
        <v>4796</v>
      </c>
      <c r="D2798" s="60" t="s">
        <v>8965</v>
      </c>
    </row>
    <row r="2799" spans="3:4" x14ac:dyDescent="0.25">
      <c r="C2799" s="60" t="s">
        <v>4797</v>
      </c>
      <c r="D2799" s="60" t="s">
        <v>7251</v>
      </c>
    </row>
    <row r="2800" spans="3:4" x14ac:dyDescent="0.25">
      <c r="C2800" s="60" t="s">
        <v>4798</v>
      </c>
      <c r="D2800" s="60" t="s">
        <v>7252</v>
      </c>
    </row>
    <row r="2801" spans="3:4" x14ac:dyDescent="0.25">
      <c r="C2801" s="60" t="s">
        <v>4799</v>
      </c>
      <c r="D2801" s="60" t="s">
        <v>773</v>
      </c>
    </row>
    <row r="2802" spans="3:4" x14ac:dyDescent="0.25">
      <c r="C2802" s="60" t="s">
        <v>4800</v>
      </c>
      <c r="D2802" s="60" t="s">
        <v>774</v>
      </c>
    </row>
    <row r="2803" spans="3:4" x14ac:dyDescent="0.25">
      <c r="C2803" s="60" t="s">
        <v>4801</v>
      </c>
      <c r="D2803" s="60" t="s">
        <v>775</v>
      </c>
    </row>
    <row r="2804" spans="3:4" x14ac:dyDescent="0.25">
      <c r="C2804" s="60" t="s">
        <v>4802</v>
      </c>
      <c r="D2804" s="60" t="s">
        <v>776</v>
      </c>
    </row>
    <row r="2805" spans="3:4" x14ac:dyDescent="0.25">
      <c r="C2805" s="60" t="s">
        <v>4803</v>
      </c>
      <c r="D2805" s="60" t="s">
        <v>7253</v>
      </c>
    </row>
    <row r="2806" spans="3:4" x14ac:dyDescent="0.25">
      <c r="C2806" s="60" t="s">
        <v>4804</v>
      </c>
      <c r="D2806" s="60" t="s">
        <v>7254</v>
      </c>
    </row>
    <row r="2807" spans="3:4" x14ac:dyDescent="0.25">
      <c r="C2807" s="60" t="s">
        <v>4805</v>
      </c>
      <c r="D2807" s="60" t="s">
        <v>7255</v>
      </c>
    </row>
    <row r="2808" spans="3:4" x14ac:dyDescent="0.25">
      <c r="C2808" s="60" t="s">
        <v>4806</v>
      </c>
      <c r="D2808" s="60" t="s">
        <v>1580</v>
      </c>
    </row>
    <row r="2809" spans="3:4" x14ac:dyDescent="0.25">
      <c r="C2809" s="60" t="s">
        <v>4807</v>
      </c>
      <c r="D2809" s="60" t="s">
        <v>7256</v>
      </c>
    </row>
    <row r="2810" spans="3:4" x14ac:dyDescent="0.25">
      <c r="C2810" s="60" t="s">
        <v>4808</v>
      </c>
      <c r="D2810" s="60" t="s">
        <v>1581</v>
      </c>
    </row>
    <row r="2811" spans="3:4" x14ac:dyDescent="0.25">
      <c r="C2811" s="60" t="s">
        <v>4809</v>
      </c>
      <c r="D2811" s="60" t="s">
        <v>1582</v>
      </c>
    </row>
    <row r="2812" spans="3:4" x14ac:dyDescent="0.25">
      <c r="C2812" s="60" t="s">
        <v>4810</v>
      </c>
      <c r="D2812" s="60" t="s">
        <v>1583</v>
      </c>
    </row>
    <row r="2813" spans="3:4" x14ac:dyDescent="0.25">
      <c r="C2813" s="60" t="s">
        <v>4811</v>
      </c>
      <c r="D2813" s="60" t="s">
        <v>1584</v>
      </c>
    </row>
    <row r="2814" spans="3:4" x14ac:dyDescent="0.25">
      <c r="C2814" s="60" t="s">
        <v>4812</v>
      </c>
      <c r="D2814" s="60" t="s">
        <v>12541</v>
      </c>
    </row>
    <row r="2815" spans="3:4" x14ac:dyDescent="0.25">
      <c r="C2815" s="60" t="s">
        <v>4813</v>
      </c>
      <c r="D2815" s="60" t="s">
        <v>1585</v>
      </c>
    </row>
    <row r="2816" spans="3:4" x14ac:dyDescent="0.25">
      <c r="C2816" s="60" t="s">
        <v>4814</v>
      </c>
      <c r="D2816" s="60" t="s">
        <v>1586</v>
      </c>
    </row>
    <row r="2817" spans="3:4" x14ac:dyDescent="0.25">
      <c r="C2817" s="60" t="s">
        <v>4815</v>
      </c>
      <c r="D2817" s="60" t="s">
        <v>7257</v>
      </c>
    </row>
    <row r="2818" spans="3:4" x14ac:dyDescent="0.25">
      <c r="C2818" s="60" t="s">
        <v>4816</v>
      </c>
      <c r="D2818" s="60" t="s">
        <v>1587</v>
      </c>
    </row>
    <row r="2819" spans="3:4" x14ac:dyDescent="0.25">
      <c r="C2819" s="60" t="s">
        <v>4817</v>
      </c>
      <c r="D2819" s="60" t="s">
        <v>1588</v>
      </c>
    </row>
    <row r="2820" spans="3:4" x14ac:dyDescent="0.25">
      <c r="C2820" s="60" t="s">
        <v>4818</v>
      </c>
      <c r="D2820" s="60" t="s">
        <v>1589</v>
      </c>
    </row>
    <row r="2821" spans="3:4" x14ac:dyDescent="0.25">
      <c r="C2821" s="60" t="s">
        <v>12542</v>
      </c>
      <c r="D2821" s="60" t="s">
        <v>1590</v>
      </c>
    </row>
    <row r="2822" spans="3:4" x14ac:dyDescent="0.25">
      <c r="C2822" s="60" t="s">
        <v>12543</v>
      </c>
      <c r="D2822" s="60" t="s">
        <v>1591</v>
      </c>
    </row>
    <row r="2823" spans="3:4" x14ac:dyDescent="0.25">
      <c r="C2823" s="60" t="s">
        <v>4819</v>
      </c>
      <c r="D2823" s="60" t="s">
        <v>1592</v>
      </c>
    </row>
    <row r="2824" spans="3:4" x14ac:dyDescent="0.25">
      <c r="C2824" s="60" t="s">
        <v>4820</v>
      </c>
      <c r="D2824" s="60" t="s">
        <v>1593</v>
      </c>
    </row>
    <row r="2825" spans="3:4" x14ac:dyDescent="0.25">
      <c r="C2825" s="60" t="s">
        <v>4821</v>
      </c>
      <c r="D2825" s="60" t="s">
        <v>7258</v>
      </c>
    </row>
    <row r="2826" spans="3:4" x14ac:dyDescent="0.25">
      <c r="C2826" s="60" t="s">
        <v>4822</v>
      </c>
      <c r="D2826" s="60" t="s">
        <v>1594</v>
      </c>
    </row>
    <row r="2827" spans="3:4" x14ac:dyDescent="0.25">
      <c r="C2827" s="60" t="s">
        <v>4823</v>
      </c>
      <c r="D2827" s="60" t="s">
        <v>1595</v>
      </c>
    </row>
    <row r="2828" spans="3:4" x14ac:dyDescent="0.25">
      <c r="C2828" s="60" t="s">
        <v>4824</v>
      </c>
      <c r="D2828" s="60" t="s">
        <v>1596</v>
      </c>
    </row>
    <row r="2829" spans="3:4" x14ac:dyDescent="0.25">
      <c r="C2829" s="60" t="s">
        <v>12544</v>
      </c>
      <c r="D2829" s="60" t="s">
        <v>7540</v>
      </c>
    </row>
    <row r="2830" spans="3:4" x14ac:dyDescent="0.25">
      <c r="C2830" s="60" t="s">
        <v>12545</v>
      </c>
      <c r="D2830" s="60" t="s">
        <v>1597</v>
      </c>
    </row>
    <row r="2831" spans="3:4" x14ac:dyDescent="0.25">
      <c r="C2831" s="60" t="s">
        <v>12546</v>
      </c>
      <c r="D2831" s="60" t="s">
        <v>8966</v>
      </c>
    </row>
    <row r="2832" spans="3:4" x14ac:dyDescent="0.25">
      <c r="C2832" s="60" t="s">
        <v>12547</v>
      </c>
      <c r="D2832" s="60" t="s">
        <v>1598</v>
      </c>
    </row>
    <row r="2833" spans="3:4" x14ac:dyDescent="0.25">
      <c r="C2833" s="60" t="s">
        <v>12548</v>
      </c>
      <c r="D2833" s="60" t="s">
        <v>1599</v>
      </c>
    </row>
    <row r="2834" spans="3:4" x14ac:dyDescent="0.25">
      <c r="C2834" s="60" t="s">
        <v>4825</v>
      </c>
      <c r="D2834" s="60" t="s">
        <v>7259</v>
      </c>
    </row>
    <row r="2835" spans="3:4" x14ac:dyDescent="0.25">
      <c r="C2835" s="60" t="s">
        <v>4826</v>
      </c>
      <c r="D2835" s="60" t="s">
        <v>7260</v>
      </c>
    </row>
    <row r="2836" spans="3:4" x14ac:dyDescent="0.25">
      <c r="C2836" s="60" t="s">
        <v>4827</v>
      </c>
      <c r="D2836" s="60" t="s">
        <v>7261</v>
      </c>
    </row>
    <row r="2837" spans="3:4" x14ac:dyDescent="0.25">
      <c r="C2837" s="60" t="s">
        <v>4828</v>
      </c>
      <c r="D2837" s="60" t="s">
        <v>1600</v>
      </c>
    </row>
    <row r="2838" spans="3:4" x14ac:dyDescent="0.25">
      <c r="C2838" s="60" t="s">
        <v>4829</v>
      </c>
      <c r="D2838" s="60" t="s">
        <v>1601</v>
      </c>
    </row>
    <row r="2839" spans="3:4" x14ac:dyDescent="0.25">
      <c r="C2839" s="60" t="s">
        <v>4830</v>
      </c>
      <c r="D2839" s="60" t="s">
        <v>1602</v>
      </c>
    </row>
    <row r="2840" spans="3:4" x14ac:dyDescent="0.25">
      <c r="C2840" s="60" t="s">
        <v>4831</v>
      </c>
      <c r="D2840" s="60" t="s">
        <v>1603</v>
      </c>
    </row>
    <row r="2841" spans="3:4" x14ac:dyDescent="0.25">
      <c r="C2841" s="60" t="s">
        <v>4832</v>
      </c>
      <c r="D2841" s="60" t="s">
        <v>1604</v>
      </c>
    </row>
    <row r="2842" spans="3:4" x14ac:dyDescent="0.25">
      <c r="C2842" s="60" t="s">
        <v>12549</v>
      </c>
      <c r="D2842" s="60" t="s">
        <v>1605</v>
      </c>
    </row>
    <row r="2843" spans="3:4" x14ac:dyDescent="0.25">
      <c r="C2843" s="60" t="s">
        <v>12550</v>
      </c>
      <c r="D2843" s="60" t="s">
        <v>8967</v>
      </c>
    </row>
    <row r="2844" spans="3:4" x14ac:dyDescent="0.25">
      <c r="C2844" s="60" t="s">
        <v>12551</v>
      </c>
      <c r="D2844" s="60" t="s">
        <v>1606</v>
      </c>
    </row>
    <row r="2845" spans="3:4" x14ac:dyDescent="0.25">
      <c r="C2845" s="60" t="s">
        <v>4833</v>
      </c>
      <c r="D2845" s="60" t="s">
        <v>7262</v>
      </c>
    </row>
    <row r="2846" spans="3:4" x14ac:dyDescent="0.25">
      <c r="C2846" s="60" t="s">
        <v>4834</v>
      </c>
      <c r="D2846" s="60" t="s">
        <v>1607</v>
      </c>
    </row>
    <row r="2847" spans="3:4" x14ac:dyDescent="0.25">
      <c r="C2847" s="60" t="s">
        <v>12552</v>
      </c>
      <c r="D2847" s="60" t="s">
        <v>1608</v>
      </c>
    </row>
    <row r="2848" spans="3:4" x14ac:dyDescent="0.25">
      <c r="C2848" s="60" t="s">
        <v>12553</v>
      </c>
      <c r="D2848" s="60" t="s">
        <v>1609</v>
      </c>
    </row>
    <row r="2849" spans="3:4" x14ac:dyDescent="0.25">
      <c r="C2849" s="60" t="s">
        <v>12554</v>
      </c>
      <c r="D2849" s="60" t="s">
        <v>8968</v>
      </c>
    </row>
    <row r="2850" spans="3:4" x14ac:dyDescent="0.25">
      <c r="C2850" s="60" t="s">
        <v>4835</v>
      </c>
      <c r="D2850" s="60" t="s">
        <v>1610</v>
      </c>
    </row>
    <row r="2851" spans="3:4" x14ac:dyDescent="0.25">
      <c r="C2851" s="60" t="s">
        <v>12555</v>
      </c>
      <c r="D2851" s="60" t="s">
        <v>7541</v>
      </c>
    </row>
    <row r="2852" spans="3:4" x14ac:dyDescent="0.25">
      <c r="C2852" s="60" t="s">
        <v>12556</v>
      </c>
      <c r="D2852" s="60" t="s">
        <v>1611</v>
      </c>
    </row>
    <row r="2853" spans="3:4" x14ac:dyDescent="0.25">
      <c r="C2853" s="60" t="s">
        <v>4836</v>
      </c>
      <c r="D2853" s="60" t="s">
        <v>7263</v>
      </c>
    </row>
    <row r="2854" spans="3:4" x14ac:dyDescent="0.25">
      <c r="C2854" s="60" t="s">
        <v>4837</v>
      </c>
      <c r="D2854" s="60" t="s">
        <v>1612</v>
      </c>
    </row>
    <row r="2855" spans="3:4" x14ac:dyDescent="0.25">
      <c r="C2855" s="60" t="s">
        <v>4838</v>
      </c>
      <c r="D2855" s="60" t="s">
        <v>7542</v>
      </c>
    </row>
    <row r="2856" spans="3:4" x14ac:dyDescent="0.25">
      <c r="C2856" s="60" t="s">
        <v>4839</v>
      </c>
      <c r="D2856" s="60" t="s">
        <v>8969</v>
      </c>
    </row>
    <row r="2857" spans="3:4" x14ac:dyDescent="0.25">
      <c r="C2857" s="60" t="s">
        <v>4840</v>
      </c>
      <c r="D2857" s="60" t="s">
        <v>7264</v>
      </c>
    </row>
    <row r="2858" spans="3:4" x14ac:dyDescent="0.25">
      <c r="C2858" s="60" t="s">
        <v>12557</v>
      </c>
      <c r="D2858" s="60" t="s">
        <v>1613</v>
      </c>
    </row>
    <row r="2859" spans="3:4" x14ac:dyDescent="0.25">
      <c r="C2859" s="60" t="s">
        <v>12558</v>
      </c>
      <c r="D2859" s="60" t="s">
        <v>1614</v>
      </c>
    </row>
    <row r="2860" spans="3:4" x14ac:dyDescent="0.25">
      <c r="C2860" s="60" t="s">
        <v>12559</v>
      </c>
      <c r="D2860" s="60" t="s">
        <v>8970</v>
      </c>
    </row>
    <row r="2861" spans="3:4" x14ac:dyDescent="0.25">
      <c r="C2861" s="60" t="s">
        <v>12560</v>
      </c>
      <c r="D2861" s="60" t="s">
        <v>1615</v>
      </c>
    </row>
    <row r="2862" spans="3:4" x14ac:dyDescent="0.25">
      <c r="C2862" s="60" t="s">
        <v>4841</v>
      </c>
      <c r="D2862" s="60" t="s">
        <v>1616</v>
      </c>
    </row>
    <row r="2863" spans="3:4" x14ac:dyDescent="0.25">
      <c r="C2863" s="60" t="s">
        <v>4842</v>
      </c>
      <c r="D2863" s="60" t="s">
        <v>1617</v>
      </c>
    </row>
    <row r="2864" spans="3:4" x14ac:dyDescent="0.25">
      <c r="C2864" s="60" t="s">
        <v>4843</v>
      </c>
      <c r="D2864" s="60" t="s">
        <v>1618</v>
      </c>
    </row>
    <row r="2865" spans="3:4" x14ac:dyDescent="0.25">
      <c r="C2865" s="60" t="s">
        <v>4844</v>
      </c>
      <c r="D2865" s="60" t="s">
        <v>1619</v>
      </c>
    </row>
    <row r="2866" spans="3:4" x14ac:dyDescent="0.25">
      <c r="C2866" s="60" t="s">
        <v>4845</v>
      </c>
      <c r="D2866" s="60" t="s">
        <v>1623</v>
      </c>
    </row>
    <row r="2867" spans="3:4" x14ac:dyDescent="0.25">
      <c r="C2867" s="60" t="s">
        <v>4846</v>
      </c>
      <c r="D2867" s="60" t="s">
        <v>1624</v>
      </c>
    </row>
    <row r="2868" spans="3:4" x14ac:dyDescent="0.25">
      <c r="C2868" s="60" t="s">
        <v>4847</v>
      </c>
      <c r="D2868" s="60" t="s">
        <v>1625</v>
      </c>
    </row>
    <row r="2869" spans="3:4" x14ac:dyDescent="0.25">
      <c r="C2869" s="60" t="s">
        <v>4848</v>
      </c>
      <c r="D2869" s="60" t="s">
        <v>1626</v>
      </c>
    </row>
    <row r="2870" spans="3:4" x14ac:dyDescent="0.25">
      <c r="C2870" s="60" t="s">
        <v>4849</v>
      </c>
      <c r="D2870" s="60" t="s">
        <v>1627</v>
      </c>
    </row>
    <row r="2871" spans="3:4" x14ac:dyDescent="0.25">
      <c r="C2871" s="60" t="s">
        <v>4850</v>
      </c>
      <c r="D2871" s="60" t="s">
        <v>1628</v>
      </c>
    </row>
    <row r="2872" spans="3:4" x14ac:dyDescent="0.25">
      <c r="C2872" s="60" t="s">
        <v>4851</v>
      </c>
      <c r="D2872" s="60" t="s">
        <v>1629</v>
      </c>
    </row>
    <row r="2873" spans="3:4" x14ac:dyDescent="0.25">
      <c r="C2873" s="60" t="s">
        <v>4852</v>
      </c>
      <c r="D2873" s="60" t="s">
        <v>1630</v>
      </c>
    </row>
    <row r="2874" spans="3:4" x14ac:dyDescent="0.25">
      <c r="C2874" s="60" t="s">
        <v>2845</v>
      </c>
      <c r="D2874" s="60" t="s">
        <v>1631</v>
      </c>
    </row>
    <row r="2875" spans="3:4" x14ac:dyDescent="0.25">
      <c r="C2875" s="60" t="s">
        <v>2846</v>
      </c>
      <c r="D2875" s="60" t="s">
        <v>1632</v>
      </c>
    </row>
    <row r="2876" spans="3:4" x14ac:dyDescent="0.25">
      <c r="C2876" s="60" t="s">
        <v>2847</v>
      </c>
      <c r="D2876" s="60" t="s">
        <v>1633</v>
      </c>
    </row>
    <row r="2877" spans="3:4" x14ac:dyDescent="0.25">
      <c r="C2877" s="60" t="s">
        <v>2848</v>
      </c>
      <c r="D2877" s="60" t="s">
        <v>1634</v>
      </c>
    </row>
    <row r="2878" spans="3:4" x14ac:dyDescent="0.25">
      <c r="C2878" s="60" t="s">
        <v>2849</v>
      </c>
      <c r="D2878" s="60" t="s">
        <v>1635</v>
      </c>
    </row>
    <row r="2879" spans="3:4" x14ac:dyDescent="0.25">
      <c r="C2879" s="60" t="s">
        <v>2850</v>
      </c>
      <c r="D2879" s="60" t="s">
        <v>8971</v>
      </c>
    </row>
    <row r="2880" spans="3:4" x14ac:dyDescent="0.25">
      <c r="C2880" s="60" t="s">
        <v>2851</v>
      </c>
      <c r="D2880" s="60" t="s">
        <v>1636</v>
      </c>
    </row>
    <row r="2881" spans="3:4" x14ac:dyDescent="0.25">
      <c r="C2881" s="60" t="s">
        <v>2852</v>
      </c>
      <c r="D2881" s="60" t="s">
        <v>1637</v>
      </c>
    </row>
    <row r="2882" spans="3:4" x14ac:dyDescent="0.25">
      <c r="C2882" s="60" t="s">
        <v>2853</v>
      </c>
      <c r="D2882" s="60" t="s">
        <v>1638</v>
      </c>
    </row>
    <row r="2883" spans="3:4" x14ac:dyDescent="0.25">
      <c r="C2883" s="60" t="s">
        <v>2854</v>
      </c>
      <c r="D2883" s="60" t="s">
        <v>1639</v>
      </c>
    </row>
    <row r="2884" spans="3:4" x14ac:dyDescent="0.25">
      <c r="C2884" s="60" t="s">
        <v>2855</v>
      </c>
      <c r="D2884" s="60" t="s">
        <v>1640</v>
      </c>
    </row>
    <row r="2885" spans="3:4" x14ac:dyDescent="0.25">
      <c r="C2885" s="60" t="s">
        <v>2856</v>
      </c>
      <c r="D2885" s="60" t="s">
        <v>1641</v>
      </c>
    </row>
    <row r="2886" spans="3:4" x14ac:dyDescent="0.25">
      <c r="C2886" s="60" t="s">
        <v>2857</v>
      </c>
      <c r="D2886" s="60" t="s">
        <v>1642</v>
      </c>
    </row>
    <row r="2887" spans="3:4" x14ac:dyDescent="0.25">
      <c r="C2887" s="60" t="s">
        <v>2858</v>
      </c>
      <c r="D2887" s="60" t="s">
        <v>1643</v>
      </c>
    </row>
    <row r="2888" spans="3:4" x14ac:dyDescent="0.25">
      <c r="C2888" s="60" t="s">
        <v>2859</v>
      </c>
      <c r="D2888" s="60" t="s">
        <v>8972</v>
      </c>
    </row>
    <row r="2889" spans="3:4" x14ac:dyDescent="0.25">
      <c r="C2889" s="60" t="s">
        <v>2860</v>
      </c>
      <c r="D2889" s="60" t="s">
        <v>1644</v>
      </c>
    </row>
    <row r="2890" spans="3:4" x14ac:dyDescent="0.25">
      <c r="C2890" s="60" t="s">
        <v>2861</v>
      </c>
      <c r="D2890" s="60" t="s">
        <v>1645</v>
      </c>
    </row>
    <row r="2891" spans="3:4" x14ac:dyDescent="0.25">
      <c r="C2891" s="60" t="s">
        <v>2862</v>
      </c>
      <c r="D2891" s="60" t="s">
        <v>1646</v>
      </c>
    </row>
    <row r="2892" spans="3:4" x14ac:dyDescent="0.25">
      <c r="C2892" s="60" t="s">
        <v>2863</v>
      </c>
      <c r="D2892" s="60" t="s">
        <v>1647</v>
      </c>
    </row>
    <row r="2893" spans="3:4" x14ac:dyDescent="0.25">
      <c r="C2893" s="60" t="s">
        <v>2864</v>
      </c>
      <c r="D2893" s="60" t="s">
        <v>8973</v>
      </c>
    </row>
    <row r="2894" spans="3:4" x14ac:dyDescent="0.25">
      <c r="C2894" s="60" t="s">
        <v>2865</v>
      </c>
      <c r="D2894" s="60" t="s">
        <v>8974</v>
      </c>
    </row>
    <row r="2895" spans="3:4" x14ac:dyDescent="0.25">
      <c r="C2895" s="60" t="s">
        <v>2866</v>
      </c>
      <c r="D2895" s="60" t="s">
        <v>8975</v>
      </c>
    </row>
    <row r="2896" spans="3:4" x14ac:dyDescent="0.25">
      <c r="C2896" s="60" t="s">
        <v>2867</v>
      </c>
      <c r="D2896" s="60" t="s">
        <v>1648</v>
      </c>
    </row>
    <row r="2897" spans="3:4" x14ac:dyDescent="0.25">
      <c r="C2897" s="60" t="s">
        <v>2868</v>
      </c>
      <c r="D2897" s="60" t="s">
        <v>1649</v>
      </c>
    </row>
    <row r="2898" spans="3:4" x14ac:dyDescent="0.25">
      <c r="C2898" s="60" t="s">
        <v>2869</v>
      </c>
      <c r="D2898" s="60" t="s">
        <v>1650</v>
      </c>
    </row>
    <row r="2899" spans="3:4" x14ac:dyDescent="0.25">
      <c r="C2899" s="60" t="s">
        <v>2870</v>
      </c>
      <c r="D2899" s="60" t="s">
        <v>1651</v>
      </c>
    </row>
    <row r="2900" spans="3:4" x14ac:dyDescent="0.25">
      <c r="C2900" s="60" t="s">
        <v>2871</v>
      </c>
      <c r="D2900" s="60" t="s">
        <v>1652</v>
      </c>
    </row>
    <row r="2901" spans="3:4" x14ac:dyDescent="0.25">
      <c r="C2901" s="60" t="s">
        <v>2872</v>
      </c>
      <c r="D2901" s="60" t="s">
        <v>1653</v>
      </c>
    </row>
    <row r="2902" spans="3:4" x14ac:dyDescent="0.25">
      <c r="C2902" s="60" t="s">
        <v>2873</v>
      </c>
      <c r="D2902" s="60" t="s">
        <v>1654</v>
      </c>
    </row>
    <row r="2903" spans="3:4" x14ac:dyDescent="0.25">
      <c r="C2903" s="60" t="s">
        <v>2874</v>
      </c>
      <c r="D2903" s="60" t="s">
        <v>1655</v>
      </c>
    </row>
    <row r="2904" spans="3:4" x14ac:dyDescent="0.25">
      <c r="C2904" s="60" t="s">
        <v>2875</v>
      </c>
      <c r="D2904" s="60" t="s">
        <v>7544</v>
      </c>
    </row>
    <row r="2905" spans="3:4" x14ac:dyDescent="0.25">
      <c r="C2905" s="60" t="s">
        <v>2876</v>
      </c>
      <c r="D2905" s="60" t="s">
        <v>8976</v>
      </c>
    </row>
    <row r="2906" spans="3:4" x14ac:dyDescent="0.25">
      <c r="C2906" s="60" t="s">
        <v>2877</v>
      </c>
      <c r="D2906" s="60" t="s">
        <v>7545</v>
      </c>
    </row>
    <row r="2907" spans="3:4" x14ac:dyDescent="0.25">
      <c r="C2907" s="60" t="s">
        <v>2878</v>
      </c>
      <c r="D2907" s="60" t="s">
        <v>1656</v>
      </c>
    </row>
    <row r="2908" spans="3:4" x14ac:dyDescent="0.25">
      <c r="C2908" s="60" t="s">
        <v>2879</v>
      </c>
      <c r="D2908" s="60" t="s">
        <v>1657</v>
      </c>
    </row>
    <row r="2909" spans="3:4" x14ac:dyDescent="0.25">
      <c r="C2909" s="60" t="s">
        <v>2880</v>
      </c>
      <c r="D2909" s="60" t="s">
        <v>1658</v>
      </c>
    </row>
    <row r="2910" spans="3:4" x14ac:dyDescent="0.25">
      <c r="C2910" s="60" t="s">
        <v>2881</v>
      </c>
      <c r="D2910" s="60" t="s">
        <v>1659</v>
      </c>
    </row>
    <row r="2911" spans="3:4" x14ac:dyDescent="0.25">
      <c r="C2911" s="60" t="s">
        <v>2882</v>
      </c>
      <c r="D2911" s="60" t="s">
        <v>7546</v>
      </c>
    </row>
    <row r="2912" spans="3:4" x14ac:dyDescent="0.25">
      <c r="C2912" s="60" t="s">
        <v>2883</v>
      </c>
      <c r="D2912" s="60" t="s">
        <v>7547</v>
      </c>
    </row>
    <row r="2913" spans="3:4" x14ac:dyDescent="0.25">
      <c r="C2913" s="60" t="s">
        <v>2884</v>
      </c>
      <c r="D2913" s="60" t="s">
        <v>1660</v>
      </c>
    </row>
    <row r="2914" spans="3:4" x14ac:dyDescent="0.25">
      <c r="C2914" s="60" t="s">
        <v>2885</v>
      </c>
      <c r="D2914" s="60" t="s">
        <v>1661</v>
      </c>
    </row>
    <row r="2915" spans="3:4" x14ac:dyDescent="0.25">
      <c r="C2915" s="60" t="s">
        <v>2886</v>
      </c>
      <c r="D2915" s="60" t="s">
        <v>8977</v>
      </c>
    </row>
    <row r="2916" spans="3:4" x14ac:dyDescent="0.25">
      <c r="C2916" s="60" t="s">
        <v>2887</v>
      </c>
      <c r="D2916" s="60" t="s">
        <v>1662</v>
      </c>
    </row>
    <row r="2917" spans="3:4" x14ac:dyDescent="0.25">
      <c r="C2917" s="60" t="s">
        <v>2888</v>
      </c>
      <c r="D2917" s="60" t="s">
        <v>1663</v>
      </c>
    </row>
    <row r="2918" spans="3:4" x14ac:dyDescent="0.25">
      <c r="C2918" s="60" t="s">
        <v>2889</v>
      </c>
      <c r="D2918" s="60" t="s">
        <v>1664</v>
      </c>
    </row>
    <row r="2919" spans="3:4" x14ac:dyDescent="0.25">
      <c r="C2919" s="60" t="s">
        <v>2890</v>
      </c>
      <c r="D2919" s="60" t="s">
        <v>8978</v>
      </c>
    </row>
    <row r="2920" spans="3:4" x14ac:dyDescent="0.25">
      <c r="C2920" s="60" t="s">
        <v>2891</v>
      </c>
      <c r="D2920" s="60" t="s">
        <v>1665</v>
      </c>
    </row>
    <row r="2921" spans="3:4" x14ac:dyDescent="0.25">
      <c r="C2921" s="60" t="s">
        <v>2892</v>
      </c>
      <c r="D2921" s="60" t="s">
        <v>1666</v>
      </c>
    </row>
    <row r="2922" spans="3:4" x14ac:dyDescent="0.25">
      <c r="C2922" s="60" t="s">
        <v>2893</v>
      </c>
      <c r="D2922" s="60" t="s">
        <v>8979</v>
      </c>
    </row>
    <row r="2923" spans="3:4" x14ac:dyDescent="0.25">
      <c r="C2923" s="60" t="s">
        <v>2894</v>
      </c>
      <c r="D2923" s="60" t="s">
        <v>1667</v>
      </c>
    </row>
    <row r="2924" spans="3:4" x14ac:dyDescent="0.25">
      <c r="C2924" s="60" t="s">
        <v>2895</v>
      </c>
      <c r="D2924" s="60" t="s">
        <v>8980</v>
      </c>
    </row>
    <row r="2925" spans="3:4" x14ac:dyDescent="0.25">
      <c r="C2925" s="60" t="s">
        <v>2896</v>
      </c>
      <c r="D2925" s="60" t="s">
        <v>7548</v>
      </c>
    </row>
    <row r="2926" spans="3:4" x14ac:dyDescent="0.25">
      <c r="C2926" s="60" t="s">
        <v>2897</v>
      </c>
      <c r="D2926" s="60" t="s">
        <v>1668</v>
      </c>
    </row>
    <row r="2927" spans="3:4" x14ac:dyDescent="0.25">
      <c r="C2927" s="60" t="s">
        <v>2898</v>
      </c>
      <c r="D2927" s="60" t="s">
        <v>1669</v>
      </c>
    </row>
    <row r="2928" spans="3:4" x14ac:dyDescent="0.25">
      <c r="C2928" s="60" t="s">
        <v>2899</v>
      </c>
      <c r="D2928" s="60" t="s">
        <v>8981</v>
      </c>
    </row>
    <row r="2929" spans="3:4" x14ac:dyDescent="0.25">
      <c r="C2929" s="60" t="s">
        <v>2900</v>
      </c>
      <c r="D2929" s="60" t="s">
        <v>1670</v>
      </c>
    </row>
    <row r="2930" spans="3:4" x14ac:dyDescent="0.25">
      <c r="C2930" s="60" t="s">
        <v>2901</v>
      </c>
      <c r="D2930" s="60" t="s">
        <v>7265</v>
      </c>
    </row>
    <row r="2931" spans="3:4" x14ac:dyDescent="0.25">
      <c r="C2931" s="60" t="s">
        <v>2902</v>
      </c>
      <c r="D2931" s="60" t="s">
        <v>7549</v>
      </c>
    </row>
    <row r="2932" spans="3:4" x14ac:dyDescent="0.25">
      <c r="C2932" s="60" t="s">
        <v>2903</v>
      </c>
      <c r="D2932" s="60" t="s">
        <v>7550</v>
      </c>
    </row>
    <row r="2933" spans="3:4" x14ac:dyDescent="0.25">
      <c r="C2933" s="60" t="s">
        <v>2904</v>
      </c>
      <c r="D2933" s="60" t="s">
        <v>8982</v>
      </c>
    </row>
    <row r="2934" spans="3:4" x14ac:dyDescent="0.25">
      <c r="C2934" s="60" t="s">
        <v>2905</v>
      </c>
      <c r="D2934" s="60" t="s">
        <v>7266</v>
      </c>
    </row>
    <row r="2935" spans="3:4" x14ac:dyDescent="0.25">
      <c r="C2935" s="60" t="s">
        <v>2906</v>
      </c>
      <c r="D2935" s="60" t="s">
        <v>1671</v>
      </c>
    </row>
    <row r="2936" spans="3:4" x14ac:dyDescent="0.25">
      <c r="C2936" s="60" t="s">
        <v>2907</v>
      </c>
      <c r="D2936" s="60" t="s">
        <v>1672</v>
      </c>
    </row>
    <row r="2937" spans="3:4" x14ac:dyDescent="0.25">
      <c r="C2937" s="60" t="s">
        <v>2908</v>
      </c>
      <c r="D2937" s="60" t="s">
        <v>7551</v>
      </c>
    </row>
    <row r="2938" spans="3:4" x14ac:dyDescent="0.25">
      <c r="C2938" s="60" t="s">
        <v>2909</v>
      </c>
      <c r="D2938" s="60" t="s">
        <v>7552</v>
      </c>
    </row>
    <row r="2939" spans="3:4" x14ac:dyDescent="0.25">
      <c r="C2939" s="60" t="s">
        <v>2910</v>
      </c>
      <c r="D2939" s="60" t="s">
        <v>1673</v>
      </c>
    </row>
    <row r="2940" spans="3:4" x14ac:dyDescent="0.25">
      <c r="C2940" s="60" t="s">
        <v>2911</v>
      </c>
      <c r="D2940" s="60" t="s">
        <v>8983</v>
      </c>
    </row>
    <row r="2941" spans="3:4" x14ac:dyDescent="0.25">
      <c r="C2941" s="60" t="s">
        <v>2912</v>
      </c>
      <c r="D2941" s="60" t="s">
        <v>1674</v>
      </c>
    </row>
    <row r="2942" spans="3:4" x14ac:dyDescent="0.25">
      <c r="C2942" s="60" t="s">
        <v>2913</v>
      </c>
      <c r="D2942" s="60" t="s">
        <v>1675</v>
      </c>
    </row>
    <row r="2943" spans="3:4" x14ac:dyDescent="0.25">
      <c r="C2943" s="60" t="s">
        <v>2914</v>
      </c>
      <c r="D2943" s="60" t="s">
        <v>1676</v>
      </c>
    </row>
    <row r="2944" spans="3:4" x14ac:dyDescent="0.25">
      <c r="C2944" s="60" t="s">
        <v>2915</v>
      </c>
      <c r="D2944" s="60" t="s">
        <v>1677</v>
      </c>
    </row>
    <row r="2945" spans="3:4" x14ac:dyDescent="0.25">
      <c r="C2945" s="60" t="s">
        <v>2916</v>
      </c>
      <c r="D2945" s="60" t="s">
        <v>1678</v>
      </c>
    </row>
    <row r="2946" spans="3:4" x14ac:dyDescent="0.25">
      <c r="C2946" s="60" t="s">
        <v>2917</v>
      </c>
      <c r="D2946" s="60" t="s">
        <v>8984</v>
      </c>
    </row>
    <row r="2947" spans="3:4" x14ac:dyDescent="0.25">
      <c r="C2947" s="60" t="s">
        <v>2918</v>
      </c>
      <c r="D2947" s="60" t="s">
        <v>1679</v>
      </c>
    </row>
    <row r="2948" spans="3:4" x14ac:dyDescent="0.25">
      <c r="C2948" s="60" t="s">
        <v>2919</v>
      </c>
      <c r="D2948" s="60" t="s">
        <v>1680</v>
      </c>
    </row>
    <row r="2949" spans="3:4" x14ac:dyDescent="0.25">
      <c r="C2949" s="60" t="s">
        <v>2920</v>
      </c>
      <c r="D2949" s="60" t="s">
        <v>7553</v>
      </c>
    </row>
    <row r="2950" spans="3:4" x14ac:dyDescent="0.25">
      <c r="C2950" s="60" t="s">
        <v>8985</v>
      </c>
      <c r="D2950" s="60" t="s">
        <v>8986</v>
      </c>
    </row>
    <row r="2951" spans="3:4" x14ac:dyDescent="0.25">
      <c r="C2951" s="60" t="s">
        <v>8987</v>
      </c>
      <c r="D2951" s="60" t="s">
        <v>8988</v>
      </c>
    </row>
    <row r="2952" spans="3:4" x14ac:dyDescent="0.25">
      <c r="C2952" s="60" t="s">
        <v>8989</v>
      </c>
      <c r="D2952" s="60" t="s">
        <v>8990</v>
      </c>
    </row>
    <row r="2953" spans="3:4" x14ac:dyDescent="0.25">
      <c r="C2953" s="60" t="s">
        <v>8991</v>
      </c>
      <c r="D2953" s="60" t="s">
        <v>8992</v>
      </c>
    </row>
    <row r="2954" spans="3:4" x14ac:dyDescent="0.25">
      <c r="C2954" s="60" t="s">
        <v>8993</v>
      </c>
      <c r="D2954" s="60" t="s">
        <v>8994</v>
      </c>
    </row>
    <row r="2955" spans="3:4" x14ac:dyDescent="0.25">
      <c r="C2955" s="60" t="s">
        <v>8995</v>
      </c>
      <c r="D2955" s="60" t="s">
        <v>8996</v>
      </c>
    </row>
    <row r="2956" spans="3:4" x14ac:dyDescent="0.25">
      <c r="C2956" s="60" t="s">
        <v>8997</v>
      </c>
      <c r="D2956" s="60" t="s">
        <v>8998</v>
      </c>
    </row>
    <row r="2957" spans="3:4" x14ac:dyDescent="0.25">
      <c r="C2957" s="60" t="s">
        <v>8999</v>
      </c>
      <c r="D2957" s="60" t="s">
        <v>9000</v>
      </c>
    </row>
    <row r="2958" spans="3:4" x14ac:dyDescent="0.25">
      <c r="C2958" s="60" t="s">
        <v>12561</v>
      </c>
      <c r="D2958" s="60" t="s">
        <v>1620</v>
      </c>
    </row>
    <row r="2959" spans="3:4" x14ac:dyDescent="0.25">
      <c r="C2959" s="60" t="s">
        <v>12562</v>
      </c>
      <c r="D2959" s="60" t="s">
        <v>1621</v>
      </c>
    </row>
    <row r="2960" spans="3:4" x14ac:dyDescent="0.25">
      <c r="C2960" s="60" t="s">
        <v>12563</v>
      </c>
      <c r="D2960" s="60" t="s">
        <v>7543</v>
      </c>
    </row>
    <row r="2961" spans="3:4" x14ac:dyDescent="0.25">
      <c r="C2961" s="60" t="s">
        <v>12564</v>
      </c>
      <c r="D2961" s="60" t="s">
        <v>1622</v>
      </c>
    </row>
    <row r="2962" spans="3:4" x14ac:dyDescent="0.25">
      <c r="C2962" s="60" t="s">
        <v>2921</v>
      </c>
      <c r="D2962" s="60" t="s">
        <v>1681</v>
      </c>
    </row>
    <row r="2963" spans="3:4" x14ac:dyDescent="0.25">
      <c r="C2963" s="60" t="s">
        <v>2922</v>
      </c>
      <c r="D2963" s="60" t="s">
        <v>1682</v>
      </c>
    </row>
    <row r="2964" spans="3:4" x14ac:dyDescent="0.25">
      <c r="C2964" s="60" t="s">
        <v>9001</v>
      </c>
      <c r="D2964" s="60" t="s">
        <v>1683</v>
      </c>
    </row>
    <row r="2965" spans="3:4" x14ac:dyDescent="0.25">
      <c r="C2965" s="60" t="s">
        <v>2923</v>
      </c>
      <c r="D2965" s="60" t="s">
        <v>9002</v>
      </c>
    </row>
    <row r="2966" spans="3:4" x14ac:dyDescent="0.25">
      <c r="C2966" s="60" t="s">
        <v>9003</v>
      </c>
      <c r="D2966" s="60" t="s">
        <v>9004</v>
      </c>
    </row>
    <row r="2967" spans="3:4" x14ac:dyDescent="0.25">
      <c r="C2967" s="60" t="s">
        <v>2924</v>
      </c>
      <c r="D2967" s="60" t="s">
        <v>9005</v>
      </c>
    </row>
    <row r="2968" spans="3:4" x14ac:dyDescent="0.25">
      <c r="C2968" s="60" t="s">
        <v>2925</v>
      </c>
      <c r="D2968" s="60" t="s">
        <v>9006</v>
      </c>
    </row>
    <row r="2969" spans="3:4" x14ac:dyDescent="0.25">
      <c r="C2969" s="60" t="s">
        <v>2926</v>
      </c>
      <c r="D2969" s="60" t="s">
        <v>1684</v>
      </c>
    </row>
    <row r="2970" spans="3:4" x14ac:dyDescent="0.25">
      <c r="C2970" s="60" t="s">
        <v>2927</v>
      </c>
      <c r="D2970" s="60" t="s">
        <v>1685</v>
      </c>
    </row>
    <row r="2971" spans="3:4" x14ac:dyDescent="0.25">
      <c r="C2971" s="60" t="s">
        <v>12565</v>
      </c>
      <c r="D2971" s="60" t="s">
        <v>1686</v>
      </c>
    </row>
    <row r="2972" spans="3:4" x14ac:dyDescent="0.25">
      <c r="C2972" s="60" t="s">
        <v>12566</v>
      </c>
      <c r="D2972" s="60" t="s">
        <v>9007</v>
      </c>
    </row>
    <row r="2973" spans="3:4" x14ac:dyDescent="0.25">
      <c r="C2973" s="60" t="s">
        <v>2928</v>
      </c>
      <c r="D2973" s="60" t="s">
        <v>1687</v>
      </c>
    </row>
    <row r="2974" spans="3:4" x14ac:dyDescent="0.25">
      <c r="C2974" s="60" t="s">
        <v>2929</v>
      </c>
      <c r="D2974" s="60" t="s">
        <v>1688</v>
      </c>
    </row>
    <row r="2975" spans="3:4" x14ac:dyDescent="0.25">
      <c r="C2975" s="60" t="s">
        <v>12567</v>
      </c>
      <c r="D2975" s="60" t="s">
        <v>1689</v>
      </c>
    </row>
    <row r="2976" spans="3:4" x14ac:dyDescent="0.25">
      <c r="C2976" s="60" t="s">
        <v>12568</v>
      </c>
      <c r="D2976" s="60" t="s">
        <v>1690</v>
      </c>
    </row>
    <row r="2977" spans="3:4" x14ac:dyDescent="0.25">
      <c r="C2977" s="60" t="s">
        <v>12569</v>
      </c>
      <c r="D2977" s="60" t="s">
        <v>9008</v>
      </c>
    </row>
    <row r="2978" spans="3:4" x14ac:dyDescent="0.25">
      <c r="C2978" s="60" t="s">
        <v>12570</v>
      </c>
      <c r="D2978" s="60" t="s">
        <v>9009</v>
      </c>
    </row>
    <row r="2979" spans="3:4" x14ac:dyDescent="0.25">
      <c r="C2979" s="60" t="s">
        <v>12571</v>
      </c>
      <c r="D2979" s="60" t="s">
        <v>7554</v>
      </c>
    </row>
    <row r="2980" spans="3:4" x14ac:dyDescent="0.25">
      <c r="C2980" s="60" t="s">
        <v>12572</v>
      </c>
      <c r="D2980" s="60" t="s">
        <v>9010</v>
      </c>
    </row>
    <row r="2981" spans="3:4" x14ac:dyDescent="0.25">
      <c r="C2981" s="60" t="s">
        <v>12573</v>
      </c>
      <c r="D2981" s="60" t="s">
        <v>9011</v>
      </c>
    </row>
    <row r="2982" spans="3:4" x14ac:dyDescent="0.25">
      <c r="C2982" s="60" t="s">
        <v>9012</v>
      </c>
      <c r="D2982" s="60" t="s">
        <v>9013</v>
      </c>
    </row>
    <row r="2983" spans="3:4" x14ac:dyDescent="0.25">
      <c r="C2983" s="60" t="s">
        <v>2930</v>
      </c>
      <c r="D2983" s="60" t="s">
        <v>1691</v>
      </c>
    </row>
    <row r="2984" spans="3:4" x14ac:dyDescent="0.25">
      <c r="C2984" s="60" t="s">
        <v>2931</v>
      </c>
      <c r="D2984" s="60" t="s">
        <v>1692</v>
      </c>
    </row>
    <row r="2985" spans="3:4" x14ac:dyDescent="0.25">
      <c r="C2985" s="60" t="s">
        <v>2932</v>
      </c>
      <c r="D2985" s="60" t="s">
        <v>1693</v>
      </c>
    </row>
    <row r="2986" spans="3:4" x14ac:dyDescent="0.25">
      <c r="C2986" s="60" t="s">
        <v>2933</v>
      </c>
      <c r="D2986" s="60" t="s">
        <v>7555</v>
      </c>
    </row>
    <row r="2987" spans="3:4" x14ac:dyDescent="0.25">
      <c r="C2987" s="60" t="s">
        <v>2934</v>
      </c>
      <c r="D2987" s="60" t="s">
        <v>1694</v>
      </c>
    </row>
    <row r="2988" spans="3:4" x14ac:dyDescent="0.25">
      <c r="C2988" s="60" t="s">
        <v>2935</v>
      </c>
      <c r="D2988" s="60" t="s">
        <v>1695</v>
      </c>
    </row>
    <row r="2989" spans="3:4" x14ac:dyDescent="0.25">
      <c r="C2989" s="60" t="s">
        <v>2936</v>
      </c>
      <c r="D2989" s="60" t="s">
        <v>9014</v>
      </c>
    </row>
    <row r="2990" spans="3:4" x14ac:dyDescent="0.25">
      <c r="C2990" s="60" t="s">
        <v>2937</v>
      </c>
      <c r="D2990" s="60" t="s">
        <v>9015</v>
      </c>
    </row>
    <row r="2991" spans="3:4" x14ac:dyDescent="0.25">
      <c r="C2991" s="60" t="s">
        <v>2938</v>
      </c>
      <c r="D2991" s="60" t="s">
        <v>1697</v>
      </c>
    </row>
    <row r="2992" spans="3:4" x14ac:dyDescent="0.25">
      <c r="C2992" s="60" t="s">
        <v>2939</v>
      </c>
      <c r="D2992" s="60" t="s">
        <v>1696</v>
      </c>
    </row>
    <row r="2993" spans="3:4" x14ac:dyDescent="0.25">
      <c r="C2993" s="60" t="s">
        <v>9016</v>
      </c>
      <c r="D2993" s="60" t="s">
        <v>9017</v>
      </c>
    </row>
    <row r="2994" spans="3:4" x14ac:dyDescent="0.25">
      <c r="C2994" s="60" t="s">
        <v>2940</v>
      </c>
      <c r="D2994" s="60" t="s">
        <v>1698</v>
      </c>
    </row>
    <row r="2995" spans="3:4" x14ac:dyDescent="0.25">
      <c r="C2995" s="60" t="s">
        <v>2941</v>
      </c>
      <c r="D2995" s="60" t="s">
        <v>1699</v>
      </c>
    </row>
    <row r="2996" spans="3:4" x14ac:dyDescent="0.25">
      <c r="C2996" s="60" t="s">
        <v>2942</v>
      </c>
      <c r="D2996" s="60" t="s">
        <v>1700</v>
      </c>
    </row>
    <row r="2997" spans="3:4" x14ac:dyDescent="0.25">
      <c r="C2997" s="60" t="s">
        <v>2943</v>
      </c>
      <c r="D2997" s="60" t="s">
        <v>1701</v>
      </c>
    </row>
    <row r="2998" spans="3:4" x14ac:dyDescent="0.25">
      <c r="C2998" s="60" t="s">
        <v>9018</v>
      </c>
      <c r="D2998" s="60" t="s">
        <v>9019</v>
      </c>
    </row>
    <row r="2999" spans="3:4" x14ac:dyDescent="0.25">
      <c r="C2999" s="60" t="s">
        <v>2944</v>
      </c>
      <c r="D2999" s="60" t="s">
        <v>1702</v>
      </c>
    </row>
    <row r="3000" spans="3:4" x14ac:dyDescent="0.25">
      <c r="C3000" s="60" t="s">
        <v>2945</v>
      </c>
      <c r="D3000" s="60" t="s">
        <v>9020</v>
      </c>
    </row>
    <row r="3001" spans="3:4" x14ac:dyDescent="0.25">
      <c r="C3001" s="60" t="s">
        <v>2946</v>
      </c>
      <c r="D3001" s="60" t="s">
        <v>1703</v>
      </c>
    </row>
    <row r="3002" spans="3:4" x14ac:dyDescent="0.25">
      <c r="C3002" s="60" t="s">
        <v>2947</v>
      </c>
      <c r="D3002" s="60" t="s">
        <v>1704</v>
      </c>
    </row>
    <row r="3003" spans="3:4" x14ac:dyDescent="0.25">
      <c r="C3003" s="60" t="s">
        <v>9021</v>
      </c>
      <c r="D3003" s="60" t="s">
        <v>9022</v>
      </c>
    </row>
    <row r="3004" spans="3:4" x14ac:dyDescent="0.25">
      <c r="C3004" s="60" t="s">
        <v>2948</v>
      </c>
      <c r="D3004" s="60" t="s">
        <v>9023</v>
      </c>
    </row>
    <row r="3005" spans="3:4" x14ac:dyDescent="0.25">
      <c r="C3005" s="60" t="s">
        <v>2949</v>
      </c>
      <c r="D3005" s="60" t="s">
        <v>9024</v>
      </c>
    </row>
    <row r="3006" spans="3:4" x14ac:dyDescent="0.25">
      <c r="C3006" s="60" t="s">
        <v>2950</v>
      </c>
      <c r="D3006" s="60" t="s">
        <v>1705</v>
      </c>
    </row>
    <row r="3007" spans="3:4" x14ac:dyDescent="0.25">
      <c r="C3007" s="60" t="s">
        <v>2951</v>
      </c>
      <c r="D3007" s="60" t="s">
        <v>1706</v>
      </c>
    </row>
    <row r="3008" spans="3:4" x14ac:dyDescent="0.25">
      <c r="C3008" s="60" t="s">
        <v>2952</v>
      </c>
      <c r="D3008" s="60" t="s">
        <v>9025</v>
      </c>
    </row>
    <row r="3009" spans="3:4" x14ac:dyDescent="0.25">
      <c r="C3009" s="60" t="s">
        <v>2953</v>
      </c>
      <c r="D3009" s="60" t="s">
        <v>1707</v>
      </c>
    </row>
    <row r="3010" spans="3:4" x14ac:dyDescent="0.25">
      <c r="C3010" s="60" t="s">
        <v>2954</v>
      </c>
      <c r="D3010" s="60" t="s">
        <v>1708</v>
      </c>
    </row>
    <row r="3011" spans="3:4" x14ac:dyDescent="0.25">
      <c r="C3011" s="60" t="s">
        <v>2955</v>
      </c>
      <c r="D3011" s="60" t="s">
        <v>1709</v>
      </c>
    </row>
    <row r="3012" spans="3:4" x14ac:dyDescent="0.25">
      <c r="C3012" s="60" t="s">
        <v>2956</v>
      </c>
      <c r="D3012" s="60" t="s">
        <v>9026</v>
      </c>
    </row>
    <row r="3013" spans="3:4" x14ac:dyDescent="0.25">
      <c r="C3013" s="60" t="s">
        <v>2957</v>
      </c>
      <c r="D3013" s="60" t="s">
        <v>1710</v>
      </c>
    </row>
    <row r="3014" spans="3:4" x14ac:dyDescent="0.25">
      <c r="C3014" s="60" t="s">
        <v>2958</v>
      </c>
      <c r="D3014" s="60" t="s">
        <v>1711</v>
      </c>
    </row>
    <row r="3015" spans="3:4" x14ac:dyDescent="0.25">
      <c r="C3015" s="60" t="s">
        <v>7999</v>
      </c>
      <c r="D3015" s="60" t="s">
        <v>896</v>
      </c>
    </row>
    <row r="3016" spans="3:4" x14ac:dyDescent="0.25">
      <c r="C3016" s="60" t="s">
        <v>2959</v>
      </c>
      <c r="D3016" s="60" t="s">
        <v>897</v>
      </c>
    </row>
    <row r="3017" spans="3:4" x14ac:dyDescent="0.25">
      <c r="C3017" s="60" t="s">
        <v>2960</v>
      </c>
      <c r="D3017" s="60" t="s">
        <v>9027</v>
      </c>
    </row>
    <row r="3018" spans="3:4" x14ac:dyDescent="0.25">
      <c r="C3018" s="60" t="s">
        <v>2961</v>
      </c>
      <c r="D3018" s="60" t="s">
        <v>898</v>
      </c>
    </row>
    <row r="3019" spans="3:4" x14ac:dyDescent="0.25">
      <c r="C3019" s="60" t="s">
        <v>2962</v>
      </c>
      <c r="D3019" s="60" t="s">
        <v>9028</v>
      </c>
    </row>
    <row r="3020" spans="3:4" x14ac:dyDescent="0.25">
      <c r="C3020" s="60" t="s">
        <v>2963</v>
      </c>
      <c r="D3020" s="60" t="s">
        <v>899</v>
      </c>
    </row>
    <row r="3021" spans="3:4" x14ac:dyDescent="0.25">
      <c r="C3021" s="60" t="s">
        <v>2964</v>
      </c>
      <c r="D3021" s="60" t="s">
        <v>900</v>
      </c>
    </row>
    <row r="3022" spans="3:4" x14ac:dyDescent="0.25">
      <c r="C3022" s="60" t="s">
        <v>2965</v>
      </c>
      <c r="D3022" s="60" t="s">
        <v>901</v>
      </c>
    </row>
    <row r="3023" spans="3:4" x14ac:dyDescent="0.25">
      <c r="C3023" s="60" t="s">
        <v>2966</v>
      </c>
      <c r="D3023" s="60" t="s">
        <v>902</v>
      </c>
    </row>
    <row r="3024" spans="3:4" x14ac:dyDescent="0.25">
      <c r="C3024" s="60" t="s">
        <v>2967</v>
      </c>
      <c r="D3024" s="60" t="s">
        <v>7267</v>
      </c>
    </row>
    <row r="3025" spans="3:4" x14ac:dyDescent="0.25">
      <c r="C3025" s="60" t="s">
        <v>2968</v>
      </c>
      <c r="D3025" s="60" t="s">
        <v>903</v>
      </c>
    </row>
    <row r="3026" spans="3:4" x14ac:dyDescent="0.25">
      <c r="C3026" s="60" t="s">
        <v>2969</v>
      </c>
      <c r="D3026" s="60" t="s">
        <v>904</v>
      </c>
    </row>
    <row r="3027" spans="3:4" x14ac:dyDescent="0.25">
      <c r="C3027" s="60" t="s">
        <v>2970</v>
      </c>
      <c r="D3027" s="60" t="s">
        <v>905</v>
      </c>
    </row>
    <row r="3028" spans="3:4" x14ac:dyDescent="0.25">
      <c r="C3028" s="60" t="s">
        <v>8000</v>
      </c>
      <c r="D3028" s="60" t="s">
        <v>9029</v>
      </c>
    </row>
    <row r="3029" spans="3:4" x14ac:dyDescent="0.25">
      <c r="C3029" s="60" t="s">
        <v>2971</v>
      </c>
      <c r="D3029" s="60" t="s">
        <v>906</v>
      </c>
    </row>
    <row r="3030" spans="3:4" x14ac:dyDescent="0.25">
      <c r="C3030" s="60" t="s">
        <v>2972</v>
      </c>
      <c r="D3030" s="60" t="s">
        <v>12574</v>
      </c>
    </row>
    <row r="3031" spans="3:4" x14ac:dyDescent="0.25">
      <c r="C3031" s="60" t="s">
        <v>2973</v>
      </c>
      <c r="D3031" s="60" t="s">
        <v>907</v>
      </c>
    </row>
    <row r="3032" spans="3:4" x14ac:dyDescent="0.25">
      <c r="C3032" s="60" t="s">
        <v>2974</v>
      </c>
      <c r="D3032" s="60" t="s">
        <v>7268</v>
      </c>
    </row>
    <row r="3033" spans="3:4" x14ac:dyDescent="0.25">
      <c r="C3033" s="60" t="s">
        <v>9030</v>
      </c>
      <c r="D3033" s="60" t="s">
        <v>9031</v>
      </c>
    </row>
    <row r="3034" spans="3:4" x14ac:dyDescent="0.25">
      <c r="C3034" s="60" t="s">
        <v>9032</v>
      </c>
      <c r="D3034" s="60" t="s">
        <v>9033</v>
      </c>
    </row>
    <row r="3035" spans="3:4" x14ac:dyDescent="0.25">
      <c r="C3035" s="60" t="s">
        <v>9034</v>
      </c>
      <c r="D3035" s="60" t="s">
        <v>12575</v>
      </c>
    </row>
    <row r="3036" spans="3:4" x14ac:dyDescent="0.25">
      <c r="C3036" s="60" t="s">
        <v>9035</v>
      </c>
      <c r="D3036" s="60" t="s">
        <v>9036</v>
      </c>
    </row>
    <row r="3037" spans="3:4" x14ac:dyDescent="0.25">
      <c r="C3037" s="60" t="s">
        <v>9037</v>
      </c>
      <c r="D3037" s="60" t="s">
        <v>9038</v>
      </c>
    </row>
    <row r="3038" spans="3:4" x14ac:dyDescent="0.25">
      <c r="C3038" s="60" t="s">
        <v>9039</v>
      </c>
      <c r="D3038" s="60" t="s">
        <v>9040</v>
      </c>
    </row>
    <row r="3039" spans="3:4" x14ac:dyDescent="0.25">
      <c r="C3039" s="60" t="s">
        <v>9041</v>
      </c>
      <c r="D3039" s="60" t="s">
        <v>9042</v>
      </c>
    </row>
    <row r="3040" spans="3:4" x14ac:dyDescent="0.25">
      <c r="C3040" s="60" t="s">
        <v>9043</v>
      </c>
      <c r="D3040" s="60" t="s">
        <v>9044</v>
      </c>
    </row>
    <row r="3041" spans="3:4" x14ac:dyDescent="0.25">
      <c r="C3041" s="60" t="s">
        <v>9045</v>
      </c>
      <c r="D3041" s="60" t="s">
        <v>9046</v>
      </c>
    </row>
    <row r="3042" spans="3:4" x14ac:dyDescent="0.25">
      <c r="C3042" s="60" t="s">
        <v>9047</v>
      </c>
      <c r="D3042" s="60" t="s">
        <v>9048</v>
      </c>
    </row>
    <row r="3043" spans="3:4" x14ac:dyDescent="0.25">
      <c r="C3043" s="60" t="s">
        <v>9049</v>
      </c>
      <c r="D3043" s="60" t="s">
        <v>9050</v>
      </c>
    </row>
    <row r="3044" spans="3:4" x14ac:dyDescent="0.25">
      <c r="C3044" s="60" t="s">
        <v>9051</v>
      </c>
      <c r="D3044" s="60" t="s">
        <v>9052</v>
      </c>
    </row>
    <row r="3045" spans="3:4" x14ac:dyDescent="0.25">
      <c r="C3045" s="60" t="s">
        <v>2975</v>
      </c>
      <c r="D3045" s="60" t="s">
        <v>908</v>
      </c>
    </row>
    <row r="3046" spans="3:4" x14ac:dyDescent="0.25">
      <c r="C3046" s="60" t="s">
        <v>2976</v>
      </c>
      <c r="D3046" s="60" t="s">
        <v>909</v>
      </c>
    </row>
    <row r="3047" spans="3:4" x14ac:dyDescent="0.25">
      <c r="C3047" s="60" t="s">
        <v>2977</v>
      </c>
      <c r="D3047" s="60" t="s">
        <v>910</v>
      </c>
    </row>
    <row r="3048" spans="3:4" x14ac:dyDescent="0.25">
      <c r="C3048" s="60" t="s">
        <v>9053</v>
      </c>
      <c r="D3048" s="60" t="s">
        <v>9054</v>
      </c>
    </row>
    <row r="3049" spans="3:4" x14ac:dyDescent="0.25">
      <c r="C3049" s="60" t="s">
        <v>9055</v>
      </c>
      <c r="D3049" s="60" t="s">
        <v>9056</v>
      </c>
    </row>
    <row r="3050" spans="3:4" x14ac:dyDescent="0.25">
      <c r="C3050" s="60" t="s">
        <v>9057</v>
      </c>
      <c r="D3050" s="60" t="s">
        <v>9058</v>
      </c>
    </row>
    <row r="3051" spans="3:4" x14ac:dyDescent="0.25">
      <c r="C3051" s="60" t="s">
        <v>9059</v>
      </c>
      <c r="D3051" s="60" t="s">
        <v>9060</v>
      </c>
    </row>
    <row r="3052" spans="3:4" x14ac:dyDescent="0.25">
      <c r="C3052" s="60" t="s">
        <v>9061</v>
      </c>
      <c r="D3052" s="60" t="s">
        <v>9062</v>
      </c>
    </row>
    <row r="3053" spans="3:4" x14ac:dyDescent="0.25">
      <c r="C3053" s="60" t="s">
        <v>9063</v>
      </c>
      <c r="D3053" s="60" t="s">
        <v>9064</v>
      </c>
    </row>
    <row r="3054" spans="3:4" x14ac:dyDescent="0.25">
      <c r="C3054" s="60" t="s">
        <v>9065</v>
      </c>
      <c r="D3054" s="60" t="s">
        <v>9066</v>
      </c>
    </row>
    <row r="3055" spans="3:4" x14ac:dyDescent="0.25">
      <c r="C3055" s="60" t="s">
        <v>9067</v>
      </c>
      <c r="D3055" s="60" t="s">
        <v>9068</v>
      </c>
    </row>
    <row r="3056" spans="3:4" x14ac:dyDescent="0.25">
      <c r="C3056" s="60" t="s">
        <v>9069</v>
      </c>
      <c r="D3056" s="60" t="s">
        <v>9070</v>
      </c>
    </row>
    <row r="3057" spans="3:4" x14ac:dyDescent="0.25">
      <c r="C3057" s="60" t="s">
        <v>9071</v>
      </c>
      <c r="D3057" s="60" t="s">
        <v>9072</v>
      </c>
    </row>
    <row r="3058" spans="3:4" x14ac:dyDescent="0.25">
      <c r="C3058" s="60" t="s">
        <v>9073</v>
      </c>
      <c r="D3058" s="60" t="s">
        <v>9074</v>
      </c>
    </row>
    <row r="3059" spans="3:4" x14ac:dyDescent="0.25">
      <c r="C3059" s="60" t="s">
        <v>9075</v>
      </c>
      <c r="D3059" s="60" t="s">
        <v>9076</v>
      </c>
    </row>
    <row r="3060" spans="3:4" x14ac:dyDescent="0.25">
      <c r="C3060" s="60" t="s">
        <v>9077</v>
      </c>
      <c r="D3060" s="60" t="s">
        <v>9078</v>
      </c>
    </row>
    <row r="3061" spans="3:4" x14ac:dyDescent="0.25">
      <c r="C3061" s="60" t="s">
        <v>9079</v>
      </c>
      <c r="D3061" s="60" t="s">
        <v>9080</v>
      </c>
    </row>
    <row r="3062" spans="3:4" x14ac:dyDescent="0.25">
      <c r="C3062" s="60" t="s">
        <v>9081</v>
      </c>
      <c r="D3062" s="60" t="s">
        <v>9082</v>
      </c>
    </row>
    <row r="3063" spans="3:4" x14ac:dyDescent="0.25">
      <c r="C3063" s="60" t="s">
        <v>9083</v>
      </c>
      <c r="D3063" s="60" t="s">
        <v>9084</v>
      </c>
    </row>
    <row r="3064" spans="3:4" x14ac:dyDescent="0.25">
      <c r="C3064" s="60" t="s">
        <v>9085</v>
      </c>
      <c r="D3064" s="60" t="s">
        <v>9086</v>
      </c>
    </row>
    <row r="3065" spans="3:4" x14ac:dyDescent="0.25">
      <c r="C3065" s="60" t="s">
        <v>9087</v>
      </c>
      <c r="D3065" s="60" t="s">
        <v>9088</v>
      </c>
    </row>
    <row r="3066" spans="3:4" x14ac:dyDescent="0.25">
      <c r="C3066" s="60" t="s">
        <v>9089</v>
      </c>
      <c r="D3066" s="60" t="s">
        <v>9090</v>
      </c>
    </row>
    <row r="3067" spans="3:4" x14ac:dyDescent="0.25">
      <c r="C3067" s="60" t="s">
        <v>9091</v>
      </c>
      <c r="D3067" s="60" t="s">
        <v>9092</v>
      </c>
    </row>
    <row r="3068" spans="3:4" x14ac:dyDescent="0.25">
      <c r="C3068" s="60" t="s">
        <v>9093</v>
      </c>
      <c r="D3068" s="60" t="s">
        <v>9094</v>
      </c>
    </row>
    <row r="3069" spans="3:4" x14ac:dyDescent="0.25">
      <c r="C3069" s="60" t="s">
        <v>9095</v>
      </c>
      <c r="D3069" s="60" t="s">
        <v>9096</v>
      </c>
    </row>
    <row r="3070" spans="3:4" x14ac:dyDescent="0.25">
      <c r="C3070" s="60" t="s">
        <v>9097</v>
      </c>
      <c r="D3070" s="60" t="s">
        <v>9098</v>
      </c>
    </row>
    <row r="3071" spans="3:4" x14ac:dyDescent="0.25">
      <c r="C3071" s="60" t="s">
        <v>9099</v>
      </c>
      <c r="D3071" s="60" t="s">
        <v>9100</v>
      </c>
    </row>
    <row r="3072" spans="3:4" x14ac:dyDescent="0.25">
      <c r="C3072" s="60" t="s">
        <v>9101</v>
      </c>
      <c r="D3072" s="60" t="s">
        <v>9102</v>
      </c>
    </row>
    <row r="3073" spans="3:4" x14ac:dyDescent="0.25">
      <c r="C3073" s="60" t="s">
        <v>9103</v>
      </c>
      <c r="D3073" s="60" t="s">
        <v>9104</v>
      </c>
    </row>
    <row r="3074" spans="3:4" x14ac:dyDescent="0.25">
      <c r="C3074" s="60" t="s">
        <v>9105</v>
      </c>
      <c r="D3074" s="60" t="s">
        <v>9106</v>
      </c>
    </row>
    <row r="3075" spans="3:4" x14ac:dyDescent="0.25">
      <c r="C3075" s="60" t="s">
        <v>2978</v>
      </c>
      <c r="D3075" s="60" t="s">
        <v>911</v>
      </c>
    </row>
    <row r="3076" spans="3:4" x14ac:dyDescent="0.25">
      <c r="C3076" s="60" t="s">
        <v>9107</v>
      </c>
      <c r="D3076" s="60" t="s">
        <v>9108</v>
      </c>
    </row>
    <row r="3077" spans="3:4" x14ac:dyDescent="0.25">
      <c r="C3077" s="60" t="s">
        <v>9109</v>
      </c>
      <c r="D3077" s="60" t="s">
        <v>9110</v>
      </c>
    </row>
    <row r="3078" spans="3:4" x14ac:dyDescent="0.25">
      <c r="C3078" s="60" t="s">
        <v>9111</v>
      </c>
      <c r="D3078" s="60" t="s">
        <v>9112</v>
      </c>
    </row>
    <row r="3079" spans="3:4" x14ac:dyDescent="0.25">
      <c r="C3079" s="60" t="s">
        <v>2979</v>
      </c>
      <c r="D3079" s="60" t="s">
        <v>912</v>
      </c>
    </row>
    <row r="3080" spans="3:4" x14ac:dyDescent="0.25">
      <c r="C3080" s="60" t="s">
        <v>9113</v>
      </c>
      <c r="D3080" s="60" t="s">
        <v>9114</v>
      </c>
    </row>
    <row r="3081" spans="3:4" x14ac:dyDescent="0.25">
      <c r="C3081" s="60" t="s">
        <v>9115</v>
      </c>
      <c r="D3081" s="60" t="s">
        <v>9116</v>
      </c>
    </row>
    <row r="3082" spans="3:4" x14ac:dyDescent="0.25">
      <c r="C3082" s="60" t="s">
        <v>2980</v>
      </c>
      <c r="D3082" s="60" t="s">
        <v>12576</v>
      </c>
    </row>
    <row r="3083" spans="3:4" x14ac:dyDescent="0.25">
      <c r="C3083" s="60" t="s">
        <v>2981</v>
      </c>
      <c r="D3083" s="60" t="s">
        <v>913</v>
      </c>
    </row>
    <row r="3084" spans="3:4" x14ac:dyDescent="0.25">
      <c r="C3084" s="60" t="s">
        <v>2982</v>
      </c>
      <c r="D3084" s="60" t="s">
        <v>914</v>
      </c>
    </row>
    <row r="3085" spans="3:4" x14ac:dyDescent="0.25">
      <c r="C3085" s="60" t="s">
        <v>2983</v>
      </c>
      <c r="D3085" s="60" t="s">
        <v>915</v>
      </c>
    </row>
    <row r="3086" spans="3:4" x14ac:dyDescent="0.25">
      <c r="C3086" s="60" t="s">
        <v>2984</v>
      </c>
      <c r="D3086" s="60" t="s">
        <v>916</v>
      </c>
    </row>
    <row r="3087" spans="3:4" x14ac:dyDescent="0.25">
      <c r="C3087" s="60" t="s">
        <v>2985</v>
      </c>
      <c r="D3087" s="60" t="s">
        <v>917</v>
      </c>
    </row>
    <row r="3088" spans="3:4" x14ac:dyDescent="0.25">
      <c r="C3088" s="60" t="s">
        <v>9117</v>
      </c>
      <c r="D3088" s="60" t="s">
        <v>9118</v>
      </c>
    </row>
    <row r="3089" spans="3:4" x14ac:dyDescent="0.25">
      <c r="C3089" s="60" t="s">
        <v>9119</v>
      </c>
      <c r="D3089" s="60" t="s">
        <v>9120</v>
      </c>
    </row>
    <row r="3090" spans="3:4" x14ac:dyDescent="0.25">
      <c r="C3090" s="60" t="s">
        <v>2986</v>
      </c>
      <c r="D3090" s="60" t="s">
        <v>918</v>
      </c>
    </row>
    <row r="3091" spans="3:4" x14ac:dyDescent="0.25">
      <c r="C3091" s="60" t="s">
        <v>2987</v>
      </c>
      <c r="D3091" s="60" t="s">
        <v>919</v>
      </c>
    </row>
    <row r="3092" spans="3:4" x14ac:dyDescent="0.25">
      <c r="C3092" s="60" t="s">
        <v>2988</v>
      </c>
      <c r="D3092" s="60" t="s">
        <v>920</v>
      </c>
    </row>
    <row r="3093" spans="3:4" x14ac:dyDescent="0.25">
      <c r="C3093" s="60" t="s">
        <v>2989</v>
      </c>
      <c r="D3093" s="60" t="s">
        <v>921</v>
      </c>
    </row>
    <row r="3094" spans="3:4" x14ac:dyDescent="0.25">
      <c r="C3094" s="60" t="s">
        <v>8273</v>
      </c>
      <c r="D3094" s="60" t="s">
        <v>9121</v>
      </c>
    </row>
    <row r="3095" spans="3:4" x14ac:dyDescent="0.25">
      <c r="C3095" s="60" t="s">
        <v>8274</v>
      </c>
      <c r="D3095" s="60" t="s">
        <v>9122</v>
      </c>
    </row>
    <row r="3096" spans="3:4" x14ac:dyDescent="0.25">
      <c r="C3096" s="60" t="s">
        <v>9123</v>
      </c>
      <c r="D3096" s="60" t="s">
        <v>9124</v>
      </c>
    </row>
    <row r="3097" spans="3:4" x14ac:dyDescent="0.25">
      <c r="C3097" s="60" t="s">
        <v>9125</v>
      </c>
      <c r="D3097" s="60" t="s">
        <v>9126</v>
      </c>
    </row>
    <row r="3098" spans="3:4" x14ac:dyDescent="0.25">
      <c r="C3098" s="60" t="s">
        <v>2990</v>
      </c>
      <c r="D3098" s="60" t="s">
        <v>922</v>
      </c>
    </row>
    <row r="3099" spans="3:4" x14ac:dyDescent="0.25">
      <c r="C3099" s="60" t="s">
        <v>9127</v>
      </c>
      <c r="D3099" s="60" t="s">
        <v>9128</v>
      </c>
    </row>
    <row r="3100" spans="3:4" x14ac:dyDescent="0.25">
      <c r="C3100" s="60" t="s">
        <v>2991</v>
      </c>
      <c r="D3100" s="60" t="s">
        <v>923</v>
      </c>
    </row>
    <row r="3101" spans="3:4" x14ac:dyDescent="0.25">
      <c r="C3101" s="60" t="s">
        <v>2992</v>
      </c>
      <c r="D3101" s="60" t="s">
        <v>924</v>
      </c>
    </row>
    <row r="3102" spans="3:4" x14ac:dyDescent="0.25">
      <c r="C3102" s="60" t="s">
        <v>2993</v>
      </c>
      <c r="D3102" s="60" t="s">
        <v>925</v>
      </c>
    </row>
    <row r="3103" spans="3:4" x14ac:dyDescent="0.25">
      <c r="C3103" s="60" t="s">
        <v>2994</v>
      </c>
      <c r="D3103" s="60" t="s">
        <v>926</v>
      </c>
    </row>
    <row r="3104" spans="3:4" x14ac:dyDescent="0.25">
      <c r="C3104" s="60" t="s">
        <v>9129</v>
      </c>
      <c r="D3104" s="60" t="s">
        <v>9130</v>
      </c>
    </row>
    <row r="3105" spans="3:4" x14ac:dyDescent="0.25">
      <c r="C3105" s="60" t="s">
        <v>9131</v>
      </c>
      <c r="D3105" s="60" t="s">
        <v>9132</v>
      </c>
    </row>
    <row r="3106" spans="3:4" x14ac:dyDescent="0.25">
      <c r="C3106" s="60" t="s">
        <v>9133</v>
      </c>
      <c r="D3106" s="60" t="s">
        <v>9134</v>
      </c>
    </row>
    <row r="3107" spans="3:4" x14ac:dyDescent="0.25">
      <c r="C3107" s="60" t="s">
        <v>9135</v>
      </c>
      <c r="D3107" s="60" t="s">
        <v>9136</v>
      </c>
    </row>
    <row r="3108" spans="3:4" x14ac:dyDescent="0.25">
      <c r="C3108" s="60" t="s">
        <v>9137</v>
      </c>
      <c r="D3108" s="60" t="s">
        <v>9138</v>
      </c>
    </row>
    <row r="3109" spans="3:4" x14ac:dyDescent="0.25">
      <c r="C3109" s="60" t="s">
        <v>9139</v>
      </c>
      <c r="D3109" s="60" t="s">
        <v>9140</v>
      </c>
    </row>
    <row r="3110" spans="3:4" x14ac:dyDescent="0.25">
      <c r="C3110" s="60" t="s">
        <v>2995</v>
      </c>
      <c r="D3110" s="60" t="s">
        <v>927</v>
      </c>
    </row>
    <row r="3111" spans="3:4" x14ac:dyDescent="0.25">
      <c r="C3111" s="60" t="s">
        <v>2996</v>
      </c>
      <c r="D3111" s="60" t="s">
        <v>7269</v>
      </c>
    </row>
    <row r="3112" spans="3:4" x14ac:dyDescent="0.25">
      <c r="C3112" s="60" t="s">
        <v>2997</v>
      </c>
      <c r="D3112" s="60" t="s">
        <v>7270</v>
      </c>
    </row>
    <row r="3113" spans="3:4" x14ac:dyDescent="0.25">
      <c r="C3113" s="60" t="s">
        <v>2998</v>
      </c>
      <c r="D3113" s="60" t="s">
        <v>7271</v>
      </c>
    </row>
    <row r="3114" spans="3:4" x14ac:dyDescent="0.25">
      <c r="C3114" s="60" t="s">
        <v>2999</v>
      </c>
      <c r="D3114" s="60" t="s">
        <v>7272</v>
      </c>
    </row>
    <row r="3115" spans="3:4" x14ac:dyDescent="0.25">
      <c r="C3115" s="60" t="s">
        <v>3000</v>
      </c>
      <c r="D3115" s="60" t="s">
        <v>928</v>
      </c>
    </row>
    <row r="3116" spans="3:4" x14ac:dyDescent="0.25">
      <c r="C3116" s="60" t="s">
        <v>3001</v>
      </c>
      <c r="D3116" s="60" t="s">
        <v>929</v>
      </c>
    </row>
    <row r="3117" spans="3:4" x14ac:dyDescent="0.25">
      <c r="C3117" s="60" t="s">
        <v>3002</v>
      </c>
      <c r="D3117" s="60" t="s">
        <v>930</v>
      </c>
    </row>
    <row r="3118" spans="3:4" x14ac:dyDescent="0.25">
      <c r="C3118" s="60" t="s">
        <v>3003</v>
      </c>
      <c r="D3118" s="60" t="s">
        <v>931</v>
      </c>
    </row>
    <row r="3119" spans="3:4" x14ac:dyDescent="0.25">
      <c r="C3119" s="60" t="s">
        <v>3004</v>
      </c>
      <c r="D3119" s="60" t="s">
        <v>932</v>
      </c>
    </row>
    <row r="3120" spans="3:4" x14ac:dyDescent="0.25">
      <c r="C3120" s="60" t="s">
        <v>3005</v>
      </c>
      <c r="D3120" s="60" t="s">
        <v>7273</v>
      </c>
    </row>
    <row r="3121" spans="3:4" x14ac:dyDescent="0.25">
      <c r="C3121" s="60" t="s">
        <v>3006</v>
      </c>
      <c r="D3121" s="60" t="s">
        <v>933</v>
      </c>
    </row>
    <row r="3122" spans="3:4" x14ac:dyDescent="0.25">
      <c r="C3122" s="60" t="s">
        <v>3007</v>
      </c>
      <c r="D3122" s="60" t="s">
        <v>934</v>
      </c>
    </row>
    <row r="3123" spans="3:4" x14ac:dyDescent="0.25">
      <c r="C3123" s="60" t="s">
        <v>3008</v>
      </c>
      <c r="D3123" s="60" t="s">
        <v>935</v>
      </c>
    </row>
    <row r="3124" spans="3:4" x14ac:dyDescent="0.25">
      <c r="C3124" s="60" t="s">
        <v>3009</v>
      </c>
      <c r="D3124" s="60" t="s">
        <v>936</v>
      </c>
    </row>
    <row r="3125" spans="3:4" x14ac:dyDescent="0.25">
      <c r="C3125" s="60" t="s">
        <v>3010</v>
      </c>
      <c r="D3125" s="60" t="s">
        <v>937</v>
      </c>
    </row>
    <row r="3126" spans="3:4" x14ac:dyDescent="0.25">
      <c r="C3126" s="60" t="s">
        <v>3011</v>
      </c>
      <c r="D3126" s="60" t="s">
        <v>938</v>
      </c>
    </row>
    <row r="3127" spans="3:4" x14ac:dyDescent="0.25">
      <c r="C3127" s="60" t="s">
        <v>3012</v>
      </c>
      <c r="D3127" s="60" t="s">
        <v>939</v>
      </c>
    </row>
    <row r="3128" spans="3:4" x14ac:dyDescent="0.25">
      <c r="C3128" s="60" t="s">
        <v>3013</v>
      </c>
      <c r="D3128" s="60" t="s">
        <v>940</v>
      </c>
    </row>
    <row r="3129" spans="3:4" x14ac:dyDescent="0.25">
      <c r="C3129" s="60" t="s">
        <v>3014</v>
      </c>
      <c r="D3129" s="60" t="s">
        <v>7556</v>
      </c>
    </row>
    <row r="3130" spans="3:4" x14ac:dyDescent="0.25">
      <c r="C3130" s="60" t="s">
        <v>3015</v>
      </c>
      <c r="D3130" s="60" t="s">
        <v>941</v>
      </c>
    </row>
    <row r="3131" spans="3:4" x14ac:dyDescent="0.25">
      <c r="C3131" s="60" t="s">
        <v>3016</v>
      </c>
      <c r="D3131" s="60" t="s">
        <v>942</v>
      </c>
    </row>
    <row r="3132" spans="3:4" x14ac:dyDescent="0.25">
      <c r="C3132" s="60" t="s">
        <v>3017</v>
      </c>
      <c r="D3132" s="60" t="s">
        <v>1735</v>
      </c>
    </row>
    <row r="3133" spans="3:4" x14ac:dyDescent="0.25">
      <c r="C3133" s="60" t="s">
        <v>3018</v>
      </c>
      <c r="D3133" s="60" t="s">
        <v>1736</v>
      </c>
    </row>
    <row r="3134" spans="3:4" x14ac:dyDescent="0.25">
      <c r="C3134" s="60" t="s">
        <v>9141</v>
      </c>
      <c r="D3134" s="60" t="s">
        <v>9142</v>
      </c>
    </row>
    <row r="3135" spans="3:4" x14ac:dyDescent="0.25">
      <c r="C3135" s="60" t="s">
        <v>3019</v>
      </c>
      <c r="D3135" s="60" t="s">
        <v>1737</v>
      </c>
    </row>
    <row r="3136" spans="3:4" x14ac:dyDescent="0.25">
      <c r="C3136" s="60" t="s">
        <v>3020</v>
      </c>
      <c r="D3136" s="60" t="s">
        <v>1738</v>
      </c>
    </row>
    <row r="3137" spans="3:4" x14ac:dyDescent="0.25">
      <c r="C3137" s="60" t="s">
        <v>4853</v>
      </c>
      <c r="D3137" s="60" t="s">
        <v>7274</v>
      </c>
    </row>
    <row r="3138" spans="3:4" x14ac:dyDescent="0.25">
      <c r="C3138" s="60" t="s">
        <v>4854</v>
      </c>
      <c r="D3138" s="60" t="s">
        <v>1739</v>
      </c>
    </row>
    <row r="3139" spans="3:4" x14ac:dyDescent="0.25">
      <c r="C3139" s="60" t="s">
        <v>4855</v>
      </c>
      <c r="D3139" s="60" t="s">
        <v>1740</v>
      </c>
    </row>
    <row r="3140" spans="3:4" x14ac:dyDescent="0.25">
      <c r="C3140" s="60" t="s">
        <v>4856</v>
      </c>
      <c r="D3140" s="60" t="s">
        <v>9143</v>
      </c>
    </row>
    <row r="3141" spans="3:4" x14ac:dyDescent="0.25">
      <c r="C3141" s="60" t="s">
        <v>4857</v>
      </c>
      <c r="D3141" s="60" t="s">
        <v>7557</v>
      </c>
    </row>
    <row r="3142" spans="3:4" x14ac:dyDescent="0.25">
      <c r="C3142" s="60" t="s">
        <v>4858</v>
      </c>
      <c r="D3142" s="60" t="s">
        <v>1741</v>
      </c>
    </row>
    <row r="3143" spans="3:4" x14ac:dyDescent="0.25">
      <c r="C3143" s="60" t="s">
        <v>4859</v>
      </c>
      <c r="D3143" s="60" t="s">
        <v>1742</v>
      </c>
    </row>
    <row r="3144" spans="3:4" x14ac:dyDescent="0.25">
      <c r="C3144" s="60" t="s">
        <v>9144</v>
      </c>
      <c r="D3144" s="60" t="s">
        <v>9145</v>
      </c>
    </row>
    <row r="3145" spans="3:4" x14ac:dyDescent="0.25">
      <c r="C3145" s="60" t="s">
        <v>4860</v>
      </c>
      <c r="D3145" s="60" t="s">
        <v>1743</v>
      </c>
    </row>
    <row r="3146" spans="3:4" x14ac:dyDescent="0.25">
      <c r="C3146" s="60" t="s">
        <v>4861</v>
      </c>
      <c r="D3146" s="60" t="s">
        <v>9146</v>
      </c>
    </row>
    <row r="3147" spans="3:4" x14ac:dyDescent="0.25">
      <c r="C3147" s="60" t="s">
        <v>4862</v>
      </c>
      <c r="D3147" s="60" t="s">
        <v>9147</v>
      </c>
    </row>
    <row r="3148" spans="3:4" x14ac:dyDescent="0.25">
      <c r="C3148" s="60" t="s">
        <v>4863</v>
      </c>
      <c r="D3148" s="60" t="s">
        <v>1744</v>
      </c>
    </row>
    <row r="3149" spans="3:4" x14ac:dyDescent="0.25">
      <c r="C3149" s="60" t="s">
        <v>4864</v>
      </c>
      <c r="D3149" s="60" t="s">
        <v>12577</v>
      </c>
    </row>
    <row r="3150" spans="3:4" x14ac:dyDescent="0.25">
      <c r="C3150" s="60" t="s">
        <v>9148</v>
      </c>
      <c r="D3150" s="60" t="s">
        <v>9149</v>
      </c>
    </row>
    <row r="3151" spans="3:4" x14ac:dyDescent="0.25">
      <c r="C3151" s="60" t="s">
        <v>9150</v>
      </c>
      <c r="D3151" s="60" t="s">
        <v>9151</v>
      </c>
    </row>
    <row r="3152" spans="3:4" x14ac:dyDescent="0.25">
      <c r="C3152" s="60" t="s">
        <v>9152</v>
      </c>
      <c r="D3152" s="60" t="s">
        <v>9153</v>
      </c>
    </row>
    <row r="3153" spans="3:4" x14ac:dyDescent="0.25">
      <c r="C3153" s="60" t="s">
        <v>9154</v>
      </c>
      <c r="D3153" s="60" t="s">
        <v>9155</v>
      </c>
    </row>
    <row r="3154" spans="3:4" x14ac:dyDescent="0.25">
      <c r="C3154" s="60" t="s">
        <v>9156</v>
      </c>
      <c r="D3154" s="60" t="s">
        <v>9157</v>
      </c>
    </row>
    <row r="3155" spans="3:4" x14ac:dyDescent="0.25">
      <c r="C3155" s="60" t="s">
        <v>9158</v>
      </c>
      <c r="D3155" s="60" t="s">
        <v>9159</v>
      </c>
    </row>
    <row r="3156" spans="3:4" x14ac:dyDescent="0.25">
      <c r="C3156" s="60" t="s">
        <v>9160</v>
      </c>
      <c r="D3156" s="60" t="s">
        <v>9161</v>
      </c>
    </row>
    <row r="3157" spans="3:4" x14ac:dyDescent="0.25">
      <c r="C3157" s="60" t="s">
        <v>9162</v>
      </c>
      <c r="D3157" s="60" t="s">
        <v>9163</v>
      </c>
    </row>
    <row r="3158" spans="3:4" x14ac:dyDescent="0.25">
      <c r="C3158" s="60" t="s">
        <v>9164</v>
      </c>
      <c r="D3158" s="60" t="s">
        <v>9165</v>
      </c>
    </row>
    <row r="3159" spans="3:4" x14ac:dyDescent="0.25">
      <c r="C3159" s="60" t="s">
        <v>4865</v>
      </c>
      <c r="D3159" s="60" t="s">
        <v>1745</v>
      </c>
    </row>
    <row r="3160" spans="3:4" x14ac:dyDescent="0.25">
      <c r="C3160" s="60" t="s">
        <v>4866</v>
      </c>
      <c r="D3160" s="60" t="s">
        <v>7275</v>
      </c>
    </row>
    <row r="3161" spans="3:4" x14ac:dyDescent="0.25">
      <c r="C3161" s="60" t="s">
        <v>4867</v>
      </c>
      <c r="D3161" s="60" t="s">
        <v>1746</v>
      </c>
    </row>
    <row r="3162" spans="3:4" x14ac:dyDescent="0.25">
      <c r="C3162" s="60" t="s">
        <v>4868</v>
      </c>
      <c r="D3162" s="60" t="s">
        <v>1747</v>
      </c>
    </row>
    <row r="3163" spans="3:4" x14ac:dyDescent="0.25">
      <c r="C3163" s="60" t="s">
        <v>9166</v>
      </c>
      <c r="D3163" s="60" t="s">
        <v>1748</v>
      </c>
    </row>
    <row r="3164" spans="3:4" x14ac:dyDescent="0.25">
      <c r="C3164" s="60" t="s">
        <v>9167</v>
      </c>
      <c r="D3164" s="60" t="s">
        <v>9168</v>
      </c>
    </row>
    <row r="3165" spans="3:4" x14ac:dyDescent="0.25">
      <c r="C3165" s="60" t="s">
        <v>9169</v>
      </c>
      <c r="D3165" s="60" t="s">
        <v>9170</v>
      </c>
    </row>
    <row r="3166" spans="3:4" x14ac:dyDescent="0.25">
      <c r="C3166" s="60" t="s">
        <v>9171</v>
      </c>
      <c r="D3166" s="60" t="s">
        <v>9172</v>
      </c>
    </row>
    <row r="3167" spans="3:4" x14ac:dyDescent="0.25">
      <c r="C3167" s="60" t="s">
        <v>9173</v>
      </c>
      <c r="D3167" s="60" t="s">
        <v>9174</v>
      </c>
    </row>
    <row r="3168" spans="3:4" x14ac:dyDescent="0.25">
      <c r="C3168" s="60" t="s">
        <v>9175</v>
      </c>
      <c r="D3168" s="60" t="s">
        <v>9176</v>
      </c>
    </row>
    <row r="3169" spans="3:4" x14ac:dyDescent="0.25">
      <c r="C3169" s="60" t="s">
        <v>4869</v>
      </c>
      <c r="D3169" s="60" t="s">
        <v>1749</v>
      </c>
    </row>
    <row r="3170" spans="3:4" x14ac:dyDescent="0.25">
      <c r="C3170" s="60" t="s">
        <v>4870</v>
      </c>
      <c r="D3170" s="60" t="s">
        <v>1750</v>
      </c>
    </row>
    <row r="3171" spans="3:4" x14ac:dyDescent="0.25">
      <c r="C3171" s="60" t="s">
        <v>4871</v>
      </c>
      <c r="D3171" s="60" t="s">
        <v>1751</v>
      </c>
    </row>
    <row r="3172" spans="3:4" x14ac:dyDescent="0.25">
      <c r="C3172" s="60" t="s">
        <v>4872</v>
      </c>
      <c r="D3172" s="60" t="s">
        <v>9177</v>
      </c>
    </row>
    <row r="3173" spans="3:4" x14ac:dyDescent="0.25">
      <c r="C3173" s="60" t="s">
        <v>4873</v>
      </c>
      <c r="D3173" s="60" t="s">
        <v>9178</v>
      </c>
    </row>
    <row r="3174" spans="3:4" x14ac:dyDescent="0.25">
      <c r="C3174" s="60" t="s">
        <v>9179</v>
      </c>
      <c r="D3174" s="60" t="s">
        <v>9180</v>
      </c>
    </row>
    <row r="3175" spans="3:4" x14ac:dyDescent="0.25">
      <c r="C3175" s="60" t="s">
        <v>9181</v>
      </c>
      <c r="D3175" s="60" t="s">
        <v>9182</v>
      </c>
    </row>
    <row r="3176" spans="3:4" x14ac:dyDescent="0.25">
      <c r="C3176" s="60" t="s">
        <v>9183</v>
      </c>
      <c r="D3176" s="60" t="s">
        <v>12578</v>
      </c>
    </row>
    <row r="3177" spans="3:4" x14ac:dyDescent="0.25">
      <c r="C3177" s="60" t="s">
        <v>9184</v>
      </c>
      <c r="D3177" s="60" t="s">
        <v>9185</v>
      </c>
    </row>
    <row r="3178" spans="3:4" x14ac:dyDescent="0.25">
      <c r="C3178" s="60" t="s">
        <v>9186</v>
      </c>
      <c r="D3178" s="60" t="s">
        <v>12579</v>
      </c>
    </row>
    <row r="3179" spans="3:4" x14ac:dyDescent="0.25">
      <c r="C3179" s="60" t="s">
        <v>4874</v>
      </c>
      <c r="D3179" s="60" t="s">
        <v>1752</v>
      </c>
    </row>
    <row r="3180" spans="3:4" x14ac:dyDescent="0.25">
      <c r="C3180" s="60" t="s">
        <v>4875</v>
      </c>
      <c r="D3180" s="60" t="s">
        <v>1753</v>
      </c>
    </row>
    <row r="3181" spans="3:4" x14ac:dyDescent="0.25">
      <c r="C3181" s="60" t="s">
        <v>9187</v>
      </c>
      <c r="D3181" s="60" t="s">
        <v>1754</v>
      </c>
    </row>
    <row r="3182" spans="3:4" x14ac:dyDescent="0.25">
      <c r="C3182" s="60" t="s">
        <v>9188</v>
      </c>
      <c r="D3182" s="60" t="s">
        <v>1755</v>
      </c>
    </row>
    <row r="3183" spans="3:4" x14ac:dyDescent="0.25">
      <c r="C3183" s="60" t="s">
        <v>4876</v>
      </c>
      <c r="D3183" s="60" t="s">
        <v>1756</v>
      </c>
    </row>
    <row r="3184" spans="3:4" x14ac:dyDescent="0.25">
      <c r="C3184" s="60" t="s">
        <v>9189</v>
      </c>
      <c r="D3184" s="60" t="s">
        <v>1757</v>
      </c>
    </row>
    <row r="3185" spans="3:4" x14ac:dyDescent="0.25">
      <c r="C3185" s="60" t="s">
        <v>4877</v>
      </c>
      <c r="D3185" s="60" t="s">
        <v>1758</v>
      </c>
    </row>
    <row r="3186" spans="3:4" x14ac:dyDescent="0.25">
      <c r="C3186" s="60" t="s">
        <v>4878</v>
      </c>
      <c r="D3186" s="60" t="s">
        <v>1759</v>
      </c>
    </row>
    <row r="3187" spans="3:4" x14ac:dyDescent="0.25">
      <c r="C3187" s="60" t="s">
        <v>4879</v>
      </c>
      <c r="D3187" s="60" t="s">
        <v>1760</v>
      </c>
    </row>
    <row r="3188" spans="3:4" x14ac:dyDescent="0.25">
      <c r="C3188" s="60" t="s">
        <v>4880</v>
      </c>
      <c r="D3188" s="60" t="s">
        <v>1761</v>
      </c>
    </row>
    <row r="3189" spans="3:4" x14ac:dyDescent="0.25">
      <c r="C3189" s="60" t="s">
        <v>4881</v>
      </c>
      <c r="D3189" s="60" t="s">
        <v>1762</v>
      </c>
    </row>
    <row r="3190" spans="3:4" x14ac:dyDescent="0.25">
      <c r="C3190" s="60" t="s">
        <v>4882</v>
      </c>
      <c r="D3190" s="60" t="s">
        <v>1763</v>
      </c>
    </row>
    <row r="3191" spans="3:4" x14ac:dyDescent="0.25">
      <c r="C3191" s="60" t="s">
        <v>9190</v>
      </c>
      <c r="D3191" s="60" t="s">
        <v>7558</v>
      </c>
    </row>
    <row r="3192" spans="3:4" x14ac:dyDescent="0.25">
      <c r="C3192" s="60" t="s">
        <v>4883</v>
      </c>
      <c r="D3192" s="60" t="s">
        <v>1764</v>
      </c>
    </row>
    <row r="3193" spans="3:4" x14ac:dyDescent="0.25">
      <c r="C3193" s="60" t="s">
        <v>4884</v>
      </c>
      <c r="D3193" s="60" t="s">
        <v>1765</v>
      </c>
    </row>
    <row r="3194" spans="3:4" x14ac:dyDescent="0.25">
      <c r="C3194" s="60" t="s">
        <v>9191</v>
      </c>
      <c r="D3194" s="60" t="s">
        <v>1766</v>
      </c>
    </row>
    <row r="3195" spans="3:4" x14ac:dyDescent="0.25">
      <c r="C3195" s="60" t="s">
        <v>4885</v>
      </c>
      <c r="D3195" s="60" t="s">
        <v>1767</v>
      </c>
    </row>
    <row r="3196" spans="3:4" x14ac:dyDescent="0.25">
      <c r="C3196" s="60" t="s">
        <v>4886</v>
      </c>
      <c r="D3196" s="60" t="s">
        <v>7276</v>
      </c>
    </row>
    <row r="3197" spans="3:4" x14ac:dyDescent="0.25">
      <c r="C3197" s="60" t="s">
        <v>9192</v>
      </c>
      <c r="D3197" s="60" t="s">
        <v>8229</v>
      </c>
    </row>
    <row r="3198" spans="3:4" x14ac:dyDescent="0.25">
      <c r="C3198" s="60" t="s">
        <v>9193</v>
      </c>
      <c r="D3198" s="60" t="s">
        <v>8230</v>
      </c>
    </row>
    <row r="3199" spans="3:4" x14ac:dyDescent="0.25">
      <c r="C3199" s="60" t="s">
        <v>9194</v>
      </c>
      <c r="D3199" s="60" t="s">
        <v>8231</v>
      </c>
    </row>
    <row r="3200" spans="3:4" x14ac:dyDescent="0.25">
      <c r="C3200" s="60" t="s">
        <v>9195</v>
      </c>
      <c r="D3200" s="60" t="s">
        <v>9196</v>
      </c>
    </row>
    <row r="3201" spans="3:4" x14ac:dyDescent="0.25">
      <c r="C3201" s="60" t="s">
        <v>9197</v>
      </c>
      <c r="D3201" s="60" t="s">
        <v>9198</v>
      </c>
    </row>
    <row r="3202" spans="3:4" x14ac:dyDescent="0.25">
      <c r="C3202" s="60" t="s">
        <v>9199</v>
      </c>
      <c r="D3202" s="60" t="s">
        <v>9200</v>
      </c>
    </row>
    <row r="3203" spans="3:4" x14ac:dyDescent="0.25">
      <c r="C3203" s="60" t="s">
        <v>9201</v>
      </c>
      <c r="D3203" s="60" t="s">
        <v>9202</v>
      </c>
    </row>
    <row r="3204" spans="3:4" x14ac:dyDescent="0.25">
      <c r="C3204" s="60" t="s">
        <v>9203</v>
      </c>
      <c r="D3204" s="60" t="s">
        <v>9204</v>
      </c>
    </row>
    <row r="3205" spans="3:4" x14ac:dyDescent="0.25">
      <c r="C3205" s="60" t="s">
        <v>9205</v>
      </c>
      <c r="D3205" s="60" t="s">
        <v>9206</v>
      </c>
    </row>
    <row r="3206" spans="3:4" x14ac:dyDescent="0.25">
      <c r="C3206" s="60" t="s">
        <v>4887</v>
      </c>
      <c r="D3206" s="60" t="s">
        <v>7277</v>
      </c>
    </row>
    <row r="3207" spans="3:4" x14ac:dyDescent="0.25">
      <c r="C3207" s="60" t="s">
        <v>4888</v>
      </c>
      <c r="D3207" s="60" t="s">
        <v>1768</v>
      </c>
    </row>
    <row r="3208" spans="3:4" x14ac:dyDescent="0.25">
      <c r="C3208" s="60" t="s">
        <v>9207</v>
      </c>
      <c r="D3208" s="60" t="s">
        <v>12580</v>
      </c>
    </row>
    <row r="3209" spans="3:4" x14ac:dyDescent="0.25">
      <c r="C3209" s="60" t="s">
        <v>9208</v>
      </c>
      <c r="D3209" s="60" t="s">
        <v>8232</v>
      </c>
    </row>
    <row r="3210" spans="3:4" x14ac:dyDescent="0.25">
      <c r="C3210" s="60" t="s">
        <v>4889</v>
      </c>
      <c r="D3210" s="60" t="s">
        <v>9209</v>
      </c>
    </row>
    <row r="3211" spans="3:4" x14ac:dyDescent="0.25">
      <c r="C3211" s="60" t="s">
        <v>4890</v>
      </c>
      <c r="D3211" s="60" t="s">
        <v>1769</v>
      </c>
    </row>
    <row r="3212" spans="3:4" x14ac:dyDescent="0.25">
      <c r="C3212" s="60" t="s">
        <v>4891</v>
      </c>
      <c r="D3212" s="60" t="s">
        <v>9210</v>
      </c>
    </row>
    <row r="3213" spans="3:4" x14ac:dyDescent="0.25">
      <c r="C3213" s="60" t="s">
        <v>4892</v>
      </c>
      <c r="D3213" s="60" t="s">
        <v>9211</v>
      </c>
    </row>
    <row r="3214" spans="3:4" x14ac:dyDescent="0.25">
      <c r="C3214" s="60" t="s">
        <v>4893</v>
      </c>
      <c r="D3214" s="60" t="s">
        <v>1770</v>
      </c>
    </row>
    <row r="3215" spans="3:4" x14ac:dyDescent="0.25">
      <c r="C3215" s="60" t="s">
        <v>4894</v>
      </c>
      <c r="D3215" s="60" t="s">
        <v>1771</v>
      </c>
    </row>
    <row r="3216" spans="3:4" x14ac:dyDescent="0.25">
      <c r="C3216" s="60" t="s">
        <v>4895</v>
      </c>
      <c r="D3216" s="60" t="s">
        <v>1772</v>
      </c>
    </row>
    <row r="3217" spans="3:4" x14ac:dyDescent="0.25">
      <c r="C3217" s="60" t="s">
        <v>4896</v>
      </c>
      <c r="D3217" s="60" t="s">
        <v>1773</v>
      </c>
    </row>
    <row r="3218" spans="3:4" x14ac:dyDescent="0.25">
      <c r="C3218" s="60" t="s">
        <v>4897</v>
      </c>
      <c r="D3218" s="60" t="s">
        <v>7278</v>
      </c>
    </row>
    <row r="3219" spans="3:4" x14ac:dyDescent="0.25">
      <c r="C3219" s="60" t="s">
        <v>4898</v>
      </c>
      <c r="D3219" s="60" t="s">
        <v>1774</v>
      </c>
    </row>
    <row r="3220" spans="3:4" x14ac:dyDescent="0.25">
      <c r="C3220" s="60" t="s">
        <v>9212</v>
      </c>
      <c r="D3220" s="60" t="s">
        <v>1775</v>
      </c>
    </row>
    <row r="3221" spans="3:4" x14ac:dyDescent="0.25">
      <c r="C3221" s="60" t="s">
        <v>9213</v>
      </c>
      <c r="D3221" s="60" t="s">
        <v>1776</v>
      </c>
    </row>
    <row r="3222" spans="3:4" x14ac:dyDescent="0.25">
      <c r="C3222" s="60" t="s">
        <v>9214</v>
      </c>
      <c r="D3222" s="60" t="s">
        <v>1777</v>
      </c>
    </row>
    <row r="3223" spans="3:4" x14ac:dyDescent="0.25">
      <c r="C3223" s="60" t="s">
        <v>9215</v>
      </c>
      <c r="D3223" s="60" t="s">
        <v>1778</v>
      </c>
    </row>
    <row r="3224" spans="3:4" x14ac:dyDescent="0.25">
      <c r="C3224" s="60" t="s">
        <v>4899</v>
      </c>
      <c r="D3224" s="60" t="s">
        <v>1779</v>
      </c>
    </row>
    <row r="3225" spans="3:4" x14ac:dyDescent="0.25">
      <c r="C3225" s="60" t="s">
        <v>4900</v>
      </c>
      <c r="D3225" s="60" t="s">
        <v>1780</v>
      </c>
    </row>
    <row r="3226" spans="3:4" x14ac:dyDescent="0.25">
      <c r="C3226" s="60" t="s">
        <v>4901</v>
      </c>
      <c r="D3226" s="60" t="s">
        <v>7279</v>
      </c>
    </row>
    <row r="3227" spans="3:4" x14ac:dyDescent="0.25">
      <c r="C3227" s="60" t="s">
        <v>9216</v>
      </c>
      <c r="D3227" s="60" t="s">
        <v>7559</v>
      </c>
    </row>
    <row r="3228" spans="3:4" x14ac:dyDescent="0.25">
      <c r="C3228" s="60" t="s">
        <v>9217</v>
      </c>
      <c r="D3228" s="60" t="s">
        <v>1781</v>
      </c>
    </row>
    <row r="3229" spans="3:4" x14ac:dyDescent="0.25">
      <c r="C3229" s="60" t="s">
        <v>9218</v>
      </c>
      <c r="D3229" s="60" t="s">
        <v>1782</v>
      </c>
    </row>
    <row r="3230" spans="3:4" x14ac:dyDescent="0.25">
      <c r="C3230" s="60" t="s">
        <v>9219</v>
      </c>
      <c r="D3230" s="60" t="s">
        <v>976</v>
      </c>
    </row>
    <row r="3231" spans="3:4" x14ac:dyDescent="0.25">
      <c r="C3231" s="60" t="s">
        <v>9220</v>
      </c>
      <c r="D3231" s="60" t="s">
        <v>977</v>
      </c>
    </row>
    <row r="3232" spans="3:4" x14ac:dyDescent="0.25">
      <c r="C3232" s="60" t="s">
        <v>9221</v>
      </c>
      <c r="D3232" s="60" t="s">
        <v>978</v>
      </c>
    </row>
    <row r="3233" spans="3:4" x14ac:dyDescent="0.25">
      <c r="C3233" s="60" t="s">
        <v>4902</v>
      </c>
      <c r="D3233" s="60" t="s">
        <v>7280</v>
      </c>
    </row>
    <row r="3234" spans="3:4" x14ac:dyDescent="0.25">
      <c r="C3234" s="60" t="s">
        <v>4903</v>
      </c>
      <c r="D3234" s="60" t="s">
        <v>979</v>
      </c>
    </row>
    <row r="3235" spans="3:4" x14ac:dyDescent="0.25">
      <c r="C3235" s="60" t="s">
        <v>4904</v>
      </c>
      <c r="D3235" s="60" t="s">
        <v>980</v>
      </c>
    </row>
    <row r="3236" spans="3:4" x14ac:dyDescent="0.25">
      <c r="C3236" s="60" t="s">
        <v>4905</v>
      </c>
      <c r="D3236" s="60" t="s">
        <v>981</v>
      </c>
    </row>
    <row r="3237" spans="3:4" x14ac:dyDescent="0.25">
      <c r="C3237" s="60" t="s">
        <v>4906</v>
      </c>
      <c r="D3237" s="60" t="s">
        <v>982</v>
      </c>
    </row>
    <row r="3238" spans="3:4" x14ac:dyDescent="0.25">
      <c r="C3238" s="60" t="s">
        <v>4907</v>
      </c>
      <c r="D3238" s="60" t="s">
        <v>983</v>
      </c>
    </row>
    <row r="3239" spans="3:4" x14ac:dyDescent="0.25">
      <c r="C3239" s="60" t="s">
        <v>4908</v>
      </c>
      <c r="D3239" s="60" t="s">
        <v>7281</v>
      </c>
    </row>
    <row r="3240" spans="3:4" x14ac:dyDescent="0.25">
      <c r="C3240" s="60" t="s">
        <v>4909</v>
      </c>
      <c r="D3240" s="60" t="s">
        <v>7282</v>
      </c>
    </row>
    <row r="3241" spans="3:4" x14ac:dyDescent="0.25">
      <c r="C3241" s="60" t="s">
        <v>9222</v>
      </c>
      <c r="D3241" s="60" t="s">
        <v>984</v>
      </c>
    </row>
    <row r="3242" spans="3:4" x14ac:dyDescent="0.25">
      <c r="C3242" s="60" t="s">
        <v>4910</v>
      </c>
      <c r="D3242" s="60" t="s">
        <v>985</v>
      </c>
    </row>
    <row r="3243" spans="3:4" x14ac:dyDescent="0.25">
      <c r="C3243" s="60" t="s">
        <v>4911</v>
      </c>
      <c r="D3243" s="60" t="s">
        <v>986</v>
      </c>
    </row>
    <row r="3244" spans="3:4" x14ac:dyDescent="0.25">
      <c r="C3244" s="60" t="s">
        <v>9223</v>
      </c>
      <c r="D3244" s="60" t="s">
        <v>987</v>
      </c>
    </row>
    <row r="3245" spans="3:4" x14ac:dyDescent="0.25">
      <c r="C3245" s="60" t="s">
        <v>9224</v>
      </c>
      <c r="D3245" s="60" t="s">
        <v>988</v>
      </c>
    </row>
    <row r="3246" spans="3:4" x14ac:dyDescent="0.25">
      <c r="C3246" s="60" t="s">
        <v>4912</v>
      </c>
      <c r="D3246" s="60" t="s">
        <v>989</v>
      </c>
    </row>
    <row r="3247" spans="3:4" x14ac:dyDescent="0.25">
      <c r="C3247" s="60" t="s">
        <v>4913</v>
      </c>
      <c r="D3247" s="60" t="s">
        <v>990</v>
      </c>
    </row>
    <row r="3248" spans="3:4" x14ac:dyDescent="0.25">
      <c r="C3248" s="60" t="s">
        <v>9225</v>
      </c>
      <c r="D3248" s="60" t="s">
        <v>991</v>
      </c>
    </row>
    <row r="3249" spans="3:4" x14ac:dyDescent="0.25">
      <c r="C3249" s="60" t="s">
        <v>9226</v>
      </c>
      <c r="D3249" s="60" t="s">
        <v>9227</v>
      </c>
    </row>
    <row r="3250" spans="3:4" x14ac:dyDescent="0.25">
      <c r="C3250" s="60" t="s">
        <v>9228</v>
      </c>
      <c r="D3250" s="60" t="s">
        <v>9229</v>
      </c>
    </row>
    <row r="3251" spans="3:4" x14ac:dyDescent="0.25">
      <c r="C3251" s="60" t="s">
        <v>9230</v>
      </c>
      <c r="D3251" s="60" t="s">
        <v>9231</v>
      </c>
    </row>
    <row r="3252" spans="3:4" x14ac:dyDescent="0.25">
      <c r="C3252" s="60" t="s">
        <v>9232</v>
      </c>
      <c r="D3252" s="60" t="s">
        <v>9233</v>
      </c>
    </row>
    <row r="3253" spans="3:4" x14ac:dyDescent="0.25">
      <c r="C3253" s="60" t="s">
        <v>9234</v>
      </c>
      <c r="D3253" s="60" t="s">
        <v>9235</v>
      </c>
    </row>
    <row r="3254" spans="3:4" x14ac:dyDescent="0.25">
      <c r="C3254" s="60" t="s">
        <v>9236</v>
      </c>
      <c r="D3254" s="60" t="s">
        <v>9237</v>
      </c>
    </row>
    <row r="3255" spans="3:4" x14ac:dyDescent="0.25">
      <c r="C3255" s="60" t="s">
        <v>9238</v>
      </c>
      <c r="D3255" s="60" t="s">
        <v>9239</v>
      </c>
    </row>
    <row r="3256" spans="3:4" x14ac:dyDescent="0.25">
      <c r="C3256" s="60" t="s">
        <v>9240</v>
      </c>
      <c r="D3256" s="60" t="s">
        <v>9241</v>
      </c>
    </row>
    <row r="3257" spans="3:4" x14ac:dyDescent="0.25">
      <c r="C3257" s="60" t="s">
        <v>9242</v>
      </c>
      <c r="D3257" s="60" t="s">
        <v>9243</v>
      </c>
    </row>
    <row r="3258" spans="3:4" x14ac:dyDescent="0.25">
      <c r="C3258" s="60" t="s">
        <v>4914</v>
      </c>
      <c r="D3258" s="60" t="s">
        <v>992</v>
      </c>
    </row>
    <row r="3259" spans="3:4" x14ac:dyDescent="0.25">
      <c r="C3259" s="60" t="s">
        <v>4915</v>
      </c>
      <c r="D3259" s="60" t="s">
        <v>993</v>
      </c>
    </row>
    <row r="3260" spans="3:4" x14ac:dyDescent="0.25">
      <c r="C3260" s="60" t="s">
        <v>4916</v>
      </c>
      <c r="D3260" s="60" t="s">
        <v>7283</v>
      </c>
    </row>
    <row r="3261" spans="3:4" x14ac:dyDescent="0.25">
      <c r="C3261" s="60" t="s">
        <v>4917</v>
      </c>
      <c r="D3261" s="60" t="s">
        <v>995</v>
      </c>
    </row>
    <row r="3262" spans="3:4" x14ac:dyDescent="0.25">
      <c r="C3262" s="60" t="s">
        <v>4918</v>
      </c>
      <c r="D3262" s="60" t="s">
        <v>12581</v>
      </c>
    </row>
    <row r="3263" spans="3:4" x14ac:dyDescent="0.25">
      <c r="C3263" s="60" t="s">
        <v>4919</v>
      </c>
      <c r="D3263" s="60" t="s">
        <v>996</v>
      </c>
    </row>
    <row r="3264" spans="3:4" x14ac:dyDescent="0.25">
      <c r="C3264" s="60" t="s">
        <v>9244</v>
      </c>
      <c r="D3264" s="60" t="s">
        <v>9245</v>
      </c>
    </row>
    <row r="3265" spans="3:4" x14ac:dyDescent="0.25">
      <c r="C3265" s="60" t="s">
        <v>9246</v>
      </c>
      <c r="D3265" s="60" t="s">
        <v>9247</v>
      </c>
    </row>
    <row r="3266" spans="3:4" x14ac:dyDescent="0.25">
      <c r="C3266" s="60" t="s">
        <v>4920</v>
      </c>
      <c r="D3266" s="60" t="s">
        <v>997</v>
      </c>
    </row>
    <row r="3267" spans="3:4" x14ac:dyDescent="0.25">
      <c r="C3267" s="60" t="s">
        <v>4921</v>
      </c>
      <c r="D3267" s="60" t="s">
        <v>998</v>
      </c>
    </row>
    <row r="3268" spans="3:4" x14ac:dyDescent="0.25">
      <c r="C3268" s="60" t="s">
        <v>4922</v>
      </c>
      <c r="D3268" s="60" t="s">
        <v>999</v>
      </c>
    </row>
    <row r="3269" spans="3:4" x14ac:dyDescent="0.25">
      <c r="C3269" s="60" t="s">
        <v>9248</v>
      </c>
      <c r="D3269" s="60" t="s">
        <v>9249</v>
      </c>
    </row>
    <row r="3270" spans="3:4" x14ac:dyDescent="0.25">
      <c r="C3270" s="60" t="s">
        <v>4923</v>
      </c>
      <c r="D3270" s="60" t="s">
        <v>1000</v>
      </c>
    </row>
    <row r="3271" spans="3:4" x14ac:dyDescent="0.25">
      <c r="C3271" s="60" t="s">
        <v>4924</v>
      </c>
      <c r="D3271" s="60" t="s">
        <v>7560</v>
      </c>
    </row>
    <row r="3272" spans="3:4" x14ac:dyDescent="0.25">
      <c r="C3272" s="60" t="s">
        <v>4925</v>
      </c>
      <c r="D3272" s="60" t="s">
        <v>1001</v>
      </c>
    </row>
    <row r="3273" spans="3:4" x14ac:dyDescent="0.25">
      <c r="C3273" s="60" t="s">
        <v>9250</v>
      </c>
      <c r="D3273" s="60" t="s">
        <v>9251</v>
      </c>
    </row>
    <row r="3274" spans="3:4" x14ac:dyDescent="0.25">
      <c r="C3274" s="60" t="s">
        <v>4926</v>
      </c>
      <c r="D3274" s="60" t="s">
        <v>12582</v>
      </c>
    </row>
    <row r="3275" spans="3:4" x14ac:dyDescent="0.25">
      <c r="C3275" s="60" t="s">
        <v>4927</v>
      </c>
      <c r="D3275" s="60" t="s">
        <v>1002</v>
      </c>
    </row>
    <row r="3276" spans="3:4" x14ac:dyDescent="0.25">
      <c r="C3276" s="60" t="s">
        <v>4928</v>
      </c>
      <c r="D3276" s="60" t="s">
        <v>1003</v>
      </c>
    </row>
    <row r="3277" spans="3:4" x14ac:dyDescent="0.25">
      <c r="C3277" s="60" t="s">
        <v>4929</v>
      </c>
      <c r="D3277" s="60" t="s">
        <v>12583</v>
      </c>
    </row>
    <row r="3278" spans="3:4" x14ac:dyDescent="0.25">
      <c r="C3278" s="60" t="s">
        <v>4930</v>
      </c>
      <c r="D3278" s="60" t="s">
        <v>1004</v>
      </c>
    </row>
    <row r="3279" spans="3:4" x14ac:dyDescent="0.25">
      <c r="C3279" s="60" t="s">
        <v>4931</v>
      </c>
      <c r="D3279" s="60" t="s">
        <v>1005</v>
      </c>
    </row>
    <row r="3280" spans="3:4" x14ac:dyDescent="0.25">
      <c r="C3280" s="60" t="s">
        <v>4932</v>
      </c>
      <c r="D3280" s="60" t="s">
        <v>1006</v>
      </c>
    </row>
    <row r="3281" spans="3:4" x14ac:dyDescent="0.25">
      <c r="C3281" s="60" t="s">
        <v>4933</v>
      </c>
      <c r="D3281" s="60" t="s">
        <v>1007</v>
      </c>
    </row>
    <row r="3282" spans="3:4" x14ac:dyDescent="0.25">
      <c r="C3282" s="60" t="s">
        <v>4934</v>
      </c>
      <c r="D3282" s="60" t="s">
        <v>7284</v>
      </c>
    </row>
    <row r="3283" spans="3:4" x14ac:dyDescent="0.25">
      <c r="C3283" s="60" t="s">
        <v>4935</v>
      </c>
      <c r="D3283" s="60" t="s">
        <v>1008</v>
      </c>
    </row>
    <row r="3284" spans="3:4" x14ac:dyDescent="0.25">
      <c r="C3284" s="60" t="s">
        <v>4936</v>
      </c>
      <c r="D3284" s="60" t="s">
        <v>12584</v>
      </c>
    </row>
    <row r="3285" spans="3:4" x14ac:dyDescent="0.25">
      <c r="C3285" s="60" t="s">
        <v>4937</v>
      </c>
      <c r="D3285" s="60" t="s">
        <v>1009</v>
      </c>
    </row>
    <row r="3286" spans="3:4" x14ac:dyDescent="0.25">
      <c r="C3286" s="60" t="s">
        <v>9252</v>
      </c>
      <c r="D3286" s="60" t="s">
        <v>9253</v>
      </c>
    </row>
    <row r="3287" spans="3:4" x14ac:dyDescent="0.25">
      <c r="C3287" s="60" t="s">
        <v>9254</v>
      </c>
      <c r="D3287" s="60" t="s">
        <v>9255</v>
      </c>
    </row>
    <row r="3288" spans="3:4" x14ac:dyDescent="0.25">
      <c r="C3288" s="60" t="s">
        <v>4938</v>
      </c>
      <c r="D3288" s="60" t="s">
        <v>1010</v>
      </c>
    </row>
    <row r="3289" spans="3:4" x14ac:dyDescent="0.25">
      <c r="C3289" s="60" t="s">
        <v>9256</v>
      </c>
      <c r="D3289" s="60" t="s">
        <v>9257</v>
      </c>
    </row>
    <row r="3290" spans="3:4" x14ac:dyDescent="0.25">
      <c r="C3290" s="60" t="s">
        <v>4939</v>
      </c>
      <c r="D3290" s="60" t="s">
        <v>1011</v>
      </c>
    </row>
    <row r="3291" spans="3:4" x14ac:dyDescent="0.25">
      <c r="C3291" s="60" t="s">
        <v>4940</v>
      </c>
      <c r="D3291" s="60" t="s">
        <v>1012</v>
      </c>
    </row>
    <row r="3292" spans="3:4" x14ac:dyDescent="0.25">
      <c r="C3292" s="60" t="s">
        <v>9258</v>
      </c>
      <c r="D3292" s="60" t="s">
        <v>12585</v>
      </c>
    </row>
    <row r="3293" spans="3:4" x14ac:dyDescent="0.25">
      <c r="C3293" s="60" t="s">
        <v>9259</v>
      </c>
      <c r="D3293" s="60" t="s">
        <v>9260</v>
      </c>
    </row>
    <row r="3294" spans="3:4" x14ac:dyDescent="0.25">
      <c r="C3294" s="60" t="s">
        <v>9261</v>
      </c>
      <c r="D3294" s="60" t="s">
        <v>9262</v>
      </c>
    </row>
    <row r="3295" spans="3:4" x14ac:dyDescent="0.25">
      <c r="C3295" s="60" t="s">
        <v>9263</v>
      </c>
      <c r="D3295" s="60" t="s">
        <v>9264</v>
      </c>
    </row>
    <row r="3296" spans="3:4" x14ac:dyDescent="0.25">
      <c r="C3296" s="60" t="s">
        <v>9265</v>
      </c>
      <c r="D3296" s="60" t="s">
        <v>9266</v>
      </c>
    </row>
    <row r="3297" spans="3:4" x14ac:dyDescent="0.25">
      <c r="C3297" s="60" t="s">
        <v>4941</v>
      </c>
      <c r="D3297" s="60" t="s">
        <v>12586</v>
      </c>
    </row>
    <row r="3298" spans="3:4" x14ac:dyDescent="0.25">
      <c r="C3298" s="60" t="s">
        <v>4942</v>
      </c>
      <c r="D3298" s="60" t="s">
        <v>1013</v>
      </c>
    </row>
    <row r="3299" spans="3:4" x14ac:dyDescent="0.25">
      <c r="C3299" s="60" t="s">
        <v>4943</v>
      </c>
      <c r="D3299" s="60" t="s">
        <v>1014</v>
      </c>
    </row>
    <row r="3300" spans="3:4" x14ac:dyDescent="0.25">
      <c r="C3300" s="60" t="s">
        <v>4944</v>
      </c>
      <c r="D3300" s="60" t="s">
        <v>1015</v>
      </c>
    </row>
    <row r="3301" spans="3:4" x14ac:dyDescent="0.25">
      <c r="C3301" s="60" t="s">
        <v>9267</v>
      </c>
      <c r="D3301" s="60" t="s">
        <v>9268</v>
      </c>
    </row>
    <row r="3302" spans="3:4" x14ac:dyDescent="0.25">
      <c r="C3302" s="60" t="s">
        <v>9269</v>
      </c>
      <c r="D3302" s="60" t="s">
        <v>9270</v>
      </c>
    </row>
    <row r="3303" spans="3:4" x14ac:dyDescent="0.25">
      <c r="C3303" s="60" t="s">
        <v>9271</v>
      </c>
      <c r="D3303" s="60" t="s">
        <v>9272</v>
      </c>
    </row>
    <row r="3304" spans="3:4" x14ac:dyDescent="0.25">
      <c r="C3304" s="60" t="s">
        <v>4945</v>
      </c>
      <c r="D3304" s="60" t="s">
        <v>1016</v>
      </c>
    </row>
    <row r="3305" spans="3:4" x14ac:dyDescent="0.25">
      <c r="C3305" s="60" t="s">
        <v>4946</v>
      </c>
      <c r="D3305" s="60" t="s">
        <v>1017</v>
      </c>
    </row>
    <row r="3306" spans="3:4" x14ac:dyDescent="0.25">
      <c r="C3306" s="60" t="s">
        <v>9273</v>
      </c>
      <c r="D3306" s="60" t="s">
        <v>9274</v>
      </c>
    </row>
    <row r="3307" spans="3:4" x14ac:dyDescent="0.25">
      <c r="C3307" s="60" t="s">
        <v>4947</v>
      </c>
      <c r="D3307" s="60" t="s">
        <v>1018</v>
      </c>
    </row>
    <row r="3308" spans="3:4" x14ac:dyDescent="0.25">
      <c r="C3308" s="60" t="s">
        <v>9275</v>
      </c>
      <c r="D3308" s="60" t="s">
        <v>12587</v>
      </c>
    </row>
    <row r="3309" spans="3:4" x14ac:dyDescent="0.25">
      <c r="C3309" s="60" t="s">
        <v>4948</v>
      </c>
      <c r="D3309" s="60" t="s">
        <v>1019</v>
      </c>
    </row>
    <row r="3310" spans="3:4" x14ac:dyDescent="0.25">
      <c r="C3310" s="60" t="s">
        <v>4949</v>
      </c>
      <c r="D3310" s="60" t="s">
        <v>7285</v>
      </c>
    </row>
    <row r="3311" spans="3:4" x14ac:dyDescent="0.25">
      <c r="C3311" s="60" t="s">
        <v>4950</v>
      </c>
      <c r="D3311" s="60" t="s">
        <v>1020</v>
      </c>
    </row>
    <row r="3312" spans="3:4" x14ac:dyDescent="0.25">
      <c r="C3312" s="60" t="s">
        <v>9276</v>
      </c>
      <c r="D3312" s="60" t="s">
        <v>9277</v>
      </c>
    </row>
    <row r="3313" spans="3:4" x14ac:dyDescent="0.25">
      <c r="C3313" s="60" t="s">
        <v>9278</v>
      </c>
      <c r="D3313" s="60" t="s">
        <v>9279</v>
      </c>
    </row>
    <row r="3314" spans="3:4" x14ac:dyDescent="0.25">
      <c r="C3314" s="60" t="s">
        <v>9280</v>
      </c>
      <c r="D3314" s="60" t="s">
        <v>9281</v>
      </c>
    </row>
    <row r="3315" spans="3:4" x14ac:dyDescent="0.25">
      <c r="C3315" s="60" t="s">
        <v>4951</v>
      </c>
      <c r="D3315" s="60" t="s">
        <v>1021</v>
      </c>
    </row>
    <row r="3316" spans="3:4" x14ac:dyDescent="0.25">
      <c r="C3316" s="60" t="s">
        <v>9282</v>
      </c>
      <c r="D3316" s="60" t="s">
        <v>9283</v>
      </c>
    </row>
    <row r="3317" spans="3:4" x14ac:dyDescent="0.25">
      <c r="C3317" s="60" t="s">
        <v>9284</v>
      </c>
      <c r="D3317" s="60" t="s">
        <v>9285</v>
      </c>
    </row>
    <row r="3318" spans="3:4" x14ac:dyDescent="0.25">
      <c r="C3318" s="60" t="s">
        <v>9286</v>
      </c>
      <c r="D3318" s="60" t="s">
        <v>9287</v>
      </c>
    </row>
    <row r="3319" spans="3:4" x14ac:dyDescent="0.25">
      <c r="C3319" s="60" t="s">
        <v>4952</v>
      </c>
      <c r="D3319" s="60" t="s">
        <v>1022</v>
      </c>
    </row>
    <row r="3320" spans="3:4" x14ac:dyDescent="0.25">
      <c r="C3320" s="60" t="s">
        <v>9288</v>
      </c>
      <c r="D3320" s="60" t="s">
        <v>9289</v>
      </c>
    </row>
    <row r="3321" spans="3:4" x14ac:dyDescent="0.25">
      <c r="C3321" s="60" t="s">
        <v>9290</v>
      </c>
      <c r="D3321" s="60" t="s">
        <v>9291</v>
      </c>
    </row>
    <row r="3322" spans="3:4" x14ac:dyDescent="0.25">
      <c r="C3322" s="60" t="s">
        <v>9292</v>
      </c>
      <c r="D3322" s="60" t="s">
        <v>9293</v>
      </c>
    </row>
    <row r="3323" spans="3:4" x14ac:dyDescent="0.25">
      <c r="C3323" s="60" t="s">
        <v>9294</v>
      </c>
      <c r="D3323" s="60" t="s">
        <v>9295</v>
      </c>
    </row>
    <row r="3324" spans="3:4" x14ac:dyDescent="0.25">
      <c r="C3324" s="60" t="s">
        <v>9296</v>
      </c>
      <c r="D3324" s="60" t="s">
        <v>9297</v>
      </c>
    </row>
    <row r="3325" spans="3:4" x14ac:dyDescent="0.25">
      <c r="C3325" s="60" t="s">
        <v>4953</v>
      </c>
      <c r="D3325" s="60" t="s">
        <v>9298</v>
      </c>
    </row>
    <row r="3326" spans="3:4" x14ac:dyDescent="0.25">
      <c r="C3326" s="60" t="s">
        <v>4954</v>
      </c>
      <c r="D3326" s="60" t="s">
        <v>9299</v>
      </c>
    </row>
    <row r="3327" spans="3:4" x14ac:dyDescent="0.25">
      <c r="C3327" s="60" t="s">
        <v>4955</v>
      </c>
      <c r="D3327" s="60" t="s">
        <v>1023</v>
      </c>
    </row>
    <row r="3328" spans="3:4" x14ac:dyDescent="0.25">
      <c r="C3328" s="60" t="s">
        <v>4956</v>
      </c>
      <c r="D3328" s="60" t="s">
        <v>9300</v>
      </c>
    </row>
    <row r="3329" spans="3:4" x14ac:dyDescent="0.25">
      <c r="C3329" s="60" t="s">
        <v>4957</v>
      </c>
      <c r="D3329" s="60" t="s">
        <v>1809</v>
      </c>
    </row>
    <row r="3330" spans="3:4" x14ac:dyDescent="0.25">
      <c r="C3330" s="60" t="s">
        <v>6509</v>
      </c>
      <c r="D3330" s="60" t="s">
        <v>1810</v>
      </c>
    </row>
    <row r="3331" spans="3:4" x14ac:dyDescent="0.25">
      <c r="C3331" s="60" t="s">
        <v>9301</v>
      </c>
      <c r="D3331" s="60" t="s">
        <v>9302</v>
      </c>
    </row>
    <row r="3332" spans="3:4" x14ac:dyDescent="0.25">
      <c r="C3332" s="60" t="s">
        <v>9303</v>
      </c>
      <c r="D3332" s="60" t="s">
        <v>9304</v>
      </c>
    </row>
    <row r="3333" spans="3:4" x14ac:dyDescent="0.25">
      <c r="C3333" s="60" t="s">
        <v>9305</v>
      </c>
      <c r="D3333" s="60" t="s">
        <v>9306</v>
      </c>
    </row>
    <row r="3334" spans="3:4" x14ac:dyDescent="0.25">
      <c r="C3334" s="60" t="s">
        <v>9307</v>
      </c>
      <c r="D3334" s="60" t="s">
        <v>9308</v>
      </c>
    </row>
    <row r="3335" spans="3:4" x14ac:dyDescent="0.25">
      <c r="C3335" s="60" t="s">
        <v>9309</v>
      </c>
      <c r="D3335" s="60" t="s">
        <v>9310</v>
      </c>
    </row>
    <row r="3336" spans="3:4" x14ac:dyDescent="0.25">
      <c r="C3336" s="60" t="s">
        <v>9311</v>
      </c>
      <c r="D3336" s="60" t="s">
        <v>9312</v>
      </c>
    </row>
    <row r="3337" spans="3:4" x14ac:dyDescent="0.25">
      <c r="C3337" s="60" t="s">
        <v>6510</v>
      </c>
      <c r="D3337" s="60" t="s">
        <v>1811</v>
      </c>
    </row>
    <row r="3338" spans="3:4" x14ac:dyDescent="0.25">
      <c r="C3338" s="60" t="s">
        <v>9313</v>
      </c>
      <c r="D3338" s="60" t="s">
        <v>9314</v>
      </c>
    </row>
    <row r="3339" spans="3:4" x14ac:dyDescent="0.25">
      <c r="C3339" s="60" t="s">
        <v>9315</v>
      </c>
      <c r="D3339" s="60" t="s">
        <v>9316</v>
      </c>
    </row>
    <row r="3340" spans="3:4" x14ac:dyDescent="0.25">
      <c r="C3340" s="60" t="s">
        <v>9317</v>
      </c>
      <c r="D3340" s="60" t="s">
        <v>9318</v>
      </c>
    </row>
    <row r="3341" spans="3:4" x14ac:dyDescent="0.25">
      <c r="C3341" s="60" t="s">
        <v>9319</v>
      </c>
      <c r="D3341" s="60" t="s">
        <v>9320</v>
      </c>
    </row>
    <row r="3342" spans="3:4" x14ac:dyDescent="0.25">
      <c r="C3342" s="60" t="s">
        <v>9321</v>
      </c>
      <c r="D3342" s="60" t="s">
        <v>9322</v>
      </c>
    </row>
    <row r="3343" spans="3:4" x14ac:dyDescent="0.25">
      <c r="C3343" s="60" t="s">
        <v>9323</v>
      </c>
      <c r="D3343" s="60" t="s">
        <v>9324</v>
      </c>
    </row>
    <row r="3344" spans="3:4" x14ac:dyDescent="0.25">
      <c r="C3344" s="60" t="s">
        <v>9325</v>
      </c>
      <c r="D3344" s="60" t="s">
        <v>9326</v>
      </c>
    </row>
    <row r="3345" spans="3:4" x14ac:dyDescent="0.25">
      <c r="C3345" s="60" t="s">
        <v>6511</v>
      </c>
      <c r="D3345" s="60" t="s">
        <v>7286</v>
      </c>
    </row>
    <row r="3346" spans="3:4" x14ac:dyDescent="0.25">
      <c r="C3346" s="60" t="s">
        <v>9327</v>
      </c>
      <c r="D3346" s="60" t="s">
        <v>994</v>
      </c>
    </row>
    <row r="3347" spans="3:4" x14ac:dyDescent="0.25">
      <c r="C3347" s="60" t="s">
        <v>6512</v>
      </c>
      <c r="D3347" s="60" t="s">
        <v>7561</v>
      </c>
    </row>
    <row r="3348" spans="3:4" x14ac:dyDescent="0.25">
      <c r="C3348" s="60" t="s">
        <v>9328</v>
      </c>
      <c r="D3348" s="60" t="s">
        <v>9329</v>
      </c>
    </row>
    <row r="3349" spans="3:4" x14ac:dyDescent="0.25">
      <c r="C3349" s="60" t="s">
        <v>9330</v>
      </c>
      <c r="D3349" s="60" t="s">
        <v>9331</v>
      </c>
    </row>
    <row r="3350" spans="3:4" x14ac:dyDescent="0.25">
      <c r="C3350" s="60" t="s">
        <v>9332</v>
      </c>
      <c r="D3350" s="60" t="s">
        <v>9333</v>
      </c>
    </row>
    <row r="3351" spans="3:4" x14ac:dyDescent="0.25">
      <c r="C3351" s="60" t="s">
        <v>9334</v>
      </c>
      <c r="D3351" s="60" t="s">
        <v>9335</v>
      </c>
    </row>
    <row r="3352" spans="3:4" x14ac:dyDescent="0.25">
      <c r="C3352" s="60" t="s">
        <v>9336</v>
      </c>
      <c r="D3352" s="60" t="s">
        <v>9337</v>
      </c>
    </row>
    <row r="3353" spans="3:4" x14ac:dyDescent="0.25">
      <c r="C3353" s="60" t="s">
        <v>9338</v>
      </c>
      <c r="D3353" s="60" t="s">
        <v>9339</v>
      </c>
    </row>
    <row r="3354" spans="3:4" x14ac:dyDescent="0.25">
      <c r="C3354" s="60" t="s">
        <v>9340</v>
      </c>
      <c r="D3354" s="60" t="s">
        <v>9341</v>
      </c>
    </row>
    <row r="3355" spans="3:4" x14ac:dyDescent="0.25">
      <c r="C3355" s="60" t="s">
        <v>9342</v>
      </c>
      <c r="D3355" s="60" t="s">
        <v>9343</v>
      </c>
    </row>
    <row r="3356" spans="3:4" x14ac:dyDescent="0.25">
      <c r="C3356" s="60" t="s">
        <v>9344</v>
      </c>
      <c r="D3356" s="60" t="s">
        <v>9345</v>
      </c>
    </row>
    <row r="3357" spans="3:4" x14ac:dyDescent="0.25">
      <c r="C3357" s="60" t="s">
        <v>9346</v>
      </c>
      <c r="D3357" s="60" t="s">
        <v>9347</v>
      </c>
    </row>
    <row r="3358" spans="3:4" x14ac:dyDescent="0.25">
      <c r="C3358" s="60" t="s">
        <v>9348</v>
      </c>
      <c r="D3358" s="60" t="s">
        <v>9349</v>
      </c>
    </row>
    <row r="3359" spans="3:4" x14ac:dyDescent="0.25">
      <c r="C3359" s="60" t="s">
        <v>9350</v>
      </c>
      <c r="D3359" s="60" t="s">
        <v>9351</v>
      </c>
    </row>
    <row r="3360" spans="3:4" x14ac:dyDescent="0.25">
      <c r="C3360" s="60" t="s">
        <v>9352</v>
      </c>
      <c r="D3360" s="60" t="s">
        <v>9353</v>
      </c>
    </row>
    <row r="3361" spans="3:4" x14ac:dyDescent="0.25">
      <c r="C3361" s="60" t="s">
        <v>9354</v>
      </c>
      <c r="D3361" s="60" t="s">
        <v>9355</v>
      </c>
    </row>
    <row r="3362" spans="3:4" x14ac:dyDescent="0.25">
      <c r="C3362" s="60" t="s">
        <v>9356</v>
      </c>
      <c r="D3362" s="60" t="s">
        <v>9357</v>
      </c>
    </row>
    <row r="3363" spans="3:4" x14ac:dyDescent="0.25">
      <c r="C3363" s="60" t="s">
        <v>9358</v>
      </c>
      <c r="D3363" s="60" t="s">
        <v>9359</v>
      </c>
    </row>
    <row r="3364" spans="3:4" x14ac:dyDescent="0.25">
      <c r="C3364" s="60" t="s">
        <v>9360</v>
      </c>
      <c r="D3364" s="60" t="s">
        <v>9361</v>
      </c>
    </row>
    <row r="3365" spans="3:4" x14ac:dyDescent="0.25">
      <c r="C3365" s="60" t="s">
        <v>9362</v>
      </c>
      <c r="D3365" s="60" t="s">
        <v>9363</v>
      </c>
    </row>
    <row r="3366" spans="3:4" x14ac:dyDescent="0.25">
      <c r="C3366" s="60" t="s">
        <v>9364</v>
      </c>
      <c r="D3366" s="60" t="s">
        <v>9365</v>
      </c>
    </row>
    <row r="3367" spans="3:4" x14ac:dyDescent="0.25">
      <c r="C3367" s="60" t="s">
        <v>6513</v>
      </c>
      <c r="D3367" s="60" t="s">
        <v>1812</v>
      </c>
    </row>
    <row r="3368" spans="3:4" x14ac:dyDescent="0.25">
      <c r="C3368" s="60" t="s">
        <v>6514</v>
      </c>
      <c r="D3368" s="60" t="s">
        <v>1813</v>
      </c>
    </row>
    <row r="3369" spans="3:4" x14ac:dyDescent="0.25">
      <c r="C3369" s="60" t="s">
        <v>6515</v>
      </c>
      <c r="D3369" s="60" t="s">
        <v>1814</v>
      </c>
    </row>
    <row r="3370" spans="3:4" x14ac:dyDescent="0.25">
      <c r="C3370" s="60" t="s">
        <v>9366</v>
      </c>
      <c r="D3370" s="60" t="s">
        <v>9367</v>
      </c>
    </row>
    <row r="3371" spans="3:4" x14ac:dyDescent="0.25">
      <c r="C3371" s="60" t="s">
        <v>6516</v>
      </c>
      <c r="D3371" s="60" t="s">
        <v>1815</v>
      </c>
    </row>
    <row r="3372" spans="3:4" x14ac:dyDescent="0.25">
      <c r="C3372" s="60" t="s">
        <v>6517</v>
      </c>
      <c r="D3372" s="60" t="s">
        <v>1816</v>
      </c>
    </row>
    <row r="3373" spans="3:4" x14ac:dyDescent="0.25">
      <c r="C3373" s="60" t="s">
        <v>6518</v>
      </c>
      <c r="D3373" s="60" t="s">
        <v>1817</v>
      </c>
    </row>
    <row r="3374" spans="3:4" x14ac:dyDescent="0.25">
      <c r="C3374" s="60" t="s">
        <v>6519</v>
      </c>
      <c r="D3374" s="60" t="s">
        <v>1818</v>
      </c>
    </row>
    <row r="3375" spans="3:4" x14ac:dyDescent="0.25">
      <c r="C3375" s="60" t="s">
        <v>6520</v>
      </c>
      <c r="D3375" s="60" t="s">
        <v>1819</v>
      </c>
    </row>
    <row r="3376" spans="3:4" x14ac:dyDescent="0.25">
      <c r="C3376" s="60" t="s">
        <v>6521</v>
      </c>
      <c r="D3376" s="60" t="s">
        <v>1820</v>
      </c>
    </row>
    <row r="3377" spans="3:4" x14ac:dyDescent="0.25">
      <c r="C3377" s="60" t="s">
        <v>6522</v>
      </c>
      <c r="D3377" s="60" t="s">
        <v>1821</v>
      </c>
    </row>
    <row r="3378" spans="3:4" x14ac:dyDescent="0.25">
      <c r="C3378" s="60" t="s">
        <v>6523</v>
      </c>
      <c r="D3378" s="60" t="s">
        <v>1822</v>
      </c>
    </row>
    <row r="3379" spans="3:4" x14ac:dyDescent="0.25">
      <c r="C3379" s="60" t="s">
        <v>6524</v>
      </c>
      <c r="D3379" s="60" t="s">
        <v>1823</v>
      </c>
    </row>
    <row r="3380" spans="3:4" x14ac:dyDescent="0.25">
      <c r="C3380" s="60" t="s">
        <v>6525</v>
      </c>
      <c r="D3380" s="60" t="s">
        <v>1824</v>
      </c>
    </row>
    <row r="3381" spans="3:4" x14ac:dyDescent="0.25">
      <c r="C3381" s="60" t="s">
        <v>6526</v>
      </c>
      <c r="D3381" s="60" t="s">
        <v>1825</v>
      </c>
    </row>
    <row r="3382" spans="3:4" x14ac:dyDescent="0.25">
      <c r="C3382" s="60" t="s">
        <v>6527</v>
      </c>
      <c r="D3382" s="60" t="s">
        <v>1826</v>
      </c>
    </row>
    <row r="3383" spans="3:4" x14ac:dyDescent="0.25">
      <c r="C3383" s="60" t="s">
        <v>9368</v>
      </c>
      <c r="D3383" s="60" t="s">
        <v>9369</v>
      </c>
    </row>
    <row r="3384" spans="3:4" x14ac:dyDescent="0.25">
      <c r="C3384" s="60" t="s">
        <v>6528</v>
      </c>
      <c r="D3384" s="60" t="s">
        <v>1827</v>
      </c>
    </row>
    <row r="3385" spans="3:4" x14ac:dyDescent="0.25">
      <c r="C3385" s="60" t="s">
        <v>6529</v>
      </c>
      <c r="D3385" s="60" t="s">
        <v>1828</v>
      </c>
    </row>
    <row r="3386" spans="3:4" x14ac:dyDescent="0.25">
      <c r="C3386" s="60" t="s">
        <v>6530</v>
      </c>
      <c r="D3386" s="60" t="s">
        <v>1829</v>
      </c>
    </row>
    <row r="3387" spans="3:4" x14ac:dyDescent="0.25">
      <c r="C3387" s="60" t="s">
        <v>9370</v>
      </c>
      <c r="D3387" s="60" t="s">
        <v>9371</v>
      </c>
    </row>
    <row r="3388" spans="3:4" x14ac:dyDescent="0.25">
      <c r="C3388" s="60" t="s">
        <v>9372</v>
      </c>
      <c r="D3388" s="60" t="s">
        <v>9373</v>
      </c>
    </row>
    <row r="3389" spans="3:4" x14ac:dyDescent="0.25">
      <c r="C3389" s="60" t="s">
        <v>9374</v>
      </c>
      <c r="D3389" s="60" t="s">
        <v>9375</v>
      </c>
    </row>
    <row r="3390" spans="3:4" x14ac:dyDescent="0.25">
      <c r="C3390" s="60" t="s">
        <v>9376</v>
      </c>
      <c r="D3390" s="60" t="s">
        <v>9377</v>
      </c>
    </row>
    <row r="3391" spans="3:4" x14ac:dyDescent="0.25">
      <c r="C3391" s="60" t="s">
        <v>6531</v>
      </c>
      <c r="D3391" s="60" t="s">
        <v>1830</v>
      </c>
    </row>
    <row r="3392" spans="3:4" x14ac:dyDescent="0.25">
      <c r="C3392" s="60" t="s">
        <v>6532</v>
      </c>
      <c r="D3392" s="60" t="s">
        <v>1831</v>
      </c>
    </row>
    <row r="3393" spans="3:4" x14ac:dyDescent="0.25">
      <c r="C3393" s="60" t="s">
        <v>6533</v>
      </c>
      <c r="D3393" s="60" t="s">
        <v>1832</v>
      </c>
    </row>
    <row r="3394" spans="3:4" x14ac:dyDescent="0.25">
      <c r="C3394" s="60" t="s">
        <v>6534</v>
      </c>
      <c r="D3394" s="60" t="s">
        <v>1833</v>
      </c>
    </row>
    <row r="3395" spans="3:4" x14ac:dyDescent="0.25">
      <c r="C3395" s="60" t="s">
        <v>9378</v>
      </c>
      <c r="D3395" s="60" t="s">
        <v>9379</v>
      </c>
    </row>
    <row r="3396" spans="3:4" x14ac:dyDescent="0.25">
      <c r="C3396" s="60" t="s">
        <v>9380</v>
      </c>
      <c r="D3396" s="60" t="s">
        <v>9381</v>
      </c>
    </row>
    <row r="3397" spans="3:4" x14ac:dyDescent="0.25">
      <c r="C3397" s="60" t="s">
        <v>9382</v>
      </c>
      <c r="D3397" s="60" t="s">
        <v>9383</v>
      </c>
    </row>
    <row r="3398" spans="3:4" x14ac:dyDescent="0.25">
      <c r="C3398" s="60" t="s">
        <v>9384</v>
      </c>
      <c r="D3398" s="60" t="s">
        <v>9385</v>
      </c>
    </row>
    <row r="3399" spans="3:4" x14ac:dyDescent="0.25">
      <c r="C3399" s="60" t="s">
        <v>9386</v>
      </c>
      <c r="D3399" s="60" t="s">
        <v>9387</v>
      </c>
    </row>
    <row r="3400" spans="3:4" x14ac:dyDescent="0.25">
      <c r="C3400" s="60" t="s">
        <v>9388</v>
      </c>
      <c r="D3400" s="60" t="s">
        <v>9389</v>
      </c>
    </row>
    <row r="3401" spans="3:4" x14ac:dyDescent="0.25">
      <c r="C3401" s="60" t="s">
        <v>9390</v>
      </c>
      <c r="D3401" s="60" t="s">
        <v>9391</v>
      </c>
    </row>
    <row r="3402" spans="3:4" x14ac:dyDescent="0.25">
      <c r="C3402" s="60" t="s">
        <v>9392</v>
      </c>
      <c r="D3402" s="60" t="s">
        <v>9393</v>
      </c>
    </row>
    <row r="3403" spans="3:4" x14ac:dyDescent="0.25">
      <c r="C3403" s="60" t="s">
        <v>9394</v>
      </c>
      <c r="D3403" s="60" t="s">
        <v>9395</v>
      </c>
    </row>
    <row r="3404" spans="3:4" x14ac:dyDescent="0.25">
      <c r="C3404" s="60" t="s">
        <v>9396</v>
      </c>
      <c r="D3404" s="60" t="s">
        <v>9397</v>
      </c>
    </row>
    <row r="3405" spans="3:4" x14ac:dyDescent="0.25">
      <c r="C3405" s="60" t="s">
        <v>9398</v>
      </c>
      <c r="D3405" s="60" t="s">
        <v>9399</v>
      </c>
    </row>
    <row r="3406" spans="3:4" x14ac:dyDescent="0.25">
      <c r="C3406" s="60" t="s">
        <v>9400</v>
      </c>
      <c r="D3406" s="60" t="s">
        <v>9401</v>
      </c>
    </row>
    <row r="3407" spans="3:4" x14ac:dyDescent="0.25">
      <c r="C3407" s="60" t="s">
        <v>9402</v>
      </c>
      <c r="D3407" s="60" t="s">
        <v>9403</v>
      </c>
    </row>
    <row r="3408" spans="3:4" x14ac:dyDescent="0.25">
      <c r="C3408" s="60" t="s">
        <v>9404</v>
      </c>
      <c r="D3408" s="60" t="s">
        <v>9405</v>
      </c>
    </row>
    <row r="3409" spans="3:4" x14ac:dyDescent="0.25">
      <c r="C3409" s="60" t="s">
        <v>6535</v>
      </c>
      <c r="D3409" s="60" t="s">
        <v>1834</v>
      </c>
    </row>
    <row r="3410" spans="3:4" x14ac:dyDescent="0.25">
      <c r="C3410" s="60" t="s">
        <v>6536</v>
      </c>
      <c r="D3410" s="60" t="s">
        <v>1835</v>
      </c>
    </row>
    <row r="3411" spans="3:4" x14ac:dyDescent="0.25">
      <c r="C3411" s="60" t="s">
        <v>6537</v>
      </c>
      <c r="D3411" s="60" t="s">
        <v>1836</v>
      </c>
    </row>
    <row r="3412" spans="3:4" x14ac:dyDescent="0.25">
      <c r="C3412" s="60" t="s">
        <v>6538</v>
      </c>
      <c r="D3412" s="60" t="s">
        <v>1837</v>
      </c>
    </row>
    <row r="3413" spans="3:4" x14ac:dyDescent="0.25">
      <c r="C3413" s="60" t="s">
        <v>6539</v>
      </c>
      <c r="D3413" s="60" t="s">
        <v>12588</v>
      </c>
    </row>
    <row r="3414" spans="3:4" x14ac:dyDescent="0.25">
      <c r="C3414" s="60" t="s">
        <v>6540</v>
      </c>
      <c r="D3414" s="60" t="s">
        <v>1838</v>
      </c>
    </row>
    <row r="3415" spans="3:4" x14ac:dyDescent="0.25">
      <c r="C3415" s="60" t="s">
        <v>6541</v>
      </c>
      <c r="D3415" s="60" t="s">
        <v>1839</v>
      </c>
    </row>
    <row r="3416" spans="3:4" x14ac:dyDescent="0.25">
      <c r="C3416" s="60" t="s">
        <v>9406</v>
      </c>
      <c r="D3416" s="60" t="s">
        <v>9407</v>
      </c>
    </row>
    <row r="3417" spans="3:4" x14ac:dyDescent="0.25">
      <c r="C3417" s="60" t="s">
        <v>6542</v>
      </c>
      <c r="D3417" s="60" t="s">
        <v>1840</v>
      </c>
    </row>
    <row r="3418" spans="3:4" x14ac:dyDescent="0.25">
      <c r="C3418" s="60" t="s">
        <v>6543</v>
      </c>
      <c r="D3418" s="60" t="s">
        <v>1841</v>
      </c>
    </row>
    <row r="3419" spans="3:4" x14ac:dyDescent="0.25">
      <c r="C3419" s="60" t="s">
        <v>6544</v>
      </c>
      <c r="D3419" s="60" t="s">
        <v>1842</v>
      </c>
    </row>
    <row r="3420" spans="3:4" x14ac:dyDescent="0.25">
      <c r="C3420" s="60" t="s">
        <v>6545</v>
      </c>
      <c r="D3420" s="60" t="s">
        <v>1843</v>
      </c>
    </row>
    <row r="3421" spans="3:4" x14ac:dyDescent="0.25">
      <c r="C3421" s="60" t="s">
        <v>6546</v>
      </c>
      <c r="D3421" s="60" t="s">
        <v>1844</v>
      </c>
    </row>
    <row r="3422" spans="3:4" x14ac:dyDescent="0.25">
      <c r="C3422" s="60" t="s">
        <v>6547</v>
      </c>
      <c r="D3422" s="60" t="s">
        <v>1845</v>
      </c>
    </row>
    <row r="3423" spans="3:4" x14ac:dyDescent="0.25">
      <c r="C3423" s="60" t="s">
        <v>6548</v>
      </c>
      <c r="D3423" s="60" t="s">
        <v>9408</v>
      </c>
    </row>
    <row r="3424" spans="3:4" x14ac:dyDescent="0.25">
      <c r="C3424" s="60" t="s">
        <v>6549</v>
      </c>
      <c r="D3424" s="60" t="s">
        <v>1846</v>
      </c>
    </row>
    <row r="3425" spans="3:4" x14ac:dyDescent="0.25">
      <c r="C3425" s="60" t="s">
        <v>6550</v>
      </c>
      <c r="D3425" s="60" t="s">
        <v>1847</v>
      </c>
    </row>
    <row r="3426" spans="3:4" x14ac:dyDescent="0.25">
      <c r="C3426" s="60" t="s">
        <v>6551</v>
      </c>
      <c r="D3426" s="60" t="s">
        <v>1848</v>
      </c>
    </row>
    <row r="3427" spans="3:4" x14ac:dyDescent="0.25">
      <c r="C3427" s="60" t="s">
        <v>6552</v>
      </c>
      <c r="D3427" s="60" t="s">
        <v>7562</v>
      </c>
    </row>
    <row r="3428" spans="3:4" x14ac:dyDescent="0.25">
      <c r="C3428" s="60" t="s">
        <v>6553</v>
      </c>
      <c r="D3428" s="60" t="s">
        <v>1849</v>
      </c>
    </row>
    <row r="3429" spans="3:4" x14ac:dyDescent="0.25">
      <c r="C3429" s="60" t="s">
        <v>6554</v>
      </c>
      <c r="D3429" s="60" t="s">
        <v>1850</v>
      </c>
    </row>
    <row r="3430" spans="3:4" x14ac:dyDescent="0.25">
      <c r="C3430" s="60" t="s">
        <v>6555</v>
      </c>
      <c r="D3430" s="60" t="s">
        <v>1851</v>
      </c>
    </row>
    <row r="3431" spans="3:4" x14ac:dyDescent="0.25">
      <c r="C3431" s="60" t="s">
        <v>6556</v>
      </c>
      <c r="D3431" s="60" t="s">
        <v>1852</v>
      </c>
    </row>
    <row r="3432" spans="3:4" x14ac:dyDescent="0.25">
      <c r="C3432" s="60" t="s">
        <v>6557</v>
      </c>
      <c r="D3432" s="60" t="s">
        <v>9409</v>
      </c>
    </row>
    <row r="3433" spans="3:4" x14ac:dyDescent="0.25">
      <c r="C3433" s="60" t="s">
        <v>6558</v>
      </c>
      <c r="D3433" s="60" t="s">
        <v>7563</v>
      </c>
    </row>
    <row r="3434" spans="3:4" x14ac:dyDescent="0.25">
      <c r="C3434" s="60" t="s">
        <v>6559</v>
      </c>
      <c r="D3434" s="60" t="s">
        <v>1853</v>
      </c>
    </row>
    <row r="3435" spans="3:4" x14ac:dyDescent="0.25">
      <c r="C3435" s="60" t="s">
        <v>6560</v>
      </c>
      <c r="D3435" s="60" t="s">
        <v>7564</v>
      </c>
    </row>
    <row r="3436" spans="3:4" x14ac:dyDescent="0.25">
      <c r="C3436" s="60" t="s">
        <v>9410</v>
      </c>
      <c r="D3436" s="60" t="s">
        <v>7565</v>
      </c>
    </row>
    <row r="3437" spans="3:4" x14ac:dyDescent="0.25">
      <c r="C3437" s="60" t="s">
        <v>6561</v>
      </c>
      <c r="D3437" s="60" t="s">
        <v>9411</v>
      </c>
    </row>
    <row r="3438" spans="3:4" x14ac:dyDescent="0.25">
      <c r="C3438" s="60" t="s">
        <v>6562</v>
      </c>
      <c r="D3438" s="60" t="s">
        <v>1854</v>
      </c>
    </row>
    <row r="3439" spans="3:4" x14ac:dyDescent="0.25">
      <c r="C3439" s="60" t="s">
        <v>9412</v>
      </c>
      <c r="D3439" s="60" t="s">
        <v>9413</v>
      </c>
    </row>
    <row r="3440" spans="3:4" x14ac:dyDescent="0.25">
      <c r="C3440" s="60" t="s">
        <v>9414</v>
      </c>
      <c r="D3440" s="60" t="s">
        <v>9415</v>
      </c>
    </row>
    <row r="3441" spans="3:4" x14ac:dyDescent="0.25">
      <c r="C3441" s="60" t="s">
        <v>9416</v>
      </c>
      <c r="D3441" s="60" t="s">
        <v>9417</v>
      </c>
    </row>
    <row r="3442" spans="3:4" x14ac:dyDescent="0.25">
      <c r="C3442" s="60" t="s">
        <v>9418</v>
      </c>
      <c r="D3442" s="60" t="s">
        <v>9419</v>
      </c>
    </row>
    <row r="3443" spans="3:4" x14ac:dyDescent="0.25">
      <c r="C3443" s="60" t="s">
        <v>9420</v>
      </c>
      <c r="D3443" s="60" t="s">
        <v>9421</v>
      </c>
    </row>
    <row r="3444" spans="3:4" x14ac:dyDescent="0.25">
      <c r="C3444" s="60" t="s">
        <v>9422</v>
      </c>
      <c r="D3444" s="60" t="s">
        <v>9423</v>
      </c>
    </row>
    <row r="3445" spans="3:4" x14ac:dyDescent="0.25">
      <c r="C3445" s="60" t="s">
        <v>6563</v>
      </c>
      <c r="D3445" s="60" t="s">
        <v>1855</v>
      </c>
    </row>
    <row r="3446" spans="3:4" x14ac:dyDescent="0.25">
      <c r="C3446" s="60" t="s">
        <v>9424</v>
      </c>
      <c r="D3446" s="60" t="s">
        <v>9425</v>
      </c>
    </row>
    <row r="3447" spans="3:4" x14ac:dyDescent="0.25">
      <c r="C3447" s="60" t="s">
        <v>9426</v>
      </c>
      <c r="D3447" s="60" t="s">
        <v>9427</v>
      </c>
    </row>
    <row r="3448" spans="3:4" x14ac:dyDescent="0.25">
      <c r="C3448" s="60" t="s">
        <v>9428</v>
      </c>
      <c r="D3448" s="60" t="s">
        <v>9429</v>
      </c>
    </row>
    <row r="3449" spans="3:4" x14ac:dyDescent="0.25">
      <c r="C3449" s="60" t="s">
        <v>9430</v>
      </c>
      <c r="D3449" s="60" t="s">
        <v>9431</v>
      </c>
    </row>
    <row r="3450" spans="3:4" x14ac:dyDescent="0.25">
      <c r="C3450" s="60" t="s">
        <v>6564</v>
      </c>
      <c r="D3450" s="60" t="s">
        <v>1856</v>
      </c>
    </row>
    <row r="3451" spans="3:4" x14ac:dyDescent="0.25">
      <c r="C3451" s="60" t="s">
        <v>6565</v>
      </c>
      <c r="D3451" s="60" t="s">
        <v>1857</v>
      </c>
    </row>
    <row r="3452" spans="3:4" x14ac:dyDescent="0.25">
      <c r="C3452" s="60" t="s">
        <v>6566</v>
      </c>
      <c r="D3452" s="60" t="s">
        <v>9432</v>
      </c>
    </row>
    <row r="3453" spans="3:4" x14ac:dyDescent="0.25">
      <c r="C3453" s="60" t="s">
        <v>6567</v>
      </c>
      <c r="D3453" s="60" t="s">
        <v>1858</v>
      </c>
    </row>
    <row r="3454" spans="3:4" x14ac:dyDescent="0.25">
      <c r="C3454" s="60" t="s">
        <v>6568</v>
      </c>
      <c r="D3454" s="60" t="s">
        <v>1859</v>
      </c>
    </row>
    <row r="3455" spans="3:4" x14ac:dyDescent="0.25">
      <c r="C3455" s="60" t="s">
        <v>6569</v>
      </c>
      <c r="D3455" s="60" t="s">
        <v>1860</v>
      </c>
    </row>
    <row r="3456" spans="3:4" x14ac:dyDescent="0.25">
      <c r="C3456" s="60" t="s">
        <v>6570</v>
      </c>
      <c r="D3456" s="60" t="s">
        <v>1861</v>
      </c>
    </row>
    <row r="3457" spans="3:4" x14ac:dyDescent="0.25">
      <c r="C3457" s="60" t="s">
        <v>6571</v>
      </c>
      <c r="D3457" s="60" t="s">
        <v>1862</v>
      </c>
    </row>
    <row r="3458" spans="3:4" x14ac:dyDescent="0.25">
      <c r="C3458" s="60" t="s">
        <v>6572</v>
      </c>
      <c r="D3458" s="60" t="s">
        <v>7566</v>
      </c>
    </row>
    <row r="3459" spans="3:4" x14ac:dyDescent="0.25">
      <c r="C3459" s="60" t="s">
        <v>6573</v>
      </c>
      <c r="D3459" s="60" t="s">
        <v>1863</v>
      </c>
    </row>
    <row r="3460" spans="3:4" x14ac:dyDescent="0.25">
      <c r="C3460" s="60" t="s">
        <v>6574</v>
      </c>
      <c r="D3460" s="60" t="s">
        <v>1864</v>
      </c>
    </row>
    <row r="3461" spans="3:4" x14ac:dyDescent="0.25">
      <c r="C3461" s="60" t="s">
        <v>5009</v>
      </c>
      <c r="D3461" s="60" t="s">
        <v>7567</v>
      </c>
    </row>
    <row r="3462" spans="3:4" x14ac:dyDescent="0.25">
      <c r="C3462" s="60" t="s">
        <v>5010</v>
      </c>
      <c r="D3462" s="60" t="s">
        <v>1865</v>
      </c>
    </row>
    <row r="3463" spans="3:4" x14ac:dyDescent="0.25">
      <c r="C3463" s="60" t="s">
        <v>5011</v>
      </c>
      <c r="D3463" s="60" t="s">
        <v>1866</v>
      </c>
    </row>
    <row r="3464" spans="3:4" x14ac:dyDescent="0.25">
      <c r="C3464" s="60" t="s">
        <v>5012</v>
      </c>
      <c r="D3464" s="60" t="s">
        <v>1867</v>
      </c>
    </row>
    <row r="3465" spans="3:4" x14ac:dyDescent="0.25">
      <c r="C3465" s="60" t="s">
        <v>5013</v>
      </c>
      <c r="D3465" s="60" t="s">
        <v>1868</v>
      </c>
    </row>
    <row r="3466" spans="3:4" x14ac:dyDescent="0.25">
      <c r="C3466" s="60" t="s">
        <v>9433</v>
      </c>
      <c r="D3466" s="60" t="s">
        <v>9434</v>
      </c>
    </row>
    <row r="3467" spans="3:4" x14ac:dyDescent="0.25">
      <c r="C3467" s="60" t="s">
        <v>5014</v>
      </c>
      <c r="D3467" s="60" t="s">
        <v>1869</v>
      </c>
    </row>
    <row r="3468" spans="3:4" x14ac:dyDescent="0.25">
      <c r="C3468" s="60" t="s">
        <v>5015</v>
      </c>
      <c r="D3468" s="60" t="s">
        <v>1870</v>
      </c>
    </row>
    <row r="3469" spans="3:4" x14ac:dyDescent="0.25">
      <c r="C3469" s="60" t="s">
        <v>9435</v>
      </c>
      <c r="D3469" s="60" t="s">
        <v>9436</v>
      </c>
    </row>
    <row r="3470" spans="3:4" x14ac:dyDescent="0.25">
      <c r="C3470" s="60" t="s">
        <v>9437</v>
      </c>
      <c r="D3470" s="60" t="s">
        <v>9438</v>
      </c>
    </row>
    <row r="3471" spans="3:4" x14ac:dyDescent="0.25">
      <c r="C3471" s="60" t="s">
        <v>5016</v>
      </c>
      <c r="D3471" s="60" t="s">
        <v>1871</v>
      </c>
    </row>
    <row r="3472" spans="3:4" x14ac:dyDescent="0.25">
      <c r="C3472" s="60" t="s">
        <v>5017</v>
      </c>
      <c r="D3472" s="60" t="s">
        <v>1872</v>
      </c>
    </row>
    <row r="3473" spans="3:4" x14ac:dyDescent="0.25">
      <c r="C3473" s="60" t="s">
        <v>9439</v>
      </c>
      <c r="D3473" s="60" t="s">
        <v>9440</v>
      </c>
    </row>
    <row r="3474" spans="3:4" x14ac:dyDescent="0.25">
      <c r="C3474" s="60" t="s">
        <v>9441</v>
      </c>
      <c r="D3474" s="60" t="s">
        <v>9442</v>
      </c>
    </row>
    <row r="3475" spans="3:4" x14ac:dyDescent="0.25">
      <c r="C3475" s="60" t="s">
        <v>5018</v>
      </c>
      <c r="D3475" s="60" t="s">
        <v>1873</v>
      </c>
    </row>
    <row r="3476" spans="3:4" x14ac:dyDescent="0.25">
      <c r="C3476" s="60" t="s">
        <v>5019</v>
      </c>
      <c r="D3476" s="60" t="s">
        <v>1874</v>
      </c>
    </row>
    <row r="3477" spans="3:4" x14ac:dyDescent="0.25">
      <c r="C3477" s="60" t="s">
        <v>5020</v>
      </c>
      <c r="D3477" s="60" t="s">
        <v>1875</v>
      </c>
    </row>
    <row r="3478" spans="3:4" x14ac:dyDescent="0.25">
      <c r="C3478" s="60" t="s">
        <v>5021</v>
      </c>
      <c r="D3478" s="60" t="s">
        <v>9443</v>
      </c>
    </row>
    <row r="3479" spans="3:4" x14ac:dyDescent="0.25">
      <c r="C3479" s="60" t="s">
        <v>9444</v>
      </c>
      <c r="D3479" s="60" t="s">
        <v>9445</v>
      </c>
    </row>
    <row r="3480" spans="3:4" x14ac:dyDescent="0.25">
      <c r="C3480" s="60" t="s">
        <v>9446</v>
      </c>
      <c r="D3480" s="60" t="s">
        <v>9447</v>
      </c>
    </row>
    <row r="3481" spans="3:4" x14ac:dyDescent="0.25">
      <c r="C3481" s="60" t="s">
        <v>5022</v>
      </c>
      <c r="D3481" s="60" t="s">
        <v>9448</v>
      </c>
    </row>
    <row r="3482" spans="3:4" x14ac:dyDescent="0.25">
      <c r="C3482" s="60" t="s">
        <v>5023</v>
      </c>
      <c r="D3482" s="60" t="s">
        <v>7287</v>
      </c>
    </row>
    <row r="3483" spans="3:4" x14ac:dyDescent="0.25">
      <c r="C3483" s="60" t="s">
        <v>9449</v>
      </c>
      <c r="D3483" s="60" t="s">
        <v>9450</v>
      </c>
    </row>
    <row r="3484" spans="3:4" x14ac:dyDescent="0.25">
      <c r="C3484" s="60" t="s">
        <v>5024</v>
      </c>
      <c r="D3484" s="60" t="s">
        <v>7288</v>
      </c>
    </row>
    <row r="3485" spans="3:4" x14ac:dyDescent="0.25">
      <c r="C3485" s="60" t="s">
        <v>9451</v>
      </c>
      <c r="D3485" s="60" t="s">
        <v>9452</v>
      </c>
    </row>
    <row r="3486" spans="3:4" x14ac:dyDescent="0.25">
      <c r="C3486" s="60" t="s">
        <v>5025</v>
      </c>
      <c r="D3486" s="60" t="s">
        <v>7289</v>
      </c>
    </row>
    <row r="3487" spans="3:4" x14ac:dyDescent="0.25">
      <c r="C3487" s="60" t="s">
        <v>9453</v>
      </c>
      <c r="D3487" s="60" t="s">
        <v>9454</v>
      </c>
    </row>
    <row r="3488" spans="3:4" x14ac:dyDescent="0.25">
      <c r="C3488" s="60" t="s">
        <v>5026</v>
      </c>
      <c r="D3488" s="60" t="s">
        <v>1065</v>
      </c>
    </row>
    <row r="3489" spans="3:4" x14ac:dyDescent="0.25">
      <c r="C3489" s="60" t="s">
        <v>5027</v>
      </c>
      <c r="D3489" s="60" t="s">
        <v>1066</v>
      </c>
    </row>
    <row r="3490" spans="3:4" x14ac:dyDescent="0.25">
      <c r="C3490" s="60" t="s">
        <v>5028</v>
      </c>
      <c r="D3490" s="60" t="s">
        <v>7290</v>
      </c>
    </row>
    <row r="3491" spans="3:4" x14ac:dyDescent="0.25">
      <c r="C3491" s="60" t="s">
        <v>9455</v>
      </c>
      <c r="D3491" s="60" t="s">
        <v>9456</v>
      </c>
    </row>
    <row r="3492" spans="3:4" x14ac:dyDescent="0.25">
      <c r="C3492" s="60" t="s">
        <v>12589</v>
      </c>
      <c r="D3492" s="60" t="s">
        <v>9458</v>
      </c>
    </row>
    <row r="3493" spans="3:4" x14ac:dyDescent="0.25">
      <c r="C3493" s="60" t="s">
        <v>9457</v>
      </c>
      <c r="D3493" s="60" t="s">
        <v>9460</v>
      </c>
    </row>
    <row r="3494" spans="3:4" x14ac:dyDescent="0.25">
      <c r="C3494" s="60" t="s">
        <v>9459</v>
      </c>
      <c r="D3494" s="60" t="s">
        <v>9462</v>
      </c>
    </row>
    <row r="3495" spans="3:4" x14ac:dyDescent="0.25">
      <c r="C3495" s="60" t="s">
        <v>9461</v>
      </c>
      <c r="D3495" s="60" t="s">
        <v>9464</v>
      </c>
    </row>
    <row r="3496" spans="3:4" x14ac:dyDescent="0.25">
      <c r="C3496" s="60" t="s">
        <v>9463</v>
      </c>
      <c r="D3496" s="60" t="s">
        <v>9465</v>
      </c>
    </row>
    <row r="3497" spans="3:4" x14ac:dyDescent="0.25">
      <c r="C3497" s="60" t="s">
        <v>5029</v>
      </c>
      <c r="D3497" s="60" t="s">
        <v>1067</v>
      </c>
    </row>
    <row r="3498" spans="3:4" x14ac:dyDescent="0.25">
      <c r="C3498" s="60" t="s">
        <v>5030</v>
      </c>
      <c r="D3498" s="60" t="s">
        <v>7291</v>
      </c>
    </row>
    <row r="3499" spans="3:4" x14ac:dyDescent="0.25">
      <c r="C3499" s="60" t="s">
        <v>9466</v>
      </c>
      <c r="D3499" s="60" t="s">
        <v>9467</v>
      </c>
    </row>
    <row r="3500" spans="3:4" x14ac:dyDescent="0.25">
      <c r="C3500" s="60" t="s">
        <v>5031</v>
      </c>
      <c r="D3500" s="60" t="s">
        <v>1068</v>
      </c>
    </row>
    <row r="3501" spans="3:4" x14ac:dyDescent="0.25">
      <c r="C3501" s="60" t="s">
        <v>5032</v>
      </c>
      <c r="D3501" s="60" t="s">
        <v>1069</v>
      </c>
    </row>
    <row r="3502" spans="3:4" x14ac:dyDescent="0.25">
      <c r="C3502" s="60" t="s">
        <v>9468</v>
      </c>
      <c r="D3502" s="60" t="s">
        <v>9469</v>
      </c>
    </row>
    <row r="3503" spans="3:4" x14ac:dyDescent="0.25">
      <c r="C3503" s="60" t="s">
        <v>9470</v>
      </c>
      <c r="D3503" s="60" t="s">
        <v>9471</v>
      </c>
    </row>
    <row r="3504" spans="3:4" x14ac:dyDescent="0.25">
      <c r="C3504" s="60" t="s">
        <v>9472</v>
      </c>
      <c r="D3504" s="60" t="s">
        <v>9473</v>
      </c>
    </row>
    <row r="3505" spans="3:4" x14ac:dyDescent="0.25">
      <c r="C3505" s="60" t="s">
        <v>9474</v>
      </c>
      <c r="D3505" s="60" t="s">
        <v>9475</v>
      </c>
    </row>
    <row r="3506" spans="3:4" x14ac:dyDescent="0.25">
      <c r="C3506" s="60" t="s">
        <v>9476</v>
      </c>
      <c r="D3506" s="60" t="s">
        <v>9477</v>
      </c>
    </row>
    <row r="3507" spans="3:4" x14ac:dyDescent="0.25">
      <c r="C3507" s="60" t="s">
        <v>9478</v>
      </c>
      <c r="D3507" s="60" t="s">
        <v>9479</v>
      </c>
    </row>
    <row r="3508" spans="3:4" x14ac:dyDescent="0.25">
      <c r="C3508" s="60" t="s">
        <v>9480</v>
      </c>
      <c r="D3508" s="60" t="s">
        <v>9481</v>
      </c>
    </row>
    <row r="3509" spans="3:4" x14ac:dyDescent="0.25">
      <c r="C3509" s="60" t="s">
        <v>9482</v>
      </c>
      <c r="D3509" s="60" t="s">
        <v>9483</v>
      </c>
    </row>
    <row r="3510" spans="3:4" x14ac:dyDescent="0.25">
      <c r="C3510" s="60" t="s">
        <v>9484</v>
      </c>
      <c r="D3510" s="60" t="s">
        <v>9485</v>
      </c>
    </row>
    <row r="3511" spans="3:4" x14ac:dyDescent="0.25">
      <c r="C3511" s="60" t="s">
        <v>5033</v>
      </c>
      <c r="D3511" s="60" t="s">
        <v>12590</v>
      </c>
    </row>
    <row r="3512" spans="3:4" x14ac:dyDescent="0.25">
      <c r="C3512" s="60" t="s">
        <v>5034</v>
      </c>
      <c r="D3512" s="60" t="s">
        <v>1070</v>
      </c>
    </row>
    <row r="3513" spans="3:4" x14ac:dyDescent="0.25">
      <c r="C3513" s="60" t="s">
        <v>5035</v>
      </c>
      <c r="D3513" s="60" t="s">
        <v>1071</v>
      </c>
    </row>
    <row r="3514" spans="3:4" x14ac:dyDescent="0.25">
      <c r="C3514" s="60" t="s">
        <v>9486</v>
      </c>
      <c r="D3514" s="60" t="s">
        <v>9487</v>
      </c>
    </row>
    <row r="3515" spans="3:4" x14ac:dyDescent="0.25">
      <c r="C3515" s="60" t="s">
        <v>5036</v>
      </c>
      <c r="D3515" s="60" t="s">
        <v>1072</v>
      </c>
    </row>
    <row r="3516" spans="3:4" x14ac:dyDescent="0.25">
      <c r="C3516" s="60" t="s">
        <v>5037</v>
      </c>
      <c r="D3516" s="60" t="s">
        <v>1073</v>
      </c>
    </row>
    <row r="3517" spans="3:4" x14ac:dyDescent="0.25">
      <c r="C3517" s="60" t="s">
        <v>5038</v>
      </c>
      <c r="D3517" s="60" t="s">
        <v>12591</v>
      </c>
    </row>
    <row r="3518" spans="3:4" x14ac:dyDescent="0.25">
      <c r="C3518" s="60" t="s">
        <v>5039</v>
      </c>
      <c r="D3518" s="60" t="s">
        <v>1074</v>
      </c>
    </row>
    <row r="3519" spans="3:4" x14ac:dyDescent="0.25">
      <c r="C3519" s="60" t="s">
        <v>5040</v>
      </c>
      <c r="D3519" s="60" t="s">
        <v>1075</v>
      </c>
    </row>
    <row r="3520" spans="3:4" x14ac:dyDescent="0.25">
      <c r="C3520" s="60" t="s">
        <v>5041</v>
      </c>
      <c r="D3520" s="60" t="s">
        <v>1076</v>
      </c>
    </row>
    <row r="3521" spans="3:4" x14ac:dyDescent="0.25">
      <c r="C3521" s="60" t="s">
        <v>5042</v>
      </c>
      <c r="D3521" s="60" t="s">
        <v>7292</v>
      </c>
    </row>
    <row r="3522" spans="3:4" x14ac:dyDescent="0.25">
      <c r="C3522" s="60" t="s">
        <v>5043</v>
      </c>
      <c r="D3522" s="60" t="s">
        <v>12592</v>
      </c>
    </row>
    <row r="3523" spans="3:4" x14ac:dyDescent="0.25">
      <c r="C3523" s="60" t="s">
        <v>5044</v>
      </c>
      <c r="D3523" s="60" t="s">
        <v>7293</v>
      </c>
    </row>
    <row r="3524" spans="3:4" x14ac:dyDescent="0.25">
      <c r="C3524" s="60" t="s">
        <v>9488</v>
      </c>
      <c r="D3524" s="60" t="s">
        <v>12593</v>
      </c>
    </row>
    <row r="3525" spans="3:4" x14ac:dyDescent="0.25">
      <c r="C3525" s="60" t="s">
        <v>9489</v>
      </c>
      <c r="D3525" s="60" t="s">
        <v>9490</v>
      </c>
    </row>
    <row r="3526" spans="3:4" x14ac:dyDescent="0.25">
      <c r="C3526" s="60" t="s">
        <v>9491</v>
      </c>
      <c r="D3526" s="60" t="s">
        <v>9492</v>
      </c>
    </row>
    <row r="3527" spans="3:4" x14ac:dyDescent="0.25">
      <c r="C3527" s="60" t="s">
        <v>5045</v>
      </c>
      <c r="D3527" s="60" t="s">
        <v>12594</v>
      </c>
    </row>
    <row r="3528" spans="3:4" x14ac:dyDescent="0.25">
      <c r="C3528" s="60" t="s">
        <v>5046</v>
      </c>
      <c r="D3528" s="60" t="s">
        <v>1077</v>
      </c>
    </row>
    <row r="3529" spans="3:4" x14ac:dyDescent="0.25">
      <c r="C3529" s="60" t="s">
        <v>5047</v>
      </c>
      <c r="D3529" s="60" t="s">
        <v>12595</v>
      </c>
    </row>
    <row r="3530" spans="3:4" x14ac:dyDescent="0.25">
      <c r="C3530" s="60" t="s">
        <v>5048</v>
      </c>
      <c r="D3530" s="60" t="s">
        <v>1078</v>
      </c>
    </row>
    <row r="3531" spans="3:4" x14ac:dyDescent="0.25">
      <c r="C3531" s="60" t="s">
        <v>9493</v>
      </c>
      <c r="D3531" s="60" t="s">
        <v>9494</v>
      </c>
    </row>
    <row r="3532" spans="3:4" x14ac:dyDescent="0.25">
      <c r="C3532" s="60" t="s">
        <v>5049</v>
      </c>
      <c r="D3532" s="60" t="s">
        <v>12596</v>
      </c>
    </row>
    <row r="3533" spans="3:4" x14ac:dyDescent="0.25">
      <c r="C3533" s="60" t="s">
        <v>5050</v>
      </c>
      <c r="D3533" s="60" t="s">
        <v>1079</v>
      </c>
    </row>
    <row r="3534" spans="3:4" x14ac:dyDescent="0.25">
      <c r="C3534" s="60" t="s">
        <v>5051</v>
      </c>
      <c r="D3534" s="60" t="s">
        <v>1080</v>
      </c>
    </row>
    <row r="3535" spans="3:4" x14ac:dyDescent="0.25">
      <c r="C3535" s="60" t="s">
        <v>5052</v>
      </c>
      <c r="D3535" s="60" t="s">
        <v>1081</v>
      </c>
    </row>
    <row r="3536" spans="3:4" x14ac:dyDescent="0.25">
      <c r="C3536" s="60" t="s">
        <v>5053</v>
      </c>
      <c r="D3536" s="60" t="s">
        <v>1082</v>
      </c>
    </row>
    <row r="3537" spans="3:4" x14ac:dyDescent="0.25">
      <c r="C3537" s="60" t="s">
        <v>5054</v>
      </c>
      <c r="D3537" s="60" t="s">
        <v>1083</v>
      </c>
    </row>
    <row r="3538" spans="3:4" x14ac:dyDescent="0.25">
      <c r="C3538" s="60" t="s">
        <v>5055</v>
      </c>
      <c r="D3538" s="60" t="s">
        <v>1084</v>
      </c>
    </row>
    <row r="3539" spans="3:4" x14ac:dyDescent="0.25">
      <c r="C3539" s="60" t="s">
        <v>5056</v>
      </c>
      <c r="D3539" s="60" t="s">
        <v>12597</v>
      </c>
    </row>
    <row r="3540" spans="3:4" x14ac:dyDescent="0.25">
      <c r="C3540" s="60" t="s">
        <v>5057</v>
      </c>
      <c r="D3540" s="60" t="s">
        <v>12598</v>
      </c>
    </row>
    <row r="3541" spans="3:4" x14ac:dyDescent="0.25">
      <c r="C3541" s="60" t="s">
        <v>5058</v>
      </c>
      <c r="D3541" s="60" t="s">
        <v>1085</v>
      </c>
    </row>
    <row r="3542" spans="3:4" x14ac:dyDescent="0.25">
      <c r="C3542" s="60" t="s">
        <v>9495</v>
      </c>
      <c r="D3542" s="60" t="s">
        <v>9496</v>
      </c>
    </row>
    <row r="3543" spans="3:4" x14ac:dyDescent="0.25">
      <c r="C3543" s="60" t="s">
        <v>9497</v>
      </c>
      <c r="D3543" s="60" t="s">
        <v>9498</v>
      </c>
    </row>
    <row r="3544" spans="3:4" x14ac:dyDescent="0.25">
      <c r="C3544" s="60" t="s">
        <v>5059</v>
      </c>
      <c r="D3544" s="60" t="s">
        <v>1086</v>
      </c>
    </row>
    <row r="3545" spans="3:4" x14ac:dyDescent="0.25">
      <c r="C3545" s="60" t="s">
        <v>5060</v>
      </c>
      <c r="D3545" s="60" t="s">
        <v>7294</v>
      </c>
    </row>
    <row r="3546" spans="3:4" x14ac:dyDescent="0.25">
      <c r="C3546" s="60" t="s">
        <v>5061</v>
      </c>
      <c r="D3546" s="60" t="s">
        <v>1087</v>
      </c>
    </row>
    <row r="3547" spans="3:4" x14ac:dyDescent="0.25">
      <c r="C3547" s="60" t="s">
        <v>5062</v>
      </c>
      <c r="D3547" s="60" t="s">
        <v>9499</v>
      </c>
    </row>
    <row r="3548" spans="3:4" x14ac:dyDescent="0.25">
      <c r="C3548" s="60" t="s">
        <v>9500</v>
      </c>
      <c r="D3548" s="60" t="s">
        <v>9501</v>
      </c>
    </row>
    <row r="3549" spans="3:4" x14ac:dyDescent="0.25">
      <c r="C3549" s="60" t="s">
        <v>5063</v>
      </c>
      <c r="D3549" s="60" t="s">
        <v>1088</v>
      </c>
    </row>
    <row r="3550" spans="3:4" x14ac:dyDescent="0.25">
      <c r="C3550" s="60" t="s">
        <v>5064</v>
      </c>
      <c r="D3550" s="60" t="s">
        <v>9502</v>
      </c>
    </row>
    <row r="3551" spans="3:4" x14ac:dyDescent="0.25">
      <c r="C3551" s="60" t="s">
        <v>9503</v>
      </c>
      <c r="D3551" s="60" t="s">
        <v>9504</v>
      </c>
    </row>
    <row r="3552" spans="3:4" x14ac:dyDescent="0.25">
      <c r="C3552" s="60" t="s">
        <v>5065</v>
      </c>
      <c r="D3552" s="60" t="s">
        <v>1089</v>
      </c>
    </row>
    <row r="3553" spans="3:4" x14ac:dyDescent="0.25">
      <c r="C3553" s="60" t="s">
        <v>5066</v>
      </c>
      <c r="D3553" s="60" t="s">
        <v>9505</v>
      </c>
    </row>
    <row r="3554" spans="3:4" x14ac:dyDescent="0.25">
      <c r="C3554" s="60" t="s">
        <v>5067</v>
      </c>
      <c r="D3554" s="60" t="s">
        <v>1090</v>
      </c>
    </row>
    <row r="3555" spans="3:4" x14ac:dyDescent="0.25">
      <c r="C3555" s="60" t="s">
        <v>9506</v>
      </c>
      <c r="D3555" s="60" t="s">
        <v>9507</v>
      </c>
    </row>
    <row r="3556" spans="3:4" x14ac:dyDescent="0.25">
      <c r="C3556" s="60" t="s">
        <v>5068</v>
      </c>
      <c r="D3556" s="60" t="s">
        <v>12599</v>
      </c>
    </row>
    <row r="3557" spans="3:4" x14ac:dyDescent="0.25">
      <c r="C3557" s="60" t="s">
        <v>5069</v>
      </c>
      <c r="D3557" s="60" t="s">
        <v>1091</v>
      </c>
    </row>
    <row r="3558" spans="3:4" x14ac:dyDescent="0.25">
      <c r="C3558" s="60" t="s">
        <v>5070</v>
      </c>
      <c r="D3558" s="60" t="s">
        <v>1092</v>
      </c>
    </row>
    <row r="3559" spans="3:4" x14ac:dyDescent="0.25">
      <c r="C3559" s="60" t="s">
        <v>5071</v>
      </c>
      <c r="D3559" s="60" t="s">
        <v>1093</v>
      </c>
    </row>
    <row r="3560" spans="3:4" x14ac:dyDescent="0.25">
      <c r="C3560" s="60" t="s">
        <v>9508</v>
      </c>
      <c r="D3560" s="60" t="s">
        <v>12600</v>
      </c>
    </row>
    <row r="3561" spans="3:4" x14ac:dyDescent="0.25">
      <c r="C3561" s="60" t="s">
        <v>9509</v>
      </c>
      <c r="D3561" s="60" t="s">
        <v>9510</v>
      </c>
    </row>
    <row r="3562" spans="3:4" x14ac:dyDescent="0.25">
      <c r="C3562" s="60" t="s">
        <v>9511</v>
      </c>
      <c r="D3562" s="60" t="s">
        <v>9512</v>
      </c>
    </row>
    <row r="3563" spans="3:4" x14ac:dyDescent="0.25">
      <c r="C3563" s="60" t="s">
        <v>9513</v>
      </c>
      <c r="D3563" s="60" t="s">
        <v>9514</v>
      </c>
    </row>
    <row r="3564" spans="3:4" x14ac:dyDescent="0.25">
      <c r="C3564" s="60" t="s">
        <v>9515</v>
      </c>
      <c r="D3564" s="60" t="s">
        <v>9516</v>
      </c>
    </row>
    <row r="3565" spans="3:4" x14ac:dyDescent="0.25">
      <c r="C3565" s="60" t="s">
        <v>9517</v>
      </c>
      <c r="D3565" s="60" t="s">
        <v>9518</v>
      </c>
    </row>
    <row r="3566" spans="3:4" x14ac:dyDescent="0.25">
      <c r="C3566" s="60" t="s">
        <v>5072</v>
      </c>
      <c r="D3566" s="60" t="s">
        <v>1094</v>
      </c>
    </row>
    <row r="3567" spans="3:4" x14ac:dyDescent="0.25">
      <c r="C3567" s="60" t="s">
        <v>5073</v>
      </c>
      <c r="D3567" s="60" t="s">
        <v>1095</v>
      </c>
    </row>
    <row r="3568" spans="3:4" x14ac:dyDescent="0.25">
      <c r="C3568" s="60" t="s">
        <v>5074</v>
      </c>
      <c r="D3568" s="60" t="s">
        <v>1096</v>
      </c>
    </row>
    <row r="3569" spans="3:4" x14ac:dyDescent="0.25">
      <c r="C3569" s="60" t="s">
        <v>5075</v>
      </c>
      <c r="D3569" s="60" t="s">
        <v>1097</v>
      </c>
    </row>
    <row r="3570" spans="3:4" x14ac:dyDescent="0.25">
      <c r="C3570" s="60" t="s">
        <v>5076</v>
      </c>
      <c r="D3570" s="60" t="s">
        <v>1098</v>
      </c>
    </row>
    <row r="3571" spans="3:4" x14ac:dyDescent="0.25">
      <c r="C3571" s="60" t="s">
        <v>5077</v>
      </c>
      <c r="D3571" s="60" t="s">
        <v>1099</v>
      </c>
    </row>
    <row r="3572" spans="3:4" x14ac:dyDescent="0.25">
      <c r="C3572" s="60" t="s">
        <v>5078</v>
      </c>
      <c r="D3572" s="60" t="s">
        <v>1100</v>
      </c>
    </row>
    <row r="3573" spans="3:4" x14ac:dyDescent="0.25">
      <c r="C3573" s="60" t="s">
        <v>5079</v>
      </c>
      <c r="D3573" s="60" t="s">
        <v>1101</v>
      </c>
    </row>
    <row r="3574" spans="3:4" x14ac:dyDescent="0.25">
      <c r="C3574" s="60" t="s">
        <v>5080</v>
      </c>
      <c r="D3574" s="60" t="s">
        <v>7568</v>
      </c>
    </row>
    <row r="3575" spans="3:4" x14ac:dyDescent="0.25">
      <c r="C3575" s="60" t="s">
        <v>5081</v>
      </c>
      <c r="D3575" s="60" t="s">
        <v>1102</v>
      </c>
    </row>
    <row r="3576" spans="3:4" x14ac:dyDescent="0.25">
      <c r="C3576" s="60" t="s">
        <v>5082</v>
      </c>
      <c r="D3576" s="60" t="s">
        <v>1103</v>
      </c>
    </row>
    <row r="3577" spans="3:4" x14ac:dyDescent="0.25">
      <c r="C3577" s="60" t="s">
        <v>5083</v>
      </c>
      <c r="D3577" s="60" t="s">
        <v>1104</v>
      </c>
    </row>
    <row r="3578" spans="3:4" x14ac:dyDescent="0.25">
      <c r="C3578" s="60" t="s">
        <v>5084</v>
      </c>
      <c r="D3578" s="60" t="s">
        <v>1105</v>
      </c>
    </row>
    <row r="3579" spans="3:4" x14ac:dyDescent="0.25">
      <c r="C3579" s="60" t="s">
        <v>5085</v>
      </c>
      <c r="D3579" s="60" t="s">
        <v>1106</v>
      </c>
    </row>
    <row r="3580" spans="3:4" x14ac:dyDescent="0.25">
      <c r="C3580" s="60" t="s">
        <v>5086</v>
      </c>
      <c r="D3580" s="60" t="s">
        <v>1107</v>
      </c>
    </row>
    <row r="3581" spans="3:4" x14ac:dyDescent="0.25">
      <c r="C3581" s="60" t="s">
        <v>5087</v>
      </c>
      <c r="D3581" s="60" t="s">
        <v>1108</v>
      </c>
    </row>
    <row r="3582" spans="3:4" x14ac:dyDescent="0.25">
      <c r="C3582" s="60" t="s">
        <v>5088</v>
      </c>
      <c r="D3582" s="60" t="s">
        <v>1109</v>
      </c>
    </row>
    <row r="3583" spans="3:4" x14ac:dyDescent="0.25">
      <c r="C3583" s="60" t="s">
        <v>5089</v>
      </c>
      <c r="D3583" s="60" t="s">
        <v>1110</v>
      </c>
    </row>
    <row r="3584" spans="3:4" x14ac:dyDescent="0.25">
      <c r="C3584" s="60" t="s">
        <v>5090</v>
      </c>
      <c r="D3584" s="60" t="s">
        <v>1111</v>
      </c>
    </row>
    <row r="3585" spans="3:4" x14ac:dyDescent="0.25">
      <c r="C3585" s="60" t="s">
        <v>5091</v>
      </c>
      <c r="D3585" s="60" t="s">
        <v>1112</v>
      </c>
    </row>
    <row r="3586" spans="3:4" x14ac:dyDescent="0.25">
      <c r="C3586" s="60" t="s">
        <v>5092</v>
      </c>
      <c r="D3586" s="60" t="s">
        <v>1113</v>
      </c>
    </row>
    <row r="3587" spans="3:4" x14ac:dyDescent="0.25">
      <c r="C3587" s="60" t="s">
        <v>5093</v>
      </c>
      <c r="D3587" s="60" t="s">
        <v>1114</v>
      </c>
    </row>
    <row r="3588" spans="3:4" x14ac:dyDescent="0.25">
      <c r="C3588" s="60" t="s">
        <v>5094</v>
      </c>
      <c r="D3588" s="60" t="s">
        <v>1115</v>
      </c>
    </row>
    <row r="3589" spans="3:4" x14ac:dyDescent="0.25">
      <c r="C3589" s="60" t="s">
        <v>5095</v>
      </c>
      <c r="D3589" s="60" t="s">
        <v>1116</v>
      </c>
    </row>
    <row r="3590" spans="3:4" x14ac:dyDescent="0.25">
      <c r="C3590" s="60" t="s">
        <v>5096</v>
      </c>
      <c r="D3590" s="60" t="s">
        <v>9519</v>
      </c>
    </row>
    <row r="3591" spans="3:4" x14ac:dyDescent="0.25">
      <c r="C3591" s="60" t="s">
        <v>5097</v>
      </c>
      <c r="D3591" s="60" t="s">
        <v>9520</v>
      </c>
    </row>
    <row r="3592" spans="3:4" x14ac:dyDescent="0.25">
      <c r="C3592" s="60" t="s">
        <v>5098</v>
      </c>
      <c r="D3592" s="60" t="s">
        <v>1117</v>
      </c>
    </row>
    <row r="3593" spans="3:4" x14ac:dyDescent="0.25">
      <c r="C3593" s="60" t="s">
        <v>9521</v>
      </c>
      <c r="D3593" s="60" t="s">
        <v>9522</v>
      </c>
    </row>
    <row r="3594" spans="3:4" x14ac:dyDescent="0.25">
      <c r="C3594" s="60" t="s">
        <v>9523</v>
      </c>
      <c r="D3594" s="60" t="s">
        <v>9524</v>
      </c>
    </row>
    <row r="3595" spans="3:4" x14ac:dyDescent="0.25">
      <c r="C3595" s="60" t="s">
        <v>5099</v>
      </c>
      <c r="D3595" s="60" t="s">
        <v>1118</v>
      </c>
    </row>
    <row r="3596" spans="3:4" x14ac:dyDescent="0.25">
      <c r="C3596" s="60" t="s">
        <v>5100</v>
      </c>
      <c r="D3596" s="60" t="s">
        <v>9525</v>
      </c>
    </row>
    <row r="3597" spans="3:4" x14ac:dyDescent="0.25">
      <c r="C3597" s="60" t="s">
        <v>5101</v>
      </c>
      <c r="D3597" s="60" t="s">
        <v>9526</v>
      </c>
    </row>
    <row r="3598" spans="3:4" x14ac:dyDescent="0.25">
      <c r="C3598" s="60" t="s">
        <v>5102</v>
      </c>
      <c r="D3598" s="60" t="s">
        <v>1119</v>
      </c>
    </row>
    <row r="3599" spans="3:4" x14ac:dyDescent="0.25">
      <c r="C3599" s="60" t="s">
        <v>5103</v>
      </c>
      <c r="D3599" s="60" t="s">
        <v>1120</v>
      </c>
    </row>
    <row r="3600" spans="3:4" x14ac:dyDescent="0.25">
      <c r="C3600" s="60" t="s">
        <v>5104</v>
      </c>
      <c r="D3600" s="60" t="s">
        <v>9527</v>
      </c>
    </row>
    <row r="3601" spans="3:4" x14ac:dyDescent="0.25">
      <c r="C3601" s="60" t="s">
        <v>5105</v>
      </c>
      <c r="D3601" s="60" t="s">
        <v>9528</v>
      </c>
    </row>
    <row r="3602" spans="3:4" x14ac:dyDescent="0.25">
      <c r="C3602" s="60" t="s">
        <v>5106</v>
      </c>
      <c r="D3602" s="60" t="s">
        <v>1121</v>
      </c>
    </row>
    <row r="3603" spans="3:4" x14ac:dyDescent="0.25">
      <c r="C3603" s="60" t="s">
        <v>5107</v>
      </c>
      <c r="D3603" s="60" t="s">
        <v>1122</v>
      </c>
    </row>
    <row r="3604" spans="3:4" x14ac:dyDescent="0.25">
      <c r="C3604" s="60" t="s">
        <v>5108</v>
      </c>
      <c r="D3604" s="60" t="s">
        <v>1895</v>
      </c>
    </row>
    <row r="3605" spans="3:4" x14ac:dyDescent="0.25">
      <c r="C3605" s="60" t="s">
        <v>5109</v>
      </c>
      <c r="D3605" s="60" t="s">
        <v>1896</v>
      </c>
    </row>
    <row r="3606" spans="3:4" x14ac:dyDescent="0.25">
      <c r="C3606" s="60" t="s">
        <v>5110</v>
      </c>
      <c r="D3606" s="60" t="s">
        <v>1897</v>
      </c>
    </row>
    <row r="3607" spans="3:4" x14ac:dyDescent="0.25">
      <c r="C3607" s="60" t="s">
        <v>5111</v>
      </c>
      <c r="D3607" s="60" t="s">
        <v>1898</v>
      </c>
    </row>
    <row r="3608" spans="3:4" x14ac:dyDescent="0.25">
      <c r="C3608" s="60" t="s">
        <v>5112</v>
      </c>
      <c r="D3608" s="60" t="s">
        <v>1899</v>
      </c>
    </row>
    <row r="3609" spans="3:4" x14ac:dyDescent="0.25">
      <c r="C3609" s="60" t="s">
        <v>9529</v>
      </c>
      <c r="D3609" s="60" t="s">
        <v>9530</v>
      </c>
    </row>
    <row r="3610" spans="3:4" x14ac:dyDescent="0.25">
      <c r="C3610" s="60" t="s">
        <v>9531</v>
      </c>
      <c r="D3610" s="60" t="s">
        <v>9532</v>
      </c>
    </row>
    <row r="3611" spans="3:4" x14ac:dyDescent="0.25">
      <c r="C3611" s="60" t="s">
        <v>9533</v>
      </c>
      <c r="D3611" s="60" t="s">
        <v>9534</v>
      </c>
    </row>
    <row r="3612" spans="3:4" x14ac:dyDescent="0.25">
      <c r="C3612" s="60" t="s">
        <v>5113</v>
      </c>
      <c r="D3612" s="60" t="s">
        <v>1900</v>
      </c>
    </row>
    <row r="3613" spans="3:4" x14ac:dyDescent="0.25">
      <c r="C3613" s="60" t="s">
        <v>5114</v>
      </c>
      <c r="D3613" s="60" t="s">
        <v>1901</v>
      </c>
    </row>
    <row r="3614" spans="3:4" x14ac:dyDescent="0.25">
      <c r="C3614" s="60" t="s">
        <v>5115</v>
      </c>
      <c r="D3614" s="60" t="s">
        <v>1902</v>
      </c>
    </row>
    <row r="3615" spans="3:4" x14ac:dyDescent="0.25">
      <c r="C3615" s="60" t="s">
        <v>5116</v>
      </c>
      <c r="D3615" s="60" t="s">
        <v>1903</v>
      </c>
    </row>
    <row r="3616" spans="3:4" x14ac:dyDescent="0.25">
      <c r="C3616" s="60" t="s">
        <v>5117</v>
      </c>
      <c r="D3616" s="60" t="s">
        <v>1904</v>
      </c>
    </row>
    <row r="3617" spans="3:4" x14ac:dyDescent="0.25">
      <c r="C3617" s="60" t="s">
        <v>5118</v>
      </c>
      <c r="D3617" s="60" t="s">
        <v>7569</v>
      </c>
    </row>
    <row r="3618" spans="3:4" x14ac:dyDescent="0.25">
      <c r="C3618" s="60" t="s">
        <v>5119</v>
      </c>
      <c r="D3618" s="60" t="s">
        <v>7295</v>
      </c>
    </row>
    <row r="3619" spans="3:4" x14ac:dyDescent="0.25">
      <c r="C3619" s="60" t="s">
        <v>9535</v>
      </c>
      <c r="D3619" s="60" t="s">
        <v>9536</v>
      </c>
    </row>
    <row r="3620" spans="3:4" x14ac:dyDescent="0.25">
      <c r="C3620" s="60" t="s">
        <v>9537</v>
      </c>
      <c r="D3620" s="60" t="s">
        <v>9538</v>
      </c>
    </row>
    <row r="3621" spans="3:4" x14ac:dyDescent="0.25">
      <c r="C3621" s="60" t="s">
        <v>5120</v>
      </c>
      <c r="D3621" s="60" t="s">
        <v>1905</v>
      </c>
    </row>
    <row r="3622" spans="3:4" x14ac:dyDescent="0.25">
      <c r="C3622" s="60" t="s">
        <v>9539</v>
      </c>
      <c r="D3622" s="60" t="s">
        <v>12601</v>
      </c>
    </row>
    <row r="3623" spans="3:4" x14ac:dyDescent="0.25">
      <c r="C3623" s="60" t="s">
        <v>5121</v>
      </c>
      <c r="D3623" s="60" t="s">
        <v>9540</v>
      </c>
    </row>
    <row r="3624" spans="3:4" x14ac:dyDescent="0.25">
      <c r="C3624" s="60" t="s">
        <v>5122</v>
      </c>
      <c r="D3624" s="60" t="s">
        <v>12602</v>
      </c>
    </row>
    <row r="3625" spans="3:4" x14ac:dyDescent="0.25">
      <c r="C3625" s="60" t="s">
        <v>5123</v>
      </c>
      <c r="D3625" s="60" t="s">
        <v>1906</v>
      </c>
    </row>
    <row r="3626" spans="3:4" x14ac:dyDescent="0.25">
      <c r="C3626" s="60" t="s">
        <v>5124</v>
      </c>
      <c r="D3626" s="60" t="s">
        <v>1907</v>
      </c>
    </row>
    <row r="3627" spans="3:4" x14ac:dyDescent="0.25">
      <c r="C3627" s="60" t="s">
        <v>5125</v>
      </c>
      <c r="D3627" s="60" t="s">
        <v>9541</v>
      </c>
    </row>
    <row r="3628" spans="3:4" x14ac:dyDescent="0.25">
      <c r="C3628" s="60" t="s">
        <v>5126</v>
      </c>
      <c r="D3628" s="60" t="s">
        <v>12603</v>
      </c>
    </row>
    <row r="3629" spans="3:4" x14ac:dyDescent="0.25">
      <c r="C3629" s="60" t="s">
        <v>5127</v>
      </c>
      <c r="D3629" s="60" t="s">
        <v>9542</v>
      </c>
    </row>
    <row r="3630" spans="3:4" x14ac:dyDescent="0.25">
      <c r="C3630" s="60" t="s">
        <v>9543</v>
      </c>
      <c r="D3630" s="60" t="s">
        <v>12604</v>
      </c>
    </row>
    <row r="3631" spans="3:4" x14ac:dyDescent="0.25">
      <c r="C3631" s="60" t="s">
        <v>9544</v>
      </c>
      <c r="D3631" s="60" t="s">
        <v>9545</v>
      </c>
    </row>
    <row r="3632" spans="3:4" x14ac:dyDescent="0.25">
      <c r="C3632" s="60" t="s">
        <v>9546</v>
      </c>
      <c r="D3632" s="60" t="s">
        <v>12605</v>
      </c>
    </row>
    <row r="3633" spans="3:4" x14ac:dyDescent="0.25">
      <c r="C3633" s="60" t="s">
        <v>9547</v>
      </c>
      <c r="D3633" s="60" t="s">
        <v>12606</v>
      </c>
    </row>
    <row r="3634" spans="3:4" x14ac:dyDescent="0.25">
      <c r="C3634" s="60" t="s">
        <v>9548</v>
      </c>
      <c r="D3634" s="60" t="s">
        <v>9549</v>
      </c>
    </row>
    <row r="3635" spans="3:4" x14ac:dyDescent="0.25">
      <c r="C3635" s="60" t="s">
        <v>5128</v>
      </c>
      <c r="D3635" s="60" t="s">
        <v>9550</v>
      </c>
    </row>
    <row r="3636" spans="3:4" x14ac:dyDescent="0.25">
      <c r="C3636" s="60" t="s">
        <v>9551</v>
      </c>
      <c r="D3636" s="60" t="s">
        <v>12607</v>
      </c>
    </row>
    <row r="3637" spans="3:4" x14ac:dyDescent="0.25">
      <c r="C3637" s="60" t="s">
        <v>5129</v>
      </c>
      <c r="D3637" s="60" t="s">
        <v>12608</v>
      </c>
    </row>
    <row r="3638" spans="3:4" x14ac:dyDescent="0.25">
      <c r="C3638" s="60" t="s">
        <v>12609</v>
      </c>
      <c r="D3638" s="60" t="s">
        <v>1908</v>
      </c>
    </row>
    <row r="3639" spans="3:4" x14ac:dyDescent="0.25">
      <c r="C3639" s="60" t="s">
        <v>5130</v>
      </c>
      <c r="D3639" s="60" t="s">
        <v>1909</v>
      </c>
    </row>
    <row r="3640" spans="3:4" x14ac:dyDescent="0.25">
      <c r="C3640" s="60" t="s">
        <v>5131</v>
      </c>
      <c r="D3640" s="60" t="s">
        <v>1910</v>
      </c>
    </row>
    <row r="3641" spans="3:4" x14ac:dyDescent="0.25">
      <c r="C3641" s="60" t="s">
        <v>5132</v>
      </c>
      <c r="D3641" s="60" t="s">
        <v>1911</v>
      </c>
    </row>
    <row r="3642" spans="3:4" x14ac:dyDescent="0.25">
      <c r="C3642" s="60" t="s">
        <v>5133</v>
      </c>
      <c r="D3642" s="60" t="s">
        <v>9552</v>
      </c>
    </row>
    <row r="3643" spans="3:4" x14ac:dyDescent="0.25">
      <c r="C3643" s="60" t="s">
        <v>5134</v>
      </c>
      <c r="D3643" s="60" t="s">
        <v>9553</v>
      </c>
    </row>
    <row r="3644" spans="3:4" x14ac:dyDescent="0.25">
      <c r="C3644" s="60" t="s">
        <v>9554</v>
      </c>
      <c r="D3644" s="60" t="s">
        <v>12610</v>
      </c>
    </row>
    <row r="3645" spans="3:4" x14ac:dyDescent="0.25">
      <c r="C3645" s="60" t="s">
        <v>9555</v>
      </c>
      <c r="D3645" s="60" t="s">
        <v>9556</v>
      </c>
    </row>
    <row r="3646" spans="3:4" x14ac:dyDescent="0.25">
      <c r="C3646" s="60" t="s">
        <v>9557</v>
      </c>
      <c r="D3646" s="60" t="s">
        <v>12611</v>
      </c>
    </row>
    <row r="3647" spans="3:4" x14ac:dyDescent="0.25">
      <c r="C3647" s="60" t="s">
        <v>5135</v>
      </c>
      <c r="D3647" s="60" t="s">
        <v>9558</v>
      </c>
    </row>
    <row r="3648" spans="3:4" x14ac:dyDescent="0.25">
      <c r="C3648" s="60" t="s">
        <v>5136</v>
      </c>
      <c r="D3648" s="60" t="s">
        <v>12612</v>
      </c>
    </row>
    <row r="3649" spans="3:4" x14ac:dyDescent="0.25">
      <c r="C3649" s="60" t="s">
        <v>5137</v>
      </c>
      <c r="D3649" s="60" t="s">
        <v>9559</v>
      </c>
    </row>
    <row r="3650" spans="3:4" x14ac:dyDescent="0.25">
      <c r="C3650" s="60" t="s">
        <v>5138</v>
      </c>
      <c r="D3650" s="60" t="s">
        <v>9560</v>
      </c>
    </row>
    <row r="3651" spans="3:4" x14ac:dyDescent="0.25">
      <c r="C3651" s="60" t="s">
        <v>5139</v>
      </c>
      <c r="D3651" s="60" t="s">
        <v>9561</v>
      </c>
    </row>
    <row r="3652" spans="3:4" x14ac:dyDescent="0.25">
      <c r="C3652" s="60" t="s">
        <v>5140</v>
      </c>
      <c r="D3652" s="60" t="s">
        <v>9562</v>
      </c>
    </row>
    <row r="3653" spans="3:4" x14ac:dyDescent="0.25">
      <c r="C3653" s="60" t="s">
        <v>9563</v>
      </c>
      <c r="D3653" s="60" t="s">
        <v>9564</v>
      </c>
    </row>
    <row r="3654" spans="3:4" x14ac:dyDescent="0.25">
      <c r="C3654" s="60" t="s">
        <v>9565</v>
      </c>
      <c r="D3654" s="60" t="s">
        <v>9566</v>
      </c>
    </row>
    <row r="3655" spans="3:4" x14ac:dyDescent="0.25">
      <c r="C3655" s="60" t="s">
        <v>12613</v>
      </c>
      <c r="D3655" s="60" t="s">
        <v>9568</v>
      </c>
    </row>
    <row r="3656" spans="3:4" x14ac:dyDescent="0.25">
      <c r="C3656" s="60" t="s">
        <v>12614</v>
      </c>
      <c r="D3656" s="60" t="s">
        <v>9570</v>
      </c>
    </row>
    <row r="3657" spans="3:4" x14ac:dyDescent="0.25">
      <c r="C3657" s="60" t="s">
        <v>9567</v>
      </c>
      <c r="D3657" s="60" t="s">
        <v>9572</v>
      </c>
    </row>
    <row r="3658" spans="3:4" x14ac:dyDescent="0.25">
      <c r="C3658" s="60" t="s">
        <v>9569</v>
      </c>
      <c r="D3658" s="60" t="s">
        <v>9574</v>
      </c>
    </row>
    <row r="3659" spans="3:4" x14ac:dyDescent="0.25">
      <c r="C3659" s="60" t="s">
        <v>9571</v>
      </c>
      <c r="D3659" s="60" t="s">
        <v>9575</v>
      </c>
    </row>
    <row r="3660" spans="3:4" x14ac:dyDescent="0.25">
      <c r="C3660" s="60" t="s">
        <v>9573</v>
      </c>
      <c r="D3660" s="60" t="s">
        <v>9576</v>
      </c>
    </row>
    <row r="3661" spans="3:4" x14ac:dyDescent="0.25">
      <c r="C3661" s="60" t="s">
        <v>5141</v>
      </c>
      <c r="D3661" s="60" t="s">
        <v>9577</v>
      </c>
    </row>
    <row r="3662" spans="3:4" x14ac:dyDescent="0.25">
      <c r="C3662" s="60" t="s">
        <v>9578</v>
      </c>
      <c r="D3662" s="60" t="s">
        <v>9579</v>
      </c>
    </row>
    <row r="3663" spans="3:4" x14ac:dyDescent="0.25">
      <c r="C3663" s="60" t="s">
        <v>5142</v>
      </c>
      <c r="D3663" s="60" t="s">
        <v>9580</v>
      </c>
    </row>
    <row r="3664" spans="3:4" x14ac:dyDescent="0.25">
      <c r="C3664" s="60" t="s">
        <v>9581</v>
      </c>
      <c r="D3664" s="60" t="s">
        <v>12615</v>
      </c>
    </row>
    <row r="3665" spans="3:4" x14ac:dyDescent="0.25">
      <c r="C3665" s="60" t="s">
        <v>9582</v>
      </c>
      <c r="D3665" s="60" t="s">
        <v>9583</v>
      </c>
    </row>
    <row r="3666" spans="3:4" x14ac:dyDescent="0.25">
      <c r="C3666" s="60" t="s">
        <v>9584</v>
      </c>
      <c r="D3666" s="60" t="s">
        <v>9585</v>
      </c>
    </row>
    <row r="3667" spans="3:4" x14ac:dyDescent="0.25">
      <c r="C3667" s="60" t="s">
        <v>9586</v>
      </c>
      <c r="D3667" s="60" t="s">
        <v>9587</v>
      </c>
    </row>
    <row r="3668" spans="3:4" x14ac:dyDescent="0.25">
      <c r="C3668" s="60" t="s">
        <v>5143</v>
      </c>
      <c r="D3668" s="60" t="s">
        <v>9588</v>
      </c>
    </row>
    <row r="3669" spans="3:4" x14ac:dyDescent="0.25">
      <c r="C3669" s="60" t="s">
        <v>9589</v>
      </c>
      <c r="D3669" s="60" t="s">
        <v>9590</v>
      </c>
    </row>
    <row r="3670" spans="3:4" x14ac:dyDescent="0.25">
      <c r="C3670" s="60" t="s">
        <v>9591</v>
      </c>
      <c r="D3670" s="60" t="s">
        <v>9592</v>
      </c>
    </row>
    <row r="3671" spans="3:4" x14ac:dyDescent="0.25">
      <c r="C3671" s="60" t="s">
        <v>5144</v>
      </c>
      <c r="D3671" s="60" t="s">
        <v>1912</v>
      </c>
    </row>
    <row r="3672" spans="3:4" x14ac:dyDescent="0.25">
      <c r="C3672" s="60" t="s">
        <v>5145</v>
      </c>
      <c r="D3672" s="60" t="s">
        <v>1913</v>
      </c>
    </row>
    <row r="3673" spans="3:4" x14ac:dyDescent="0.25">
      <c r="C3673" s="60" t="s">
        <v>5146</v>
      </c>
      <c r="D3673" s="60" t="s">
        <v>9593</v>
      </c>
    </row>
    <row r="3674" spans="3:4" x14ac:dyDescent="0.25">
      <c r="C3674" s="60" t="s">
        <v>9594</v>
      </c>
      <c r="D3674" s="60" t="s">
        <v>12616</v>
      </c>
    </row>
    <row r="3675" spans="3:4" x14ac:dyDescent="0.25">
      <c r="C3675" s="60" t="s">
        <v>5147</v>
      </c>
      <c r="D3675" s="60" t="s">
        <v>1914</v>
      </c>
    </row>
    <row r="3676" spans="3:4" x14ac:dyDescent="0.25">
      <c r="C3676" s="60" t="s">
        <v>5148</v>
      </c>
      <c r="D3676" s="60" t="s">
        <v>1915</v>
      </c>
    </row>
    <row r="3677" spans="3:4" x14ac:dyDescent="0.25">
      <c r="C3677" s="60" t="s">
        <v>5149</v>
      </c>
      <c r="D3677" s="60" t="s">
        <v>12617</v>
      </c>
    </row>
    <row r="3678" spans="3:4" x14ac:dyDescent="0.25">
      <c r="C3678" s="60" t="s">
        <v>5150</v>
      </c>
      <c r="D3678" s="60" t="s">
        <v>1916</v>
      </c>
    </row>
    <row r="3679" spans="3:4" x14ac:dyDescent="0.25">
      <c r="C3679" s="60" t="s">
        <v>5151</v>
      </c>
      <c r="D3679" s="60" t="s">
        <v>1917</v>
      </c>
    </row>
    <row r="3680" spans="3:4" x14ac:dyDescent="0.25">
      <c r="C3680" s="60" t="s">
        <v>5152</v>
      </c>
      <c r="D3680" s="60" t="s">
        <v>1918</v>
      </c>
    </row>
    <row r="3681" spans="3:4" x14ac:dyDescent="0.25">
      <c r="C3681" s="60" t="s">
        <v>5153</v>
      </c>
      <c r="D3681" s="60" t="s">
        <v>1919</v>
      </c>
    </row>
    <row r="3682" spans="3:4" x14ac:dyDescent="0.25">
      <c r="C3682" s="60" t="s">
        <v>5154</v>
      </c>
      <c r="D3682" s="60" t="s">
        <v>1920</v>
      </c>
    </row>
    <row r="3683" spans="3:4" x14ac:dyDescent="0.25">
      <c r="C3683" s="60" t="s">
        <v>5155</v>
      </c>
      <c r="D3683" s="60" t="s">
        <v>1921</v>
      </c>
    </row>
    <row r="3684" spans="3:4" x14ac:dyDescent="0.25">
      <c r="C3684" s="60" t="s">
        <v>12618</v>
      </c>
      <c r="D3684" s="60" t="s">
        <v>12619</v>
      </c>
    </row>
    <row r="3685" spans="3:4" x14ac:dyDescent="0.25">
      <c r="C3685" s="60" t="s">
        <v>5156</v>
      </c>
      <c r="D3685" s="60" t="s">
        <v>1922</v>
      </c>
    </row>
    <row r="3686" spans="3:4" x14ac:dyDescent="0.25">
      <c r="C3686" s="60" t="s">
        <v>5157</v>
      </c>
      <c r="D3686" s="60" t="s">
        <v>1923</v>
      </c>
    </row>
    <row r="3687" spans="3:4" x14ac:dyDescent="0.25">
      <c r="C3687" s="60" t="s">
        <v>5158</v>
      </c>
      <c r="D3687" s="60" t="s">
        <v>1924</v>
      </c>
    </row>
    <row r="3688" spans="3:4" x14ac:dyDescent="0.25">
      <c r="C3688" s="60" t="s">
        <v>5159</v>
      </c>
      <c r="D3688" s="60" t="s">
        <v>1925</v>
      </c>
    </row>
    <row r="3689" spans="3:4" x14ac:dyDescent="0.25">
      <c r="C3689" s="60" t="s">
        <v>5160</v>
      </c>
      <c r="D3689" s="60" t="s">
        <v>1926</v>
      </c>
    </row>
    <row r="3690" spans="3:4" x14ac:dyDescent="0.25">
      <c r="C3690" s="60" t="s">
        <v>5161</v>
      </c>
      <c r="D3690" s="60" t="s">
        <v>1927</v>
      </c>
    </row>
    <row r="3691" spans="3:4" x14ac:dyDescent="0.25">
      <c r="C3691" s="60" t="s">
        <v>5162</v>
      </c>
      <c r="D3691" s="60" t="s">
        <v>1928</v>
      </c>
    </row>
    <row r="3692" spans="3:4" x14ac:dyDescent="0.25">
      <c r="C3692" s="60" t="s">
        <v>5163</v>
      </c>
      <c r="D3692" s="60" t="s">
        <v>7570</v>
      </c>
    </row>
    <row r="3693" spans="3:4" x14ac:dyDescent="0.25">
      <c r="C3693" s="60" t="s">
        <v>5164</v>
      </c>
      <c r="D3693" s="60" t="s">
        <v>12620</v>
      </c>
    </row>
    <row r="3694" spans="3:4" x14ac:dyDescent="0.25">
      <c r="C3694" s="60" t="s">
        <v>5165</v>
      </c>
      <c r="D3694" s="60" t="s">
        <v>9595</v>
      </c>
    </row>
    <row r="3695" spans="3:4" x14ac:dyDescent="0.25">
      <c r="C3695" s="60" t="s">
        <v>5166</v>
      </c>
      <c r="D3695" s="60" t="s">
        <v>12621</v>
      </c>
    </row>
    <row r="3696" spans="3:4" x14ac:dyDescent="0.25">
      <c r="C3696" s="60" t="s">
        <v>9596</v>
      </c>
      <c r="D3696" s="60" t="s">
        <v>1929</v>
      </c>
    </row>
    <row r="3697" spans="3:4" x14ac:dyDescent="0.25">
      <c r="C3697" s="60" t="s">
        <v>9597</v>
      </c>
      <c r="D3697" s="60" t="s">
        <v>7645</v>
      </c>
    </row>
    <row r="3698" spans="3:4" x14ac:dyDescent="0.25">
      <c r="C3698" s="60" t="s">
        <v>7644</v>
      </c>
      <c r="D3698" s="60" t="s">
        <v>9598</v>
      </c>
    </row>
    <row r="3699" spans="3:4" x14ac:dyDescent="0.25">
      <c r="C3699" s="60" t="s">
        <v>9599</v>
      </c>
      <c r="D3699" s="60" t="s">
        <v>12622</v>
      </c>
    </row>
    <row r="3700" spans="3:4" x14ac:dyDescent="0.25">
      <c r="C3700" s="60" t="s">
        <v>9600</v>
      </c>
      <c r="D3700" s="60" t="s">
        <v>12623</v>
      </c>
    </row>
    <row r="3701" spans="3:4" x14ac:dyDescent="0.25">
      <c r="C3701" s="60" t="s">
        <v>9601</v>
      </c>
      <c r="D3701" s="60" t="s">
        <v>12624</v>
      </c>
    </row>
    <row r="3702" spans="3:4" x14ac:dyDescent="0.25">
      <c r="C3702" s="60" t="s">
        <v>12625</v>
      </c>
      <c r="D3702" s="60" t="s">
        <v>1149</v>
      </c>
    </row>
    <row r="3703" spans="3:4" x14ac:dyDescent="0.25">
      <c r="C3703" s="60" t="s">
        <v>5167</v>
      </c>
      <c r="D3703" s="60" t="s">
        <v>1150</v>
      </c>
    </row>
    <row r="3704" spans="3:4" x14ac:dyDescent="0.25">
      <c r="C3704" s="60" t="s">
        <v>5168</v>
      </c>
      <c r="D3704" s="60" t="s">
        <v>9602</v>
      </c>
    </row>
    <row r="3705" spans="3:4" x14ac:dyDescent="0.25">
      <c r="C3705" s="60" t="s">
        <v>12626</v>
      </c>
      <c r="D3705" s="60" t="s">
        <v>12627</v>
      </c>
    </row>
    <row r="3706" spans="3:4" x14ac:dyDescent="0.25">
      <c r="C3706" s="60" t="s">
        <v>5169</v>
      </c>
      <c r="D3706" s="60" t="s">
        <v>9604</v>
      </c>
    </row>
    <row r="3707" spans="3:4" x14ac:dyDescent="0.25">
      <c r="C3707" s="60" t="s">
        <v>9603</v>
      </c>
      <c r="D3707" s="60" t="s">
        <v>9605</v>
      </c>
    </row>
    <row r="3708" spans="3:4" x14ac:dyDescent="0.25">
      <c r="C3708" s="60" t="s">
        <v>12628</v>
      </c>
      <c r="D3708" s="60" t="s">
        <v>9606</v>
      </c>
    </row>
    <row r="3709" spans="3:4" x14ac:dyDescent="0.25">
      <c r="C3709" s="60" t="s">
        <v>12629</v>
      </c>
      <c r="D3709" s="60" t="s">
        <v>9607</v>
      </c>
    </row>
    <row r="3710" spans="3:4" x14ac:dyDescent="0.25">
      <c r="C3710" s="60" t="s">
        <v>12630</v>
      </c>
      <c r="D3710" s="60" t="s">
        <v>9608</v>
      </c>
    </row>
    <row r="3711" spans="3:4" x14ac:dyDescent="0.25">
      <c r="C3711" s="60" t="s">
        <v>6575</v>
      </c>
      <c r="D3711" s="60" t="s">
        <v>12631</v>
      </c>
    </row>
    <row r="3712" spans="3:4" x14ac:dyDescent="0.25">
      <c r="C3712" s="60" t="s">
        <v>6576</v>
      </c>
      <c r="D3712" s="60" t="s">
        <v>9609</v>
      </c>
    </row>
    <row r="3713" spans="3:4" x14ac:dyDescent="0.25">
      <c r="C3713" s="60" t="s">
        <v>6577</v>
      </c>
      <c r="D3713" s="60" t="s">
        <v>9610</v>
      </c>
    </row>
    <row r="3714" spans="3:4" x14ac:dyDescent="0.25">
      <c r="C3714" s="60" t="s">
        <v>12632</v>
      </c>
      <c r="D3714" s="60" t="s">
        <v>12633</v>
      </c>
    </row>
    <row r="3715" spans="3:4" x14ac:dyDescent="0.25">
      <c r="C3715" s="60" t="s">
        <v>12634</v>
      </c>
      <c r="D3715" s="60" t="s">
        <v>7296</v>
      </c>
    </row>
    <row r="3716" spans="3:4" x14ac:dyDescent="0.25">
      <c r="C3716" s="60" t="s">
        <v>6578</v>
      </c>
      <c r="D3716" s="60" t="s">
        <v>9612</v>
      </c>
    </row>
    <row r="3717" spans="3:4" x14ac:dyDescent="0.25">
      <c r="C3717" s="60" t="s">
        <v>9611</v>
      </c>
      <c r="D3717" s="60" t="s">
        <v>12635</v>
      </c>
    </row>
    <row r="3718" spans="3:4" x14ac:dyDescent="0.25">
      <c r="C3718" s="60" t="s">
        <v>6579</v>
      </c>
      <c r="D3718" s="60" t="s">
        <v>1151</v>
      </c>
    </row>
    <row r="3719" spans="3:4" x14ac:dyDescent="0.25">
      <c r="C3719" s="60" t="s">
        <v>12636</v>
      </c>
      <c r="D3719" s="60" t="s">
        <v>9614</v>
      </c>
    </row>
    <row r="3720" spans="3:4" x14ac:dyDescent="0.25">
      <c r="C3720" s="60" t="s">
        <v>6580</v>
      </c>
      <c r="D3720" s="60" t="s">
        <v>1152</v>
      </c>
    </row>
    <row r="3721" spans="3:4" x14ac:dyDescent="0.25">
      <c r="C3721" s="60" t="s">
        <v>9613</v>
      </c>
      <c r="D3721" s="60" t="s">
        <v>9615</v>
      </c>
    </row>
    <row r="3722" spans="3:4" x14ac:dyDescent="0.25">
      <c r="C3722" s="60" t="s">
        <v>12637</v>
      </c>
      <c r="D3722" s="60" t="s">
        <v>9616</v>
      </c>
    </row>
    <row r="3723" spans="3:4" x14ac:dyDescent="0.25">
      <c r="C3723" s="60" t="s">
        <v>12638</v>
      </c>
      <c r="D3723" s="60" t="s">
        <v>9617</v>
      </c>
    </row>
    <row r="3724" spans="3:4" x14ac:dyDescent="0.25">
      <c r="C3724" s="60" t="s">
        <v>12639</v>
      </c>
      <c r="D3724" s="60" t="s">
        <v>7647</v>
      </c>
    </row>
    <row r="3725" spans="3:4" x14ac:dyDescent="0.25">
      <c r="C3725" s="60" t="s">
        <v>12640</v>
      </c>
      <c r="D3725" s="60" t="s">
        <v>7646</v>
      </c>
    </row>
    <row r="3726" spans="3:4" x14ac:dyDescent="0.25">
      <c r="C3726" s="60" t="s">
        <v>12641</v>
      </c>
      <c r="D3726" s="60" t="s">
        <v>9618</v>
      </c>
    </row>
    <row r="3727" spans="3:4" x14ac:dyDescent="0.25">
      <c r="C3727" s="60" t="s">
        <v>12642</v>
      </c>
      <c r="D3727" s="60" t="s">
        <v>9619</v>
      </c>
    </row>
    <row r="3728" spans="3:4" x14ac:dyDescent="0.25">
      <c r="C3728" s="60" t="s">
        <v>12643</v>
      </c>
      <c r="D3728" s="60" t="s">
        <v>9620</v>
      </c>
    </row>
    <row r="3729" spans="3:4" x14ac:dyDescent="0.25">
      <c r="C3729" s="60" t="s">
        <v>6581</v>
      </c>
      <c r="D3729" s="60" t="s">
        <v>9621</v>
      </c>
    </row>
    <row r="3730" spans="3:4" x14ac:dyDescent="0.25">
      <c r="C3730" s="60" t="s">
        <v>12644</v>
      </c>
      <c r="D3730" s="60" t="s">
        <v>9622</v>
      </c>
    </row>
    <row r="3731" spans="3:4" x14ac:dyDescent="0.25">
      <c r="C3731" s="60" t="s">
        <v>6582</v>
      </c>
      <c r="D3731" s="60" t="s">
        <v>9623</v>
      </c>
    </row>
    <row r="3732" spans="3:4" x14ac:dyDescent="0.25">
      <c r="C3732" s="60" t="s">
        <v>6583</v>
      </c>
      <c r="D3732" s="60" t="s">
        <v>9624</v>
      </c>
    </row>
    <row r="3733" spans="3:4" x14ac:dyDescent="0.25">
      <c r="C3733" s="60" t="s">
        <v>12645</v>
      </c>
      <c r="D3733" s="60" t="s">
        <v>9625</v>
      </c>
    </row>
    <row r="3734" spans="3:4" x14ac:dyDescent="0.25">
      <c r="C3734" s="60" t="s">
        <v>6584</v>
      </c>
      <c r="D3734" s="60" t="s">
        <v>9626</v>
      </c>
    </row>
    <row r="3735" spans="3:4" x14ac:dyDescent="0.25">
      <c r="C3735" s="60" t="s">
        <v>12646</v>
      </c>
      <c r="D3735" s="60" t="s">
        <v>9627</v>
      </c>
    </row>
    <row r="3736" spans="3:4" x14ac:dyDescent="0.25">
      <c r="C3736" s="60" t="s">
        <v>12647</v>
      </c>
      <c r="D3736" s="60" t="s">
        <v>9628</v>
      </c>
    </row>
    <row r="3737" spans="3:4" x14ac:dyDescent="0.25">
      <c r="C3737" s="60" t="s">
        <v>12648</v>
      </c>
      <c r="D3737" s="60" t="s">
        <v>9629</v>
      </c>
    </row>
    <row r="3738" spans="3:4" x14ac:dyDescent="0.25">
      <c r="C3738" s="60" t="s">
        <v>12649</v>
      </c>
      <c r="D3738" s="60" t="s">
        <v>12650</v>
      </c>
    </row>
    <row r="3739" spans="3:4" x14ac:dyDescent="0.25">
      <c r="C3739" s="60" t="s">
        <v>12651</v>
      </c>
      <c r="D3739" s="60" t="s">
        <v>12652</v>
      </c>
    </row>
    <row r="3740" spans="3:4" x14ac:dyDescent="0.25">
      <c r="C3740" s="60" t="s">
        <v>12653</v>
      </c>
      <c r="D3740" s="60" t="s">
        <v>9630</v>
      </c>
    </row>
    <row r="3741" spans="3:4" x14ac:dyDescent="0.25">
      <c r="C3741" s="60" t="s">
        <v>12654</v>
      </c>
      <c r="D3741" s="60" t="s">
        <v>9631</v>
      </c>
    </row>
    <row r="3742" spans="3:4" x14ac:dyDescent="0.25">
      <c r="C3742" s="60" t="s">
        <v>6585</v>
      </c>
      <c r="D3742" s="60" t="s">
        <v>9632</v>
      </c>
    </row>
    <row r="3743" spans="3:4" x14ac:dyDescent="0.25">
      <c r="C3743" s="60" t="s">
        <v>6586</v>
      </c>
      <c r="D3743" s="60" t="s">
        <v>1153</v>
      </c>
    </row>
    <row r="3744" spans="3:4" x14ac:dyDescent="0.25">
      <c r="C3744" s="60" t="s">
        <v>6587</v>
      </c>
      <c r="D3744" s="60" t="s">
        <v>1154</v>
      </c>
    </row>
    <row r="3745" spans="3:4" x14ac:dyDescent="0.25">
      <c r="C3745" s="60" t="s">
        <v>12655</v>
      </c>
      <c r="D3745" s="60" t="s">
        <v>1155</v>
      </c>
    </row>
    <row r="3746" spans="3:4" x14ac:dyDescent="0.25">
      <c r="C3746" s="60" t="s">
        <v>12656</v>
      </c>
      <c r="D3746" s="60" t="s">
        <v>1156</v>
      </c>
    </row>
    <row r="3747" spans="3:4" x14ac:dyDescent="0.25">
      <c r="C3747" s="60" t="s">
        <v>6588</v>
      </c>
      <c r="D3747" s="60" t="s">
        <v>1157</v>
      </c>
    </row>
    <row r="3748" spans="3:4" x14ac:dyDescent="0.25">
      <c r="C3748" s="60" t="s">
        <v>6589</v>
      </c>
      <c r="D3748" s="60" t="s">
        <v>1158</v>
      </c>
    </row>
    <row r="3749" spans="3:4" x14ac:dyDescent="0.25">
      <c r="C3749" s="60" t="s">
        <v>6590</v>
      </c>
      <c r="D3749" s="60" t="s">
        <v>7297</v>
      </c>
    </row>
    <row r="3750" spans="3:4" x14ac:dyDescent="0.25">
      <c r="C3750" s="60" t="s">
        <v>12657</v>
      </c>
      <c r="D3750" s="60" t="s">
        <v>9633</v>
      </c>
    </row>
    <row r="3751" spans="3:4" x14ac:dyDescent="0.25">
      <c r="C3751" s="60" t="s">
        <v>12658</v>
      </c>
      <c r="D3751" s="60" t="s">
        <v>9634</v>
      </c>
    </row>
    <row r="3752" spans="3:4" x14ac:dyDescent="0.25">
      <c r="C3752" s="60" t="s">
        <v>12659</v>
      </c>
      <c r="D3752" s="60" t="s">
        <v>7298</v>
      </c>
    </row>
    <row r="3753" spans="3:4" x14ac:dyDescent="0.25">
      <c r="C3753" s="60" t="s">
        <v>6591</v>
      </c>
      <c r="D3753" s="60" t="s">
        <v>12660</v>
      </c>
    </row>
    <row r="3754" spans="3:4" x14ac:dyDescent="0.25">
      <c r="C3754" s="60" t="s">
        <v>12661</v>
      </c>
      <c r="D3754" s="60" t="s">
        <v>7299</v>
      </c>
    </row>
    <row r="3755" spans="3:4" x14ac:dyDescent="0.25">
      <c r="C3755" s="60" t="s">
        <v>12662</v>
      </c>
      <c r="D3755" s="60" t="s">
        <v>9635</v>
      </c>
    </row>
    <row r="3756" spans="3:4" x14ac:dyDescent="0.25">
      <c r="C3756" s="60" t="s">
        <v>12663</v>
      </c>
      <c r="D3756" s="60" t="s">
        <v>1159</v>
      </c>
    </row>
    <row r="3757" spans="3:4" x14ac:dyDescent="0.25">
      <c r="C3757" s="60" t="s">
        <v>6592</v>
      </c>
      <c r="D3757" s="60" t="s">
        <v>9636</v>
      </c>
    </row>
    <row r="3758" spans="3:4" x14ac:dyDescent="0.25">
      <c r="C3758" s="60" t="s">
        <v>12664</v>
      </c>
      <c r="D3758" s="60" t="s">
        <v>12665</v>
      </c>
    </row>
    <row r="3759" spans="3:4" x14ac:dyDescent="0.25">
      <c r="C3759" s="60" t="s">
        <v>12666</v>
      </c>
      <c r="D3759" s="60" t="s">
        <v>12667</v>
      </c>
    </row>
    <row r="3760" spans="3:4" x14ac:dyDescent="0.25">
      <c r="C3760" s="60" t="s">
        <v>12668</v>
      </c>
      <c r="D3760" s="60" t="s">
        <v>12669</v>
      </c>
    </row>
    <row r="3761" spans="3:4" x14ac:dyDescent="0.25">
      <c r="C3761" s="60" t="s">
        <v>6593</v>
      </c>
      <c r="D3761" s="60" t="s">
        <v>12670</v>
      </c>
    </row>
    <row r="3762" spans="3:4" x14ac:dyDescent="0.25">
      <c r="C3762" s="60" t="s">
        <v>6594</v>
      </c>
      <c r="D3762" s="60" t="s">
        <v>12671</v>
      </c>
    </row>
    <row r="3763" spans="3:4" x14ac:dyDescent="0.25">
      <c r="C3763" s="60" t="s">
        <v>12672</v>
      </c>
      <c r="D3763" s="60" t="s">
        <v>9638</v>
      </c>
    </row>
    <row r="3764" spans="3:4" x14ac:dyDescent="0.25">
      <c r="C3764" s="60" t="s">
        <v>12673</v>
      </c>
      <c r="D3764" s="60" t="s">
        <v>9639</v>
      </c>
    </row>
    <row r="3765" spans="3:4" x14ac:dyDescent="0.25">
      <c r="C3765" s="60" t="s">
        <v>12674</v>
      </c>
      <c r="D3765" s="60" t="s">
        <v>12675</v>
      </c>
    </row>
    <row r="3766" spans="3:4" x14ac:dyDescent="0.25">
      <c r="C3766" s="60" t="s">
        <v>12676</v>
      </c>
      <c r="D3766" s="60" t="s">
        <v>9640</v>
      </c>
    </row>
    <row r="3767" spans="3:4" x14ac:dyDescent="0.25">
      <c r="C3767" s="60" t="s">
        <v>12677</v>
      </c>
      <c r="D3767" s="60" t="s">
        <v>9641</v>
      </c>
    </row>
    <row r="3768" spans="3:4" x14ac:dyDescent="0.25">
      <c r="C3768" s="60" t="s">
        <v>12678</v>
      </c>
      <c r="D3768" s="60" t="s">
        <v>9642</v>
      </c>
    </row>
    <row r="3769" spans="3:4" x14ac:dyDescent="0.25">
      <c r="C3769" s="60" t="s">
        <v>12679</v>
      </c>
      <c r="D3769" s="60" t="s">
        <v>9643</v>
      </c>
    </row>
    <row r="3770" spans="3:4" x14ac:dyDescent="0.25">
      <c r="C3770" s="60" t="s">
        <v>12680</v>
      </c>
      <c r="D3770" s="60" t="s">
        <v>9644</v>
      </c>
    </row>
    <row r="3771" spans="3:4" x14ac:dyDescent="0.25">
      <c r="C3771" s="60" t="s">
        <v>12681</v>
      </c>
      <c r="D3771" s="60" t="s">
        <v>9645</v>
      </c>
    </row>
    <row r="3772" spans="3:4" x14ac:dyDescent="0.25">
      <c r="C3772" s="60" t="s">
        <v>12682</v>
      </c>
      <c r="D3772" s="60" t="s">
        <v>9646</v>
      </c>
    </row>
    <row r="3773" spans="3:4" x14ac:dyDescent="0.25">
      <c r="C3773" s="60" t="s">
        <v>12683</v>
      </c>
      <c r="D3773" s="60" t="s">
        <v>9647</v>
      </c>
    </row>
    <row r="3774" spans="3:4" x14ac:dyDescent="0.25">
      <c r="C3774" s="60" t="s">
        <v>12684</v>
      </c>
      <c r="D3774" s="60" t="s">
        <v>9648</v>
      </c>
    </row>
    <row r="3775" spans="3:4" x14ac:dyDescent="0.25">
      <c r="C3775" s="60" t="s">
        <v>12685</v>
      </c>
      <c r="D3775" s="60" t="s">
        <v>9649</v>
      </c>
    </row>
    <row r="3776" spans="3:4" x14ac:dyDescent="0.25">
      <c r="C3776" s="60" t="s">
        <v>12686</v>
      </c>
      <c r="D3776" s="60" t="s">
        <v>9650</v>
      </c>
    </row>
    <row r="3777" spans="3:4" x14ac:dyDescent="0.25">
      <c r="C3777" s="60" t="s">
        <v>12687</v>
      </c>
      <c r="D3777" s="60" t="s">
        <v>9651</v>
      </c>
    </row>
    <row r="3778" spans="3:4" x14ac:dyDescent="0.25">
      <c r="C3778" s="60" t="s">
        <v>12688</v>
      </c>
      <c r="D3778" s="60" t="s">
        <v>12689</v>
      </c>
    </row>
    <row r="3779" spans="3:4" x14ac:dyDescent="0.25">
      <c r="C3779" s="60" t="s">
        <v>12690</v>
      </c>
      <c r="D3779" s="60" t="s">
        <v>9652</v>
      </c>
    </row>
    <row r="3780" spans="3:4" x14ac:dyDescent="0.25">
      <c r="C3780" s="60" t="s">
        <v>12691</v>
      </c>
      <c r="D3780" s="60" t="s">
        <v>9653</v>
      </c>
    </row>
    <row r="3781" spans="3:4" x14ac:dyDescent="0.25">
      <c r="C3781" s="60" t="s">
        <v>12692</v>
      </c>
      <c r="D3781" s="60" t="s">
        <v>9654</v>
      </c>
    </row>
    <row r="3782" spans="3:4" x14ac:dyDescent="0.25">
      <c r="C3782" s="60" t="s">
        <v>12693</v>
      </c>
      <c r="D3782" s="60" t="s">
        <v>9655</v>
      </c>
    </row>
    <row r="3783" spans="3:4" x14ac:dyDescent="0.25">
      <c r="C3783" s="60" t="s">
        <v>6595</v>
      </c>
      <c r="D3783" s="60" t="s">
        <v>9656</v>
      </c>
    </row>
    <row r="3784" spans="3:4" x14ac:dyDescent="0.25">
      <c r="C3784" s="60" t="s">
        <v>6596</v>
      </c>
      <c r="D3784" s="60" t="s">
        <v>1160</v>
      </c>
    </row>
    <row r="3785" spans="3:4" x14ac:dyDescent="0.25">
      <c r="C3785" s="60" t="s">
        <v>6597</v>
      </c>
      <c r="D3785" s="60" t="s">
        <v>1161</v>
      </c>
    </row>
    <row r="3786" spans="3:4" x14ac:dyDescent="0.25">
      <c r="C3786" s="60" t="s">
        <v>6598</v>
      </c>
      <c r="D3786" s="60" t="s">
        <v>1162</v>
      </c>
    </row>
    <row r="3787" spans="3:4" x14ac:dyDescent="0.25">
      <c r="C3787" s="60" t="s">
        <v>6599</v>
      </c>
      <c r="D3787" s="60" t="s">
        <v>1163</v>
      </c>
    </row>
    <row r="3788" spans="3:4" x14ac:dyDescent="0.25">
      <c r="C3788" s="60" t="s">
        <v>6600</v>
      </c>
      <c r="D3788" s="60" t="s">
        <v>1164</v>
      </c>
    </row>
    <row r="3789" spans="3:4" x14ac:dyDescent="0.25">
      <c r="C3789" s="60" t="s">
        <v>6601</v>
      </c>
      <c r="D3789" s="60" t="s">
        <v>9657</v>
      </c>
    </row>
    <row r="3790" spans="3:4" x14ac:dyDescent="0.25">
      <c r="C3790" s="60" t="s">
        <v>6602</v>
      </c>
      <c r="D3790" s="60" t="s">
        <v>9658</v>
      </c>
    </row>
    <row r="3791" spans="3:4" x14ac:dyDescent="0.25">
      <c r="C3791" s="60" t="s">
        <v>9637</v>
      </c>
      <c r="D3791" s="60" t="s">
        <v>12694</v>
      </c>
    </row>
    <row r="3792" spans="3:4" x14ac:dyDescent="0.25">
      <c r="C3792" s="60" t="s">
        <v>6603</v>
      </c>
      <c r="D3792" s="60" t="s">
        <v>9660</v>
      </c>
    </row>
    <row r="3793" spans="3:4" x14ac:dyDescent="0.25">
      <c r="C3793" s="60" t="s">
        <v>6604</v>
      </c>
      <c r="D3793" s="60" t="s">
        <v>9662</v>
      </c>
    </row>
    <row r="3794" spans="3:4" x14ac:dyDescent="0.25">
      <c r="C3794" s="60" t="s">
        <v>12695</v>
      </c>
      <c r="D3794" s="60" t="s">
        <v>12696</v>
      </c>
    </row>
    <row r="3795" spans="3:4" x14ac:dyDescent="0.25">
      <c r="C3795" s="60" t="s">
        <v>12697</v>
      </c>
      <c r="D3795" s="60" t="s">
        <v>12698</v>
      </c>
    </row>
    <row r="3796" spans="3:4" x14ac:dyDescent="0.25">
      <c r="C3796" s="60" t="s">
        <v>12699</v>
      </c>
      <c r="D3796" s="60" t="s">
        <v>12700</v>
      </c>
    </row>
    <row r="3797" spans="3:4" x14ac:dyDescent="0.25">
      <c r="C3797" s="60" t="s">
        <v>6605</v>
      </c>
      <c r="D3797" s="60" t="s">
        <v>9665</v>
      </c>
    </row>
    <row r="3798" spans="3:4" x14ac:dyDescent="0.25">
      <c r="C3798" s="60" t="s">
        <v>6606</v>
      </c>
      <c r="D3798" s="60" t="s">
        <v>9667</v>
      </c>
    </row>
    <row r="3799" spans="3:4" x14ac:dyDescent="0.25">
      <c r="C3799" s="60" t="s">
        <v>6607</v>
      </c>
      <c r="D3799" s="60" t="s">
        <v>9668</v>
      </c>
    </row>
    <row r="3800" spans="3:4" x14ac:dyDescent="0.25">
      <c r="C3800" s="60" t="s">
        <v>12701</v>
      </c>
      <c r="D3800" s="60" t="s">
        <v>9669</v>
      </c>
    </row>
    <row r="3801" spans="3:4" x14ac:dyDescent="0.25">
      <c r="C3801" s="60" t="s">
        <v>12702</v>
      </c>
      <c r="D3801" s="60" t="s">
        <v>9670</v>
      </c>
    </row>
    <row r="3802" spans="3:4" x14ac:dyDescent="0.25">
      <c r="C3802" s="60" t="s">
        <v>6608</v>
      </c>
      <c r="D3802" s="60" t="s">
        <v>9671</v>
      </c>
    </row>
    <row r="3803" spans="3:4" x14ac:dyDescent="0.25">
      <c r="C3803" s="60" t="s">
        <v>6609</v>
      </c>
      <c r="D3803" s="60" t="s">
        <v>9672</v>
      </c>
    </row>
    <row r="3804" spans="3:4" x14ac:dyDescent="0.25">
      <c r="C3804" s="60" t="s">
        <v>6610</v>
      </c>
      <c r="D3804" s="60" t="s">
        <v>9673</v>
      </c>
    </row>
    <row r="3805" spans="3:4" x14ac:dyDescent="0.25">
      <c r="C3805" s="60" t="s">
        <v>9659</v>
      </c>
      <c r="D3805" s="60" t="s">
        <v>9674</v>
      </c>
    </row>
    <row r="3806" spans="3:4" x14ac:dyDescent="0.25">
      <c r="C3806" s="60" t="s">
        <v>9661</v>
      </c>
      <c r="D3806" s="60" t="s">
        <v>9675</v>
      </c>
    </row>
    <row r="3807" spans="3:4" x14ac:dyDescent="0.25">
      <c r="C3807" s="60" t="s">
        <v>9663</v>
      </c>
      <c r="D3807" s="60" t="s">
        <v>12703</v>
      </c>
    </row>
    <row r="3808" spans="3:4" x14ac:dyDescent="0.25">
      <c r="C3808" s="60" t="s">
        <v>9664</v>
      </c>
      <c r="D3808" s="60" t="s">
        <v>12704</v>
      </c>
    </row>
    <row r="3809" spans="3:4" x14ac:dyDescent="0.25">
      <c r="C3809" s="60" t="s">
        <v>9666</v>
      </c>
      <c r="D3809" s="60" t="s">
        <v>9676</v>
      </c>
    </row>
    <row r="3810" spans="3:4" x14ac:dyDescent="0.25">
      <c r="C3810" s="60" t="s">
        <v>6611</v>
      </c>
      <c r="D3810" s="60" t="s">
        <v>1165</v>
      </c>
    </row>
    <row r="3811" spans="3:4" x14ac:dyDescent="0.25">
      <c r="C3811" s="60" t="s">
        <v>6612</v>
      </c>
      <c r="D3811" s="60" t="s">
        <v>7300</v>
      </c>
    </row>
    <row r="3812" spans="3:4" x14ac:dyDescent="0.25">
      <c r="C3812" s="60" t="s">
        <v>6613</v>
      </c>
      <c r="D3812" s="60" t="s">
        <v>12705</v>
      </c>
    </row>
    <row r="3813" spans="3:4" x14ac:dyDescent="0.25">
      <c r="C3813" s="60" t="s">
        <v>6614</v>
      </c>
      <c r="D3813" s="60" t="s">
        <v>12706</v>
      </c>
    </row>
    <row r="3814" spans="3:4" x14ac:dyDescent="0.25">
      <c r="C3814" s="60" t="s">
        <v>6615</v>
      </c>
      <c r="D3814" s="60" t="s">
        <v>12707</v>
      </c>
    </row>
    <row r="3815" spans="3:4" x14ac:dyDescent="0.25">
      <c r="C3815" s="60" t="s">
        <v>6616</v>
      </c>
      <c r="D3815" s="60" t="s">
        <v>7301</v>
      </c>
    </row>
    <row r="3816" spans="3:4" x14ac:dyDescent="0.25">
      <c r="C3816" s="60" t="s">
        <v>12708</v>
      </c>
      <c r="D3816" s="60" t="s">
        <v>12709</v>
      </c>
    </row>
    <row r="3817" spans="3:4" x14ac:dyDescent="0.25">
      <c r="C3817" s="60" t="s">
        <v>12710</v>
      </c>
      <c r="D3817" s="60" t="s">
        <v>7571</v>
      </c>
    </row>
    <row r="3818" spans="3:4" x14ac:dyDescent="0.25">
      <c r="C3818" s="60" t="s">
        <v>12711</v>
      </c>
      <c r="D3818" s="60" t="s">
        <v>7572</v>
      </c>
    </row>
    <row r="3819" spans="3:4" x14ac:dyDescent="0.25">
      <c r="C3819" s="60" t="s">
        <v>12712</v>
      </c>
      <c r="D3819" s="60" t="s">
        <v>7573</v>
      </c>
    </row>
    <row r="3820" spans="3:4" x14ac:dyDescent="0.25">
      <c r="C3820" s="60" t="s">
        <v>12713</v>
      </c>
      <c r="D3820" s="60" t="s">
        <v>12714</v>
      </c>
    </row>
    <row r="3821" spans="3:4" x14ac:dyDescent="0.25">
      <c r="C3821" s="60" t="s">
        <v>12715</v>
      </c>
      <c r="D3821" s="60" t="s">
        <v>7635</v>
      </c>
    </row>
    <row r="3822" spans="3:4" x14ac:dyDescent="0.25">
      <c r="C3822" s="60" t="s">
        <v>12716</v>
      </c>
      <c r="D3822" s="60" t="s">
        <v>9677</v>
      </c>
    </row>
    <row r="3823" spans="3:4" x14ac:dyDescent="0.25">
      <c r="C3823" s="60" t="s">
        <v>6617</v>
      </c>
      <c r="D3823" s="60" t="s">
        <v>1166</v>
      </c>
    </row>
    <row r="3824" spans="3:4" x14ac:dyDescent="0.25">
      <c r="C3824" s="60" t="s">
        <v>6618</v>
      </c>
      <c r="D3824" s="60" t="s">
        <v>1167</v>
      </c>
    </row>
    <row r="3825" spans="3:4" x14ac:dyDescent="0.25">
      <c r="C3825" s="60" t="s">
        <v>6619</v>
      </c>
      <c r="D3825" s="60" t="s">
        <v>12717</v>
      </c>
    </row>
    <row r="3826" spans="3:4" x14ac:dyDescent="0.25">
      <c r="C3826" s="60" t="s">
        <v>6620</v>
      </c>
      <c r="D3826" s="60" t="s">
        <v>1952</v>
      </c>
    </row>
    <row r="3827" spans="3:4" x14ac:dyDescent="0.25">
      <c r="C3827" s="60" t="s">
        <v>6621</v>
      </c>
      <c r="D3827" s="60" t="s">
        <v>1953</v>
      </c>
    </row>
    <row r="3828" spans="3:4" x14ac:dyDescent="0.25">
      <c r="C3828" s="60" t="s">
        <v>6622</v>
      </c>
      <c r="D3828" s="60" t="s">
        <v>1954</v>
      </c>
    </row>
    <row r="3829" spans="3:4" x14ac:dyDescent="0.25">
      <c r="C3829" s="60" t="s">
        <v>6623</v>
      </c>
      <c r="D3829" s="60" t="s">
        <v>12718</v>
      </c>
    </row>
    <row r="3830" spans="3:4" x14ac:dyDescent="0.25">
      <c r="C3830" s="60" t="s">
        <v>6624</v>
      </c>
      <c r="D3830" s="60" t="s">
        <v>12719</v>
      </c>
    </row>
    <row r="3831" spans="3:4" x14ac:dyDescent="0.25">
      <c r="C3831" s="60" t="s">
        <v>12720</v>
      </c>
      <c r="D3831" s="60" t="s">
        <v>1955</v>
      </c>
    </row>
    <row r="3832" spans="3:4" x14ac:dyDescent="0.25">
      <c r="C3832" s="60" t="s">
        <v>12721</v>
      </c>
      <c r="D3832" s="60" t="s">
        <v>7574</v>
      </c>
    </row>
    <row r="3833" spans="3:4" x14ac:dyDescent="0.25">
      <c r="C3833" s="60" t="s">
        <v>6625</v>
      </c>
      <c r="D3833" s="60" t="s">
        <v>1956</v>
      </c>
    </row>
    <row r="3834" spans="3:4" x14ac:dyDescent="0.25">
      <c r="C3834" s="60" t="s">
        <v>6626</v>
      </c>
      <c r="D3834" s="60" t="s">
        <v>12722</v>
      </c>
    </row>
    <row r="3835" spans="3:4" x14ac:dyDescent="0.25">
      <c r="C3835" s="60" t="s">
        <v>6627</v>
      </c>
      <c r="D3835" s="60" t="s">
        <v>1957</v>
      </c>
    </row>
    <row r="3836" spans="3:4" x14ac:dyDescent="0.25">
      <c r="C3836" s="60" t="s">
        <v>6628</v>
      </c>
      <c r="D3836" s="60" t="s">
        <v>1958</v>
      </c>
    </row>
    <row r="3837" spans="3:4" x14ac:dyDescent="0.25">
      <c r="C3837" s="60" t="s">
        <v>6629</v>
      </c>
      <c r="D3837" s="60" t="s">
        <v>1959</v>
      </c>
    </row>
    <row r="3838" spans="3:4" x14ac:dyDescent="0.25">
      <c r="C3838" s="60" t="s">
        <v>12723</v>
      </c>
      <c r="D3838" s="60" t="s">
        <v>1960</v>
      </c>
    </row>
    <row r="3839" spans="3:4" x14ac:dyDescent="0.25">
      <c r="C3839" s="60" t="s">
        <v>12724</v>
      </c>
      <c r="D3839" s="60" t="s">
        <v>1961</v>
      </c>
    </row>
    <row r="3840" spans="3:4" x14ac:dyDescent="0.25">
      <c r="C3840" s="60" t="s">
        <v>12725</v>
      </c>
      <c r="D3840" s="60" t="s">
        <v>1962</v>
      </c>
    </row>
    <row r="3841" spans="3:4" x14ac:dyDescent="0.25">
      <c r="C3841" s="60" t="s">
        <v>6630</v>
      </c>
      <c r="D3841" s="60" t="s">
        <v>1963</v>
      </c>
    </row>
    <row r="3842" spans="3:4" x14ac:dyDescent="0.25">
      <c r="C3842" s="60" t="s">
        <v>6631</v>
      </c>
      <c r="D3842" s="60" t="s">
        <v>1964</v>
      </c>
    </row>
    <row r="3843" spans="3:4" x14ac:dyDescent="0.25">
      <c r="C3843" s="60" t="s">
        <v>6632</v>
      </c>
      <c r="D3843" s="60" t="s">
        <v>1965</v>
      </c>
    </row>
    <row r="3844" spans="3:4" x14ac:dyDescent="0.25">
      <c r="C3844" s="60" t="s">
        <v>6633</v>
      </c>
      <c r="D3844" s="60" t="s">
        <v>12726</v>
      </c>
    </row>
    <row r="3845" spans="3:4" x14ac:dyDescent="0.25">
      <c r="C3845" s="60" t="s">
        <v>6634</v>
      </c>
      <c r="D3845" s="60" t="s">
        <v>1966</v>
      </c>
    </row>
    <row r="3846" spans="3:4" x14ac:dyDescent="0.25">
      <c r="C3846" s="60" t="s">
        <v>6635</v>
      </c>
      <c r="D3846" s="60" t="s">
        <v>1967</v>
      </c>
    </row>
    <row r="3847" spans="3:4" x14ac:dyDescent="0.25">
      <c r="C3847" s="60" t="s">
        <v>6636</v>
      </c>
      <c r="D3847" s="60" t="s">
        <v>1968</v>
      </c>
    </row>
    <row r="3848" spans="3:4" x14ac:dyDescent="0.25">
      <c r="C3848" s="60" t="s">
        <v>6637</v>
      </c>
      <c r="D3848" s="60" t="s">
        <v>1969</v>
      </c>
    </row>
    <row r="3849" spans="3:4" x14ac:dyDescent="0.25">
      <c r="C3849" s="60" t="s">
        <v>6638</v>
      </c>
      <c r="D3849" s="60" t="s">
        <v>1970</v>
      </c>
    </row>
    <row r="3850" spans="3:4" x14ac:dyDescent="0.25">
      <c r="C3850" s="60" t="s">
        <v>6639</v>
      </c>
      <c r="D3850" s="60" t="s">
        <v>9678</v>
      </c>
    </row>
    <row r="3851" spans="3:4" x14ac:dyDescent="0.25">
      <c r="C3851" s="60" t="s">
        <v>6640</v>
      </c>
      <c r="D3851" s="60" t="s">
        <v>1971</v>
      </c>
    </row>
    <row r="3852" spans="3:4" x14ac:dyDescent="0.25">
      <c r="C3852" s="60" t="s">
        <v>6641</v>
      </c>
      <c r="D3852" s="60" t="s">
        <v>9679</v>
      </c>
    </row>
    <row r="3853" spans="3:4" x14ac:dyDescent="0.25">
      <c r="C3853" s="60" t="s">
        <v>6642</v>
      </c>
      <c r="D3853" s="60" t="s">
        <v>7575</v>
      </c>
    </row>
    <row r="3854" spans="3:4" x14ac:dyDescent="0.25">
      <c r="C3854" s="60" t="s">
        <v>6643</v>
      </c>
      <c r="D3854" s="60" t="s">
        <v>8233</v>
      </c>
    </row>
    <row r="3855" spans="3:4" x14ac:dyDescent="0.25">
      <c r="C3855" s="60" t="s">
        <v>6644</v>
      </c>
      <c r="D3855" s="60" t="s">
        <v>9680</v>
      </c>
    </row>
    <row r="3856" spans="3:4" x14ac:dyDescent="0.25">
      <c r="C3856" s="60" t="s">
        <v>6645</v>
      </c>
      <c r="D3856" s="60" t="s">
        <v>7576</v>
      </c>
    </row>
    <row r="3857" spans="3:4" x14ac:dyDescent="0.25">
      <c r="C3857" s="60" t="s">
        <v>6646</v>
      </c>
      <c r="D3857" s="60" t="s">
        <v>1972</v>
      </c>
    </row>
    <row r="3858" spans="3:4" x14ac:dyDescent="0.25">
      <c r="C3858" s="60" t="s">
        <v>6647</v>
      </c>
      <c r="D3858" s="60" t="s">
        <v>7302</v>
      </c>
    </row>
    <row r="3859" spans="3:4" x14ac:dyDescent="0.25">
      <c r="C3859" s="60" t="s">
        <v>6648</v>
      </c>
      <c r="D3859" s="60" t="s">
        <v>1973</v>
      </c>
    </row>
    <row r="3860" spans="3:4" x14ac:dyDescent="0.25">
      <c r="C3860" s="60" t="s">
        <v>6649</v>
      </c>
      <c r="D3860" s="60" t="s">
        <v>1974</v>
      </c>
    </row>
    <row r="3861" spans="3:4" x14ac:dyDescent="0.25">
      <c r="C3861" s="60" t="s">
        <v>6650</v>
      </c>
      <c r="D3861" s="60" t="s">
        <v>1975</v>
      </c>
    </row>
    <row r="3862" spans="3:4" x14ac:dyDescent="0.25">
      <c r="C3862" s="60" t="s">
        <v>6651</v>
      </c>
      <c r="D3862" s="60" t="s">
        <v>1976</v>
      </c>
    </row>
    <row r="3863" spans="3:4" x14ac:dyDescent="0.25">
      <c r="C3863" s="60" t="s">
        <v>6652</v>
      </c>
      <c r="D3863" s="60" t="s">
        <v>1977</v>
      </c>
    </row>
    <row r="3864" spans="3:4" x14ac:dyDescent="0.25">
      <c r="C3864" s="60" t="s">
        <v>6653</v>
      </c>
      <c r="D3864" s="60" t="s">
        <v>1978</v>
      </c>
    </row>
    <row r="3865" spans="3:4" x14ac:dyDescent="0.25">
      <c r="C3865" s="60" t="s">
        <v>6654</v>
      </c>
      <c r="D3865" s="60" t="s">
        <v>1979</v>
      </c>
    </row>
    <row r="3866" spans="3:4" x14ac:dyDescent="0.25">
      <c r="C3866" s="60" t="s">
        <v>6655</v>
      </c>
      <c r="D3866" s="60" t="s">
        <v>1980</v>
      </c>
    </row>
    <row r="3867" spans="3:4" x14ac:dyDescent="0.25">
      <c r="C3867" s="60" t="s">
        <v>6656</v>
      </c>
      <c r="D3867" s="60" t="s">
        <v>9681</v>
      </c>
    </row>
    <row r="3868" spans="3:4" x14ac:dyDescent="0.25">
      <c r="C3868" s="60" t="s">
        <v>6657</v>
      </c>
      <c r="D3868" s="60" t="s">
        <v>1981</v>
      </c>
    </row>
    <row r="3869" spans="3:4" x14ac:dyDescent="0.25">
      <c r="C3869" s="60" t="s">
        <v>6658</v>
      </c>
      <c r="D3869" s="60" t="s">
        <v>9682</v>
      </c>
    </row>
    <row r="3870" spans="3:4" x14ac:dyDescent="0.25">
      <c r="C3870" s="60" t="s">
        <v>6659</v>
      </c>
      <c r="D3870" s="60" t="s">
        <v>1982</v>
      </c>
    </row>
    <row r="3871" spans="3:4" x14ac:dyDescent="0.25">
      <c r="C3871" s="60" t="s">
        <v>6660</v>
      </c>
      <c r="D3871" s="60" t="s">
        <v>7303</v>
      </c>
    </row>
    <row r="3872" spans="3:4" x14ac:dyDescent="0.25">
      <c r="C3872" s="60" t="s">
        <v>9683</v>
      </c>
      <c r="D3872" s="60" t="s">
        <v>12727</v>
      </c>
    </row>
    <row r="3873" spans="3:4" x14ac:dyDescent="0.25">
      <c r="C3873" s="60" t="s">
        <v>6661</v>
      </c>
      <c r="D3873" s="60" t="s">
        <v>1983</v>
      </c>
    </row>
    <row r="3874" spans="3:4" x14ac:dyDescent="0.25">
      <c r="C3874" s="60" t="s">
        <v>6662</v>
      </c>
      <c r="D3874" s="60" t="s">
        <v>1984</v>
      </c>
    </row>
    <row r="3875" spans="3:4" x14ac:dyDescent="0.25">
      <c r="C3875" s="60" t="s">
        <v>6663</v>
      </c>
      <c r="D3875" s="60" t="s">
        <v>1985</v>
      </c>
    </row>
    <row r="3876" spans="3:4" x14ac:dyDescent="0.25">
      <c r="C3876" s="60" t="s">
        <v>6664</v>
      </c>
      <c r="D3876" s="60" t="s">
        <v>7304</v>
      </c>
    </row>
    <row r="3877" spans="3:4" x14ac:dyDescent="0.25">
      <c r="C3877" s="60" t="s">
        <v>6665</v>
      </c>
      <c r="D3877" s="60" t="s">
        <v>1986</v>
      </c>
    </row>
    <row r="3878" spans="3:4" x14ac:dyDescent="0.25">
      <c r="C3878" s="60" t="s">
        <v>6666</v>
      </c>
      <c r="D3878" s="60" t="s">
        <v>1987</v>
      </c>
    </row>
    <row r="3879" spans="3:4" x14ac:dyDescent="0.25">
      <c r="C3879" s="60" t="s">
        <v>6667</v>
      </c>
      <c r="D3879" s="60" t="s">
        <v>7577</v>
      </c>
    </row>
    <row r="3880" spans="3:4" x14ac:dyDescent="0.25">
      <c r="C3880" s="60" t="s">
        <v>8234</v>
      </c>
      <c r="D3880" s="60" t="s">
        <v>8235</v>
      </c>
    </row>
    <row r="3881" spans="3:4" x14ac:dyDescent="0.25">
      <c r="C3881" s="60" t="s">
        <v>8236</v>
      </c>
      <c r="D3881" s="60" t="s">
        <v>8237</v>
      </c>
    </row>
    <row r="3882" spans="3:4" x14ac:dyDescent="0.25">
      <c r="C3882" s="60" t="s">
        <v>6668</v>
      </c>
      <c r="D3882" s="60" t="s">
        <v>1988</v>
      </c>
    </row>
    <row r="3883" spans="3:4" x14ac:dyDescent="0.25">
      <c r="C3883" s="60" t="s">
        <v>6669</v>
      </c>
      <c r="D3883" s="60" t="s">
        <v>1989</v>
      </c>
    </row>
    <row r="3884" spans="3:4" x14ac:dyDescent="0.25">
      <c r="C3884" s="60" t="s">
        <v>6670</v>
      </c>
      <c r="D3884" s="60" t="s">
        <v>9684</v>
      </c>
    </row>
    <row r="3885" spans="3:4" x14ac:dyDescent="0.25">
      <c r="C3885" s="60" t="s">
        <v>6671</v>
      </c>
      <c r="D3885" s="60" t="s">
        <v>1990</v>
      </c>
    </row>
    <row r="3886" spans="3:4" x14ac:dyDescent="0.25">
      <c r="C3886" s="60" t="s">
        <v>6672</v>
      </c>
      <c r="D3886" s="60" t="s">
        <v>1991</v>
      </c>
    </row>
    <row r="3887" spans="3:4" x14ac:dyDescent="0.25">
      <c r="C3887" s="60" t="s">
        <v>6673</v>
      </c>
      <c r="D3887" s="60" t="s">
        <v>1992</v>
      </c>
    </row>
    <row r="3888" spans="3:4" x14ac:dyDescent="0.25">
      <c r="C3888" s="60" t="s">
        <v>6674</v>
      </c>
      <c r="D3888" s="60" t="s">
        <v>7578</v>
      </c>
    </row>
    <row r="3889" spans="3:4" x14ac:dyDescent="0.25">
      <c r="C3889" s="60" t="s">
        <v>6675</v>
      </c>
      <c r="D3889" s="60" t="s">
        <v>1993</v>
      </c>
    </row>
    <row r="3890" spans="3:4" x14ac:dyDescent="0.25">
      <c r="C3890" s="60" t="s">
        <v>6676</v>
      </c>
      <c r="D3890" s="60" t="s">
        <v>12728</v>
      </c>
    </row>
    <row r="3891" spans="3:4" x14ac:dyDescent="0.25">
      <c r="C3891" s="60" t="s">
        <v>6677</v>
      </c>
      <c r="D3891" s="60" t="s">
        <v>12729</v>
      </c>
    </row>
    <row r="3892" spans="3:4" x14ac:dyDescent="0.25">
      <c r="C3892" s="60" t="s">
        <v>6678</v>
      </c>
      <c r="D3892" s="60" t="s">
        <v>12730</v>
      </c>
    </row>
    <row r="3893" spans="3:4" x14ac:dyDescent="0.25">
      <c r="C3893" s="60" t="s">
        <v>6679</v>
      </c>
      <c r="D3893" s="60" t="s">
        <v>12731</v>
      </c>
    </row>
    <row r="3894" spans="3:4" x14ac:dyDescent="0.25">
      <c r="C3894" s="60" t="s">
        <v>6680</v>
      </c>
      <c r="D3894" s="60" t="s">
        <v>12732</v>
      </c>
    </row>
    <row r="3895" spans="3:4" x14ac:dyDescent="0.25">
      <c r="C3895" s="60" t="s">
        <v>12733</v>
      </c>
      <c r="D3895" s="60" t="s">
        <v>1994</v>
      </c>
    </row>
    <row r="3896" spans="3:4" x14ac:dyDescent="0.25">
      <c r="C3896" s="60" t="s">
        <v>12734</v>
      </c>
      <c r="D3896" s="60" t="s">
        <v>1995</v>
      </c>
    </row>
    <row r="3897" spans="3:4" x14ac:dyDescent="0.25">
      <c r="C3897" s="60" t="s">
        <v>6681</v>
      </c>
      <c r="D3897" s="60" t="s">
        <v>1996</v>
      </c>
    </row>
    <row r="3898" spans="3:4" x14ac:dyDescent="0.25">
      <c r="C3898" s="60" t="s">
        <v>6682</v>
      </c>
      <c r="D3898" s="60" t="s">
        <v>1997</v>
      </c>
    </row>
    <row r="3899" spans="3:4" x14ac:dyDescent="0.25">
      <c r="C3899" s="60" t="s">
        <v>6683</v>
      </c>
      <c r="D3899" s="60" t="s">
        <v>1998</v>
      </c>
    </row>
    <row r="3900" spans="3:4" x14ac:dyDescent="0.25">
      <c r="C3900" s="60" t="s">
        <v>6684</v>
      </c>
      <c r="D3900" s="60" t="s">
        <v>1999</v>
      </c>
    </row>
    <row r="3901" spans="3:4" x14ac:dyDescent="0.25">
      <c r="C3901" s="60" t="s">
        <v>12735</v>
      </c>
      <c r="D3901" s="60" t="s">
        <v>7579</v>
      </c>
    </row>
    <row r="3902" spans="3:4" x14ac:dyDescent="0.25">
      <c r="C3902" s="60" t="s">
        <v>12736</v>
      </c>
      <c r="D3902" s="60" t="s">
        <v>9685</v>
      </c>
    </row>
    <row r="3903" spans="3:4" x14ac:dyDescent="0.25">
      <c r="C3903" s="60" t="s">
        <v>12737</v>
      </c>
      <c r="D3903" s="60" t="s">
        <v>9686</v>
      </c>
    </row>
    <row r="3904" spans="3:4" x14ac:dyDescent="0.25">
      <c r="C3904" s="60" t="s">
        <v>12738</v>
      </c>
      <c r="D3904" s="60" t="s">
        <v>9687</v>
      </c>
    </row>
    <row r="3905" spans="3:4" x14ac:dyDescent="0.25">
      <c r="C3905" s="60" t="s">
        <v>12739</v>
      </c>
      <c r="D3905" s="60" t="s">
        <v>9688</v>
      </c>
    </row>
    <row r="3906" spans="3:4" x14ac:dyDescent="0.25">
      <c r="C3906" s="60" t="s">
        <v>12740</v>
      </c>
      <c r="D3906" s="60" t="s">
        <v>9689</v>
      </c>
    </row>
    <row r="3907" spans="3:4" x14ac:dyDescent="0.25">
      <c r="C3907" s="60" t="s">
        <v>12741</v>
      </c>
      <c r="D3907" s="60" t="s">
        <v>7580</v>
      </c>
    </row>
    <row r="3908" spans="3:4" x14ac:dyDescent="0.25">
      <c r="C3908" s="60" t="s">
        <v>12742</v>
      </c>
      <c r="D3908" s="60" t="s">
        <v>2000</v>
      </c>
    </row>
    <row r="3909" spans="3:4" x14ac:dyDescent="0.25">
      <c r="C3909" s="60" t="s">
        <v>12743</v>
      </c>
      <c r="D3909" s="60" t="s">
        <v>7581</v>
      </c>
    </row>
    <row r="3910" spans="3:4" x14ac:dyDescent="0.25">
      <c r="C3910" s="60" t="s">
        <v>6685</v>
      </c>
      <c r="D3910" s="60" t="s">
        <v>2001</v>
      </c>
    </row>
    <row r="3911" spans="3:4" x14ac:dyDescent="0.25">
      <c r="C3911" s="60" t="s">
        <v>6686</v>
      </c>
      <c r="D3911" s="60" t="s">
        <v>2002</v>
      </c>
    </row>
    <row r="3912" spans="3:4" x14ac:dyDescent="0.25">
      <c r="C3912" s="60" t="s">
        <v>6687</v>
      </c>
      <c r="D3912" s="60" t="s">
        <v>2003</v>
      </c>
    </row>
    <row r="3913" spans="3:4" x14ac:dyDescent="0.25">
      <c r="C3913" s="60" t="s">
        <v>12744</v>
      </c>
      <c r="D3913" s="60" t="s">
        <v>9690</v>
      </c>
    </row>
    <row r="3914" spans="3:4" x14ac:dyDescent="0.25">
      <c r="C3914" s="60" t="s">
        <v>12745</v>
      </c>
      <c r="D3914" s="60" t="s">
        <v>9691</v>
      </c>
    </row>
    <row r="3915" spans="3:4" x14ac:dyDescent="0.25">
      <c r="C3915" s="60" t="s">
        <v>12746</v>
      </c>
      <c r="D3915" s="60" t="s">
        <v>7582</v>
      </c>
    </row>
    <row r="3916" spans="3:4" x14ac:dyDescent="0.25">
      <c r="C3916" s="60" t="s">
        <v>6688</v>
      </c>
      <c r="D3916" s="60" t="s">
        <v>9692</v>
      </c>
    </row>
    <row r="3917" spans="3:4" x14ac:dyDescent="0.25">
      <c r="C3917" s="60" t="s">
        <v>6689</v>
      </c>
      <c r="D3917" s="60" t="s">
        <v>7305</v>
      </c>
    </row>
    <row r="3918" spans="3:4" x14ac:dyDescent="0.25">
      <c r="C3918" s="60" t="s">
        <v>6690</v>
      </c>
      <c r="D3918" s="60" t="s">
        <v>2004</v>
      </c>
    </row>
    <row r="3919" spans="3:4" x14ac:dyDescent="0.25">
      <c r="C3919" s="60" t="s">
        <v>12747</v>
      </c>
      <c r="D3919" s="60" t="s">
        <v>2005</v>
      </c>
    </row>
    <row r="3920" spans="3:4" x14ac:dyDescent="0.25">
      <c r="C3920" s="60" t="s">
        <v>6691</v>
      </c>
      <c r="D3920" s="60" t="s">
        <v>2006</v>
      </c>
    </row>
    <row r="3921" spans="3:4" x14ac:dyDescent="0.25">
      <c r="C3921" s="60" t="s">
        <v>6692</v>
      </c>
      <c r="D3921" s="60" t="s">
        <v>2007</v>
      </c>
    </row>
    <row r="3922" spans="3:4" x14ac:dyDescent="0.25">
      <c r="C3922" s="60" t="s">
        <v>6693</v>
      </c>
      <c r="D3922" s="60" t="s">
        <v>2008</v>
      </c>
    </row>
    <row r="3923" spans="3:4" x14ac:dyDescent="0.25">
      <c r="C3923" s="60" t="s">
        <v>6694</v>
      </c>
      <c r="D3923" s="60" t="s">
        <v>9693</v>
      </c>
    </row>
    <row r="3924" spans="3:4" x14ac:dyDescent="0.25">
      <c r="C3924" s="60" t="s">
        <v>6695</v>
      </c>
      <c r="D3924" s="60" t="s">
        <v>2009</v>
      </c>
    </row>
    <row r="3925" spans="3:4" x14ac:dyDescent="0.25">
      <c r="C3925" s="60" t="s">
        <v>5344</v>
      </c>
      <c r="D3925" s="60" t="s">
        <v>2010</v>
      </c>
    </row>
    <row r="3926" spans="3:4" x14ac:dyDescent="0.25">
      <c r="C3926" s="60" t="s">
        <v>12748</v>
      </c>
      <c r="D3926" s="60" t="s">
        <v>9695</v>
      </c>
    </row>
    <row r="3927" spans="3:4" x14ac:dyDescent="0.25">
      <c r="C3927" s="60" t="s">
        <v>5345</v>
      </c>
      <c r="D3927" s="60" t="s">
        <v>2011</v>
      </c>
    </row>
    <row r="3928" spans="3:4" x14ac:dyDescent="0.25">
      <c r="C3928" s="60" t="s">
        <v>5346</v>
      </c>
      <c r="D3928" s="60" t="s">
        <v>2012</v>
      </c>
    </row>
    <row r="3929" spans="3:4" x14ac:dyDescent="0.25">
      <c r="C3929" s="60" t="s">
        <v>12749</v>
      </c>
      <c r="D3929" s="60" t="s">
        <v>2013</v>
      </c>
    </row>
    <row r="3930" spans="3:4" x14ac:dyDescent="0.25">
      <c r="C3930" s="60" t="s">
        <v>12750</v>
      </c>
      <c r="D3930" s="60" t="s">
        <v>2014</v>
      </c>
    </row>
    <row r="3931" spans="3:4" x14ac:dyDescent="0.25">
      <c r="C3931" s="60" t="s">
        <v>12751</v>
      </c>
      <c r="D3931" s="60" t="s">
        <v>9696</v>
      </c>
    </row>
    <row r="3932" spans="3:4" x14ac:dyDescent="0.25">
      <c r="C3932" s="60" t="s">
        <v>12752</v>
      </c>
      <c r="D3932" s="60" t="s">
        <v>9697</v>
      </c>
    </row>
    <row r="3933" spans="3:4" x14ac:dyDescent="0.25">
      <c r="C3933" s="60" t="s">
        <v>12753</v>
      </c>
      <c r="D3933" s="60" t="s">
        <v>2015</v>
      </c>
    </row>
    <row r="3934" spans="3:4" x14ac:dyDescent="0.25">
      <c r="C3934" s="60" t="s">
        <v>5347</v>
      </c>
      <c r="D3934" s="60" t="s">
        <v>2016</v>
      </c>
    </row>
    <row r="3935" spans="3:4" x14ac:dyDescent="0.25">
      <c r="C3935" s="60" t="s">
        <v>9694</v>
      </c>
      <c r="D3935" s="60" t="s">
        <v>2017</v>
      </c>
    </row>
    <row r="3936" spans="3:4" x14ac:dyDescent="0.25">
      <c r="C3936" s="60" t="s">
        <v>5348</v>
      </c>
      <c r="D3936" s="60" t="s">
        <v>2018</v>
      </c>
    </row>
    <row r="3937" spans="3:4" x14ac:dyDescent="0.25">
      <c r="C3937" s="60" t="s">
        <v>12754</v>
      </c>
      <c r="D3937" s="60" t="s">
        <v>7583</v>
      </c>
    </row>
    <row r="3938" spans="3:4" x14ac:dyDescent="0.25">
      <c r="C3938" s="60" t="s">
        <v>12755</v>
      </c>
      <c r="D3938" s="60" t="s">
        <v>7584</v>
      </c>
    </row>
    <row r="3939" spans="3:4" x14ac:dyDescent="0.25">
      <c r="C3939" s="60" t="s">
        <v>12756</v>
      </c>
      <c r="D3939" s="60" t="s">
        <v>2019</v>
      </c>
    </row>
    <row r="3940" spans="3:4" x14ac:dyDescent="0.25">
      <c r="C3940" s="60" t="s">
        <v>12757</v>
      </c>
      <c r="D3940" s="60" t="s">
        <v>9698</v>
      </c>
    </row>
    <row r="3941" spans="3:4" x14ac:dyDescent="0.25">
      <c r="C3941" s="60" t="s">
        <v>12758</v>
      </c>
      <c r="D3941" s="60" t="s">
        <v>7585</v>
      </c>
    </row>
    <row r="3942" spans="3:4" x14ac:dyDescent="0.25">
      <c r="C3942" s="60" t="s">
        <v>12759</v>
      </c>
      <c r="D3942" s="60" t="s">
        <v>9699</v>
      </c>
    </row>
    <row r="3943" spans="3:4" x14ac:dyDescent="0.25">
      <c r="C3943" s="60" t="s">
        <v>12760</v>
      </c>
      <c r="D3943" s="60" t="s">
        <v>7586</v>
      </c>
    </row>
    <row r="3944" spans="3:4" x14ac:dyDescent="0.25">
      <c r="C3944" s="60" t="s">
        <v>12761</v>
      </c>
      <c r="D3944" s="60" t="s">
        <v>2020</v>
      </c>
    </row>
    <row r="3945" spans="3:4" x14ac:dyDescent="0.25">
      <c r="C3945" s="60" t="s">
        <v>5349</v>
      </c>
      <c r="D3945" s="60" t="s">
        <v>2021</v>
      </c>
    </row>
    <row r="3946" spans="3:4" x14ac:dyDescent="0.25">
      <c r="C3946" s="60" t="s">
        <v>5350</v>
      </c>
      <c r="D3946" s="60" t="s">
        <v>2022</v>
      </c>
    </row>
    <row r="3947" spans="3:4" x14ac:dyDescent="0.25">
      <c r="C3947" s="60" t="s">
        <v>5351</v>
      </c>
      <c r="D3947" s="60" t="s">
        <v>7587</v>
      </c>
    </row>
    <row r="3948" spans="3:4" x14ac:dyDescent="0.25">
      <c r="C3948" s="60" t="s">
        <v>12762</v>
      </c>
      <c r="D3948" s="60" t="s">
        <v>2023</v>
      </c>
    </row>
    <row r="3949" spans="3:4" x14ac:dyDescent="0.25">
      <c r="C3949" s="60" t="s">
        <v>12763</v>
      </c>
      <c r="D3949" s="60" t="s">
        <v>7588</v>
      </c>
    </row>
    <row r="3950" spans="3:4" x14ac:dyDescent="0.25">
      <c r="C3950" s="60" t="s">
        <v>12764</v>
      </c>
      <c r="D3950" s="60" t="s">
        <v>7589</v>
      </c>
    </row>
    <row r="3951" spans="3:4" x14ac:dyDescent="0.25">
      <c r="C3951" s="60" t="s">
        <v>5352</v>
      </c>
      <c r="D3951" s="60" t="s">
        <v>2024</v>
      </c>
    </row>
    <row r="3952" spans="3:4" x14ac:dyDescent="0.25">
      <c r="C3952" s="60" t="s">
        <v>5353</v>
      </c>
      <c r="D3952" s="60" t="s">
        <v>2025</v>
      </c>
    </row>
    <row r="3953" spans="3:4" x14ac:dyDescent="0.25">
      <c r="C3953" s="60" t="s">
        <v>12765</v>
      </c>
      <c r="D3953" s="60" t="s">
        <v>2026</v>
      </c>
    </row>
    <row r="3954" spans="3:4" x14ac:dyDescent="0.25">
      <c r="C3954" s="60" t="s">
        <v>12766</v>
      </c>
      <c r="D3954" s="60" t="s">
        <v>2027</v>
      </c>
    </row>
    <row r="3955" spans="3:4" x14ac:dyDescent="0.25">
      <c r="C3955" s="60" t="s">
        <v>12767</v>
      </c>
      <c r="D3955" s="60" t="s">
        <v>2028</v>
      </c>
    </row>
    <row r="3956" spans="3:4" x14ac:dyDescent="0.25">
      <c r="C3956" s="60" t="s">
        <v>12768</v>
      </c>
      <c r="D3956" s="60" t="s">
        <v>2029</v>
      </c>
    </row>
    <row r="3957" spans="3:4" x14ac:dyDescent="0.25">
      <c r="C3957" s="60" t="s">
        <v>12769</v>
      </c>
      <c r="D3957" s="60" t="s">
        <v>2030</v>
      </c>
    </row>
    <row r="3958" spans="3:4" x14ac:dyDescent="0.25">
      <c r="C3958" s="60" t="s">
        <v>5354</v>
      </c>
      <c r="D3958" s="60" t="s">
        <v>2031</v>
      </c>
    </row>
    <row r="3959" spans="3:4" x14ac:dyDescent="0.25">
      <c r="C3959" s="60" t="s">
        <v>5355</v>
      </c>
      <c r="D3959" s="60" t="s">
        <v>2032</v>
      </c>
    </row>
    <row r="3960" spans="3:4" x14ac:dyDescent="0.25">
      <c r="C3960" s="60" t="s">
        <v>12770</v>
      </c>
      <c r="D3960" s="60" t="s">
        <v>2033</v>
      </c>
    </row>
    <row r="3961" spans="3:4" x14ac:dyDescent="0.25">
      <c r="C3961" s="60" t="s">
        <v>5356</v>
      </c>
      <c r="D3961" s="60" t="s">
        <v>7306</v>
      </c>
    </row>
    <row r="3962" spans="3:4" x14ac:dyDescent="0.25">
      <c r="C3962" s="60" t="s">
        <v>5357</v>
      </c>
      <c r="D3962" s="60" t="s">
        <v>7590</v>
      </c>
    </row>
    <row r="3963" spans="3:4" x14ac:dyDescent="0.25">
      <c r="C3963" s="60" t="s">
        <v>5358</v>
      </c>
      <c r="D3963" s="60" t="s">
        <v>2034</v>
      </c>
    </row>
    <row r="3964" spans="3:4" x14ac:dyDescent="0.25">
      <c r="C3964" s="60" t="s">
        <v>12771</v>
      </c>
      <c r="D3964" s="60" t="s">
        <v>2035</v>
      </c>
    </row>
    <row r="3965" spans="3:4" x14ac:dyDescent="0.25">
      <c r="C3965" s="60" t="s">
        <v>12772</v>
      </c>
      <c r="D3965" s="60" t="s">
        <v>2036</v>
      </c>
    </row>
    <row r="3966" spans="3:4" x14ac:dyDescent="0.25">
      <c r="C3966" s="60" t="s">
        <v>5359</v>
      </c>
      <c r="D3966" s="60" t="s">
        <v>7307</v>
      </c>
    </row>
    <row r="3967" spans="3:4" x14ac:dyDescent="0.25">
      <c r="C3967" s="60" t="s">
        <v>5360</v>
      </c>
      <c r="D3967" s="60" t="s">
        <v>9700</v>
      </c>
    </row>
    <row r="3968" spans="3:4" x14ac:dyDescent="0.25">
      <c r="C3968" s="60" t="s">
        <v>5361</v>
      </c>
      <c r="D3968" s="60" t="s">
        <v>2037</v>
      </c>
    </row>
    <row r="3969" spans="3:4" x14ac:dyDescent="0.25">
      <c r="C3969" s="60" t="s">
        <v>5362</v>
      </c>
      <c r="D3969" s="60" t="s">
        <v>2038</v>
      </c>
    </row>
    <row r="3970" spans="3:4" x14ac:dyDescent="0.25">
      <c r="C3970" s="60" t="s">
        <v>12773</v>
      </c>
      <c r="D3970" s="60" t="s">
        <v>2039</v>
      </c>
    </row>
    <row r="3971" spans="3:4" x14ac:dyDescent="0.25">
      <c r="C3971" s="60" t="s">
        <v>5363</v>
      </c>
      <c r="D3971" s="60" t="s">
        <v>2040</v>
      </c>
    </row>
    <row r="3972" spans="3:4" x14ac:dyDescent="0.25">
      <c r="C3972" s="60" t="s">
        <v>5364</v>
      </c>
      <c r="D3972" s="60" t="s">
        <v>2041</v>
      </c>
    </row>
    <row r="3973" spans="3:4" x14ac:dyDescent="0.25">
      <c r="C3973" s="60" t="s">
        <v>12774</v>
      </c>
      <c r="D3973" s="60" t="s">
        <v>2042</v>
      </c>
    </row>
    <row r="3974" spans="3:4" x14ac:dyDescent="0.25">
      <c r="C3974" s="60" t="s">
        <v>12775</v>
      </c>
      <c r="D3974" s="60" t="s">
        <v>2043</v>
      </c>
    </row>
    <row r="3975" spans="3:4" x14ac:dyDescent="0.25">
      <c r="C3975" s="60" t="s">
        <v>5365</v>
      </c>
      <c r="D3975" s="60" t="s">
        <v>2044</v>
      </c>
    </row>
    <row r="3976" spans="3:4" x14ac:dyDescent="0.25">
      <c r="C3976" s="60" t="s">
        <v>5366</v>
      </c>
      <c r="D3976" s="60" t="s">
        <v>2045</v>
      </c>
    </row>
    <row r="3977" spans="3:4" x14ac:dyDescent="0.25">
      <c r="C3977" s="60" t="s">
        <v>12776</v>
      </c>
      <c r="D3977" s="60" t="s">
        <v>2046</v>
      </c>
    </row>
    <row r="3978" spans="3:4" x14ac:dyDescent="0.25">
      <c r="C3978" s="60" t="s">
        <v>12777</v>
      </c>
      <c r="D3978" s="60" t="s">
        <v>2047</v>
      </c>
    </row>
    <row r="3979" spans="3:4" x14ac:dyDescent="0.25">
      <c r="C3979" s="60" t="s">
        <v>12778</v>
      </c>
      <c r="D3979" s="60" t="s">
        <v>9701</v>
      </c>
    </row>
    <row r="3980" spans="3:4" x14ac:dyDescent="0.25">
      <c r="C3980" s="60" t="s">
        <v>5367</v>
      </c>
      <c r="D3980" s="60" t="s">
        <v>2048</v>
      </c>
    </row>
    <row r="3981" spans="3:4" x14ac:dyDescent="0.25">
      <c r="C3981" s="60" t="s">
        <v>12779</v>
      </c>
      <c r="D3981" s="60" t="s">
        <v>2049</v>
      </c>
    </row>
    <row r="3982" spans="3:4" x14ac:dyDescent="0.25">
      <c r="C3982" s="60" t="s">
        <v>5368</v>
      </c>
      <c r="D3982" s="60" t="s">
        <v>9702</v>
      </c>
    </row>
    <row r="3983" spans="3:4" x14ac:dyDescent="0.25">
      <c r="C3983" s="60" t="s">
        <v>5369</v>
      </c>
      <c r="D3983" s="60" t="s">
        <v>7591</v>
      </c>
    </row>
    <row r="3984" spans="3:4" x14ac:dyDescent="0.25">
      <c r="C3984" s="60" t="s">
        <v>5370</v>
      </c>
      <c r="D3984" s="60" t="s">
        <v>7592</v>
      </c>
    </row>
    <row r="3985" spans="3:4" x14ac:dyDescent="0.25">
      <c r="C3985" s="60" t="s">
        <v>5371</v>
      </c>
      <c r="D3985" s="60" t="s">
        <v>2050</v>
      </c>
    </row>
    <row r="3986" spans="3:4" x14ac:dyDescent="0.25">
      <c r="C3986" s="60" t="s">
        <v>5372</v>
      </c>
      <c r="D3986" s="60" t="s">
        <v>2051</v>
      </c>
    </row>
    <row r="3987" spans="3:4" x14ac:dyDescent="0.25">
      <c r="C3987" s="60" t="s">
        <v>5373</v>
      </c>
      <c r="D3987" s="60" t="s">
        <v>7593</v>
      </c>
    </row>
    <row r="3988" spans="3:4" x14ac:dyDescent="0.25">
      <c r="C3988" s="60" t="s">
        <v>5374</v>
      </c>
      <c r="D3988" s="60" t="s">
        <v>7594</v>
      </c>
    </row>
    <row r="3989" spans="3:4" x14ac:dyDescent="0.25">
      <c r="C3989" s="60" t="s">
        <v>5375</v>
      </c>
      <c r="D3989" s="60" t="s">
        <v>2052</v>
      </c>
    </row>
    <row r="3990" spans="3:4" x14ac:dyDescent="0.25">
      <c r="C3990" s="60" t="s">
        <v>12780</v>
      </c>
      <c r="D3990" s="60" t="s">
        <v>12781</v>
      </c>
    </row>
    <row r="3991" spans="3:4" x14ac:dyDescent="0.25">
      <c r="C3991" s="60" t="s">
        <v>5376</v>
      </c>
      <c r="D3991" s="60" t="s">
        <v>12782</v>
      </c>
    </row>
    <row r="3992" spans="3:4" x14ac:dyDescent="0.25">
      <c r="C3992" s="60" t="s">
        <v>5377</v>
      </c>
      <c r="D3992" s="60" t="s">
        <v>9703</v>
      </c>
    </row>
    <row r="3993" spans="3:4" x14ac:dyDescent="0.25">
      <c r="C3993" s="60" t="s">
        <v>5378</v>
      </c>
      <c r="D3993" s="60" t="s">
        <v>2053</v>
      </c>
    </row>
    <row r="3994" spans="3:4" x14ac:dyDescent="0.25">
      <c r="C3994" s="60" t="s">
        <v>5379</v>
      </c>
      <c r="D3994" s="60" t="s">
        <v>2054</v>
      </c>
    </row>
    <row r="3995" spans="3:4" x14ac:dyDescent="0.25">
      <c r="C3995" s="60" t="s">
        <v>12783</v>
      </c>
      <c r="D3995" s="60" t="s">
        <v>7595</v>
      </c>
    </row>
    <row r="3996" spans="3:4" x14ac:dyDescent="0.25">
      <c r="C3996" s="60" t="s">
        <v>12784</v>
      </c>
      <c r="D3996" s="60" t="s">
        <v>1224</v>
      </c>
    </row>
    <row r="3997" spans="3:4" x14ac:dyDescent="0.25">
      <c r="C3997" s="60" t="s">
        <v>5380</v>
      </c>
      <c r="D3997" s="60" t="s">
        <v>1225</v>
      </c>
    </row>
    <row r="3998" spans="3:4" x14ac:dyDescent="0.25">
      <c r="C3998" s="60" t="s">
        <v>12785</v>
      </c>
      <c r="D3998" s="60" t="s">
        <v>9704</v>
      </c>
    </row>
    <row r="3999" spans="3:4" x14ac:dyDescent="0.25">
      <c r="C3999" s="60" t="s">
        <v>12786</v>
      </c>
      <c r="D3999" s="60" t="s">
        <v>1226</v>
      </c>
    </row>
    <row r="4000" spans="3:4" x14ac:dyDescent="0.25">
      <c r="C4000" s="60" t="s">
        <v>5381</v>
      </c>
      <c r="D4000" s="60" t="s">
        <v>1227</v>
      </c>
    </row>
    <row r="4001" spans="3:4" x14ac:dyDescent="0.25">
      <c r="C4001" s="60" t="s">
        <v>12787</v>
      </c>
      <c r="D4001" s="60" t="s">
        <v>1228</v>
      </c>
    </row>
    <row r="4002" spans="3:4" x14ac:dyDescent="0.25">
      <c r="C4002" s="60" t="s">
        <v>5382</v>
      </c>
      <c r="D4002" s="60" t="s">
        <v>1229</v>
      </c>
    </row>
    <row r="4003" spans="3:4" x14ac:dyDescent="0.25">
      <c r="C4003" s="60" t="s">
        <v>5383</v>
      </c>
      <c r="D4003" s="60" t="s">
        <v>1230</v>
      </c>
    </row>
    <row r="4004" spans="3:4" x14ac:dyDescent="0.25">
      <c r="C4004" s="60" t="s">
        <v>5384</v>
      </c>
      <c r="D4004" s="60" t="s">
        <v>1231</v>
      </c>
    </row>
    <row r="4005" spans="3:4" x14ac:dyDescent="0.25">
      <c r="C4005" s="60" t="s">
        <v>5385</v>
      </c>
      <c r="D4005" s="60" t="s">
        <v>1232</v>
      </c>
    </row>
    <row r="4006" spans="3:4" x14ac:dyDescent="0.25">
      <c r="C4006" s="60" t="s">
        <v>5386</v>
      </c>
      <c r="D4006" s="60" t="s">
        <v>1233</v>
      </c>
    </row>
    <row r="4007" spans="3:4" x14ac:dyDescent="0.25">
      <c r="C4007" s="60" t="s">
        <v>12788</v>
      </c>
      <c r="D4007" s="60" t="s">
        <v>1234</v>
      </c>
    </row>
    <row r="4008" spans="3:4" x14ac:dyDescent="0.25">
      <c r="C4008" s="60" t="s">
        <v>5387</v>
      </c>
      <c r="D4008" s="60" t="s">
        <v>1235</v>
      </c>
    </row>
    <row r="4009" spans="3:4" x14ac:dyDescent="0.25">
      <c r="C4009" s="60" t="s">
        <v>5388</v>
      </c>
      <c r="D4009" s="60" t="s">
        <v>1236</v>
      </c>
    </row>
    <row r="4010" spans="3:4" x14ac:dyDescent="0.25">
      <c r="C4010" s="60" t="s">
        <v>5389</v>
      </c>
      <c r="D4010" s="60" t="s">
        <v>1237</v>
      </c>
    </row>
    <row r="4011" spans="3:4" x14ac:dyDescent="0.25">
      <c r="C4011" s="60" t="s">
        <v>5390</v>
      </c>
      <c r="D4011" s="60" t="s">
        <v>1238</v>
      </c>
    </row>
    <row r="4012" spans="3:4" x14ac:dyDescent="0.25">
      <c r="C4012" s="60" t="s">
        <v>5391</v>
      </c>
      <c r="D4012" s="60" t="s">
        <v>1239</v>
      </c>
    </row>
    <row r="4013" spans="3:4" x14ac:dyDescent="0.25">
      <c r="C4013" s="60" t="s">
        <v>5392</v>
      </c>
      <c r="D4013" s="60" t="s">
        <v>1240</v>
      </c>
    </row>
    <row r="4014" spans="3:4" x14ac:dyDescent="0.25">
      <c r="C4014" s="60" t="s">
        <v>5393</v>
      </c>
      <c r="D4014" s="60" t="s">
        <v>1241</v>
      </c>
    </row>
    <row r="4015" spans="3:4" x14ac:dyDescent="0.25">
      <c r="C4015" s="60" t="s">
        <v>5394</v>
      </c>
      <c r="D4015" s="60" t="s">
        <v>1242</v>
      </c>
    </row>
    <row r="4016" spans="3:4" x14ac:dyDescent="0.25">
      <c r="C4016" s="60" t="s">
        <v>12789</v>
      </c>
      <c r="D4016" s="60" t="s">
        <v>9705</v>
      </c>
    </row>
    <row r="4017" spans="3:4" x14ac:dyDescent="0.25">
      <c r="C4017" s="60" t="s">
        <v>5395</v>
      </c>
      <c r="D4017" s="60" t="s">
        <v>1243</v>
      </c>
    </row>
    <row r="4018" spans="3:4" x14ac:dyDescent="0.25">
      <c r="C4018" s="60" t="s">
        <v>12790</v>
      </c>
      <c r="D4018" s="60" t="s">
        <v>9706</v>
      </c>
    </row>
    <row r="4019" spans="3:4" x14ac:dyDescent="0.25">
      <c r="C4019" s="60" t="s">
        <v>5396</v>
      </c>
      <c r="D4019" s="60" t="s">
        <v>1244</v>
      </c>
    </row>
    <row r="4020" spans="3:4" x14ac:dyDescent="0.25">
      <c r="C4020" s="60" t="s">
        <v>12791</v>
      </c>
      <c r="D4020" s="60" t="s">
        <v>9707</v>
      </c>
    </row>
    <row r="4021" spans="3:4" x14ac:dyDescent="0.25">
      <c r="C4021" s="60" t="s">
        <v>5397</v>
      </c>
      <c r="D4021" s="60" t="s">
        <v>1245</v>
      </c>
    </row>
    <row r="4022" spans="3:4" x14ac:dyDescent="0.25">
      <c r="C4022" s="60" t="s">
        <v>5398</v>
      </c>
      <c r="D4022" s="60" t="s">
        <v>9708</v>
      </c>
    </row>
    <row r="4023" spans="3:4" x14ac:dyDescent="0.25">
      <c r="C4023" s="60" t="s">
        <v>12792</v>
      </c>
      <c r="D4023" s="60" t="s">
        <v>9709</v>
      </c>
    </row>
    <row r="4024" spans="3:4" x14ac:dyDescent="0.25">
      <c r="C4024" s="60" t="s">
        <v>5399</v>
      </c>
      <c r="D4024" s="60" t="s">
        <v>1246</v>
      </c>
    </row>
    <row r="4025" spans="3:4" x14ac:dyDescent="0.25">
      <c r="C4025" s="60" t="s">
        <v>5400</v>
      </c>
      <c r="D4025" s="60" t="s">
        <v>1247</v>
      </c>
    </row>
    <row r="4026" spans="3:4" x14ac:dyDescent="0.25">
      <c r="C4026" s="60" t="s">
        <v>5401</v>
      </c>
      <c r="D4026" s="60" t="s">
        <v>9710</v>
      </c>
    </row>
    <row r="4027" spans="3:4" x14ac:dyDescent="0.25">
      <c r="C4027" s="60" t="s">
        <v>5402</v>
      </c>
      <c r="D4027" s="60" t="s">
        <v>1248</v>
      </c>
    </row>
    <row r="4028" spans="3:4" x14ac:dyDescent="0.25">
      <c r="C4028" s="60" t="s">
        <v>12793</v>
      </c>
      <c r="D4028" s="60" t="s">
        <v>1249</v>
      </c>
    </row>
    <row r="4029" spans="3:4" x14ac:dyDescent="0.25">
      <c r="C4029" s="60" t="s">
        <v>12794</v>
      </c>
      <c r="D4029" s="60" t="s">
        <v>1250</v>
      </c>
    </row>
    <row r="4030" spans="3:4" x14ac:dyDescent="0.25">
      <c r="C4030" s="60" t="s">
        <v>5403</v>
      </c>
      <c r="D4030" s="60" t="s">
        <v>1251</v>
      </c>
    </row>
    <row r="4031" spans="3:4" x14ac:dyDescent="0.25">
      <c r="C4031" s="60" t="s">
        <v>5404</v>
      </c>
      <c r="D4031" s="60" t="s">
        <v>7596</v>
      </c>
    </row>
    <row r="4032" spans="3:4" x14ac:dyDescent="0.25">
      <c r="C4032" s="60" t="s">
        <v>12795</v>
      </c>
      <c r="D4032" s="60" t="s">
        <v>9711</v>
      </c>
    </row>
    <row r="4033" spans="3:4" x14ac:dyDescent="0.25">
      <c r="C4033" s="60" t="s">
        <v>5405</v>
      </c>
      <c r="D4033" s="60" t="s">
        <v>1252</v>
      </c>
    </row>
    <row r="4034" spans="3:4" x14ac:dyDescent="0.25">
      <c r="C4034" s="60" t="s">
        <v>5406</v>
      </c>
      <c r="D4034" s="60" t="s">
        <v>1253</v>
      </c>
    </row>
    <row r="4035" spans="3:4" x14ac:dyDescent="0.25">
      <c r="C4035" s="60" t="s">
        <v>5407</v>
      </c>
      <c r="D4035" s="60" t="s">
        <v>1254</v>
      </c>
    </row>
    <row r="4036" spans="3:4" x14ac:dyDescent="0.25">
      <c r="C4036" s="60" t="s">
        <v>12796</v>
      </c>
      <c r="D4036" s="60" t="s">
        <v>1255</v>
      </c>
    </row>
    <row r="4037" spans="3:4" x14ac:dyDescent="0.25">
      <c r="C4037" s="60" t="s">
        <v>5408</v>
      </c>
      <c r="D4037" s="60" t="s">
        <v>1256</v>
      </c>
    </row>
    <row r="4038" spans="3:4" x14ac:dyDescent="0.25">
      <c r="C4038" s="60" t="s">
        <v>5409</v>
      </c>
      <c r="D4038" s="60" t="s">
        <v>1257</v>
      </c>
    </row>
    <row r="4039" spans="3:4" x14ac:dyDescent="0.25">
      <c r="C4039" s="60" t="s">
        <v>5410</v>
      </c>
      <c r="D4039" s="60" t="s">
        <v>1258</v>
      </c>
    </row>
    <row r="4040" spans="3:4" x14ac:dyDescent="0.25">
      <c r="C4040" s="60" t="s">
        <v>5411</v>
      </c>
      <c r="D4040" s="60" t="s">
        <v>1259</v>
      </c>
    </row>
    <row r="4041" spans="3:4" x14ac:dyDescent="0.25">
      <c r="C4041" s="60" t="s">
        <v>5412</v>
      </c>
      <c r="D4041" s="60" t="s">
        <v>1260</v>
      </c>
    </row>
    <row r="4042" spans="3:4" x14ac:dyDescent="0.25">
      <c r="C4042" s="60" t="s">
        <v>5413</v>
      </c>
      <c r="D4042" s="60" t="s">
        <v>1261</v>
      </c>
    </row>
    <row r="4043" spans="3:4" x14ac:dyDescent="0.25">
      <c r="C4043" s="60" t="s">
        <v>5414</v>
      </c>
      <c r="D4043" s="60" t="s">
        <v>2068</v>
      </c>
    </row>
    <row r="4044" spans="3:4" x14ac:dyDescent="0.25">
      <c r="C4044" s="60" t="s">
        <v>5415</v>
      </c>
      <c r="D4044" s="60" t="s">
        <v>2069</v>
      </c>
    </row>
    <row r="4045" spans="3:4" x14ac:dyDescent="0.25">
      <c r="C4045" s="60" t="s">
        <v>5416</v>
      </c>
      <c r="D4045" s="60" t="s">
        <v>2070</v>
      </c>
    </row>
    <row r="4046" spans="3:4" x14ac:dyDescent="0.25">
      <c r="C4046" s="60" t="s">
        <v>5417</v>
      </c>
      <c r="D4046" s="60" t="s">
        <v>2071</v>
      </c>
    </row>
    <row r="4047" spans="3:4" x14ac:dyDescent="0.25">
      <c r="C4047" s="60" t="s">
        <v>5418</v>
      </c>
      <c r="D4047" s="60" t="s">
        <v>2072</v>
      </c>
    </row>
    <row r="4048" spans="3:4" x14ac:dyDescent="0.25">
      <c r="C4048" s="60" t="s">
        <v>5419</v>
      </c>
      <c r="D4048" s="60" t="s">
        <v>2073</v>
      </c>
    </row>
    <row r="4049" spans="3:4" x14ac:dyDescent="0.25">
      <c r="C4049" s="60" t="s">
        <v>5420</v>
      </c>
      <c r="D4049" s="60" t="s">
        <v>2074</v>
      </c>
    </row>
    <row r="4050" spans="3:4" x14ac:dyDescent="0.25">
      <c r="C4050" s="60" t="s">
        <v>5421</v>
      </c>
      <c r="D4050" s="60" t="s">
        <v>2075</v>
      </c>
    </row>
    <row r="4051" spans="3:4" x14ac:dyDescent="0.25">
      <c r="C4051" s="60" t="s">
        <v>5422</v>
      </c>
      <c r="D4051" s="60" t="s">
        <v>2076</v>
      </c>
    </row>
    <row r="4052" spans="3:4" x14ac:dyDescent="0.25">
      <c r="C4052" s="60" t="s">
        <v>5423</v>
      </c>
      <c r="D4052" s="60" t="s">
        <v>2077</v>
      </c>
    </row>
    <row r="4053" spans="3:4" x14ac:dyDescent="0.25">
      <c r="C4053" s="60" t="s">
        <v>5424</v>
      </c>
      <c r="D4053" s="60" t="s">
        <v>2078</v>
      </c>
    </row>
    <row r="4054" spans="3:4" x14ac:dyDescent="0.25">
      <c r="C4054" s="60" t="s">
        <v>5425</v>
      </c>
      <c r="D4054" s="60" t="s">
        <v>2079</v>
      </c>
    </row>
    <row r="4055" spans="3:4" x14ac:dyDescent="0.25">
      <c r="C4055" s="60" t="s">
        <v>5426</v>
      </c>
      <c r="D4055" s="60" t="s">
        <v>9712</v>
      </c>
    </row>
    <row r="4056" spans="3:4" x14ac:dyDescent="0.25">
      <c r="C4056" s="60" t="s">
        <v>5427</v>
      </c>
      <c r="D4056" s="60" t="s">
        <v>2080</v>
      </c>
    </row>
    <row r="4057" spans="3:4" x14ac:dyDescent="0.25">
      <c r="C4057" s="60" t="s">
        <v>5428</v>
      </c>
      <c r="D4057" s="60" t="s">
        <v>2081</v>
      </c>
    </row>
    <row r="4058" spans="3:4" x14ac:dyDescent="0.25">
      <c r="C4058" s="60" t="s">
        <v>5429</v>
      </c>
      <c r="D4058" s="60" t="s">
        <v>7597</v>
      </c>
    </row>
    <row r="4059" spans="3:4" x14ac:dyDescent="0.25">
      <c r="C4059" s="60" t="s">
        <v>5430</v>
      </c>
      <c r="D4059" s="60" t="s">
        <v>2082</v>
      </c>
    </row>
    <row r="4060" spans="3:4" x14ac:dyDescent="0.25">
      <c r="C4060" s="60" t="s">
        <v>5431</v>
      </c>
      <c r="D4060" s="60" t="s">
        <v>2083</v>
      </c>
    </row>
    <row r="4061" spans="3:4" x14ac:dyDescent="0.25">
      <c r="C4061" s="60" t="s">
        <v>5432</v>
      </c>
      <c r="D4061" s="60" t="s">
        <v>2084</v>
      </c>
    </row>
    <row r="4062" spans="3:4" x14ac:dyDescent="0.25">
      <c r="C4062" s="60" t="s">
        <v>12797</v>
      </c>
      <c r="D4062" s="60" t="s">
        <v>2085</v>
      </c>
    </row>
    <row r="4063" spans="3:4" x14ac:dyDescent="0.25">
      <c r="C4063" s="60" t="s">
        <v>5433</v>
      </c>
      <c r="D4063" s="60" t="s">
        <v>7308</v>
      </c>
    </row>
    <row r="4064" spans="3:4" x14ac:dyDescent="0.25">
      <c r="C4064" s="60" t="s">
        <v>12798</v>
      </c>
      <c r="D4064" s="60" t="s">
        <v>9713</v>
      </c>
    </row>
    <row r="4065" spans="3:4" x14ac:dyDescent="0.25">
      <c r="C4065" s="60" t="s">
        <v>12799</v>
      </c>
      <c r="D4065" s="60" t="s">
        <v>2086</v>
      </c>
    </row>
    <row r="4066" spans="3:4" x14ac:dyDescent="0.25">
      <c r="C4066" s="60" t="s">
        <v>12800</v>
      </c>
      <c r="D4066" s="60" t="s">
        <v>2087</v>
      </c>
    </row>
    <row r="4067" spans="3:4" x14ac:dyDescent="0.25">
      <c r="C4067" s="60" t="s">
        <v>5434</v>
      </c>
      <c r="D4067" s="60" t="s">
        <v>2088</v>
      </c>
    </row>
    <row r="4068" spans="3:4" x14ac:dyDescent="0.25">
      <c r="C4068" s="60" t="s">
        <v>5435</v>
      </c>
      <c r="D4068" s="60" t="s">
        <v>2089</v>
      </c>
    </row>
    <row r="4069" spans="3:4" x14ac:dyDescent="0.25">
      <c r="C4069" s="60" t="s">
        <v>5436</v>
      </c>
      <c r="D4069" s="60" t="s">
        <v>9714</v>
      </c>
    </row>
    <row r="4070" spans="3:4" x14ac:dyDescent="0.25">
      <c r="C4070" s="60" t="s">
        <v>5437</v>
      </c>
      <c r="D4070" s="60" t="s">
        <v>2090</v>
      </c>
    </row>
    <row r="4071" spans="3:4" x14ac:dyDescent="0.25">
      <c r="C4071" s="60" t="s">
        <v>5438</v>
      </c>
      <c r="D4071" s="60" t="s">
        <v>9715</v>
      </c>
    </row>
    <row r="4072" spans="3:4" x14ac:dyDescent="0.25">
      <c r="C4072" s="60" t="s">
        <v>9716</v>
      </c>
      <c r="D4072" s="60" t="s">
        <v>9717</v>
      </c>
    </row>
    <row r="4073" spans="3:4" x14ac:dyDescent="0.25">
      <c r="C4073" s="60" t="s">
        <v>5439</v>
      </c>
      <c r="D4073" s="60" t="s">
        <v>2091</v>
      </c>
    </row>
    <row r="4074" spans="3:4" x14ac:dyDescent="0.25">
      <c r="C4074" s="60" t="s">
        <v>5440</v>
      </c>
      <c r="D4074" s="60" t="s">
        <v>9718</v>
      </c>
    </row>
    <row r="4075" spans="3:4" x14ac:dyDescent="0.25">
      <c r="C4075" s="60" t="s">
        <v>5441</v>
      </c>
      <c r="D4075" s="60" t="s">
        <v>2092</v>
      </c>
    </row>
    <row r="4076" spans="3:4" x14ac:dyDescent="0.25">
      <c r="C4076" s="60" t="s">
        <v>5442</v>
      </c>
      <c r="D4076" s="60" t="s">
        <v>2093</v>
      </c>
    </row>
    <row r="4077" spans="3:4" x14ac:dyDescent="0.25">
      <c r="C4077" s="60" t="s">
        <v>9719</v>
      </c>
      <c r="D4077" s="60" t="s">
        <v>9720</v>
      </c>
    </row>
    <row r="4078" spans="3:4" x14ac:dyDescent="0.25">
      <c r="C4078" s="60" t="s">
        <v>5443</v>
      </c>
      <c r="D4078" s="60" t="s">
        <v>2094</v>
      </c>
    </row>
    <row r="4079" spans="3:4" x14ac:dyDescent="0.25">
      <c r="C4079" s="60" t="s">
        <v>5444</v>
      </c>
      <c r="D4079" s="60" t="s">
        <v>2095</v>
      </c>
    </row>
    <row r="4080" spans="3:4" x14ac:dyDescent="0.25">
      <c r="C4080" s="60" t="s">
        <v>5445</v>
      </c>
      <c r="D4080" s="60" t="s">
        <v>2096</v>
      </c>
    </row>
    <row r="4081" spans="3:4" x14ac:dyDescent="0.25">
      <c r="C4081" s="60" t="s">
        <v>5446</v>
      </c>
      <c r="D4081" s="60" t="s">
        <v>9721</v>
      </c>
    </row>
    <row r="4082" spans="3:4" x14ac:dyDescent="0.25">
      <c r="C4082" s="60" t="s">
        <v>5447</v>
      </c>
      <c r="D4082" s="60" t="s">
        <v>2097</v>
      </c>
    </row>
    <row r="4083" spans="3:4" x14ac:dyDescent="0.25">
      <c r="C4083" s="60" t="s">
        <v>5448</v>
      </c>
      <c r="D4083" s="60" t="s">
        <v>2098</v>
      </c>
    </row>
    <row r="4084" spans="3:4" x14ac:dyDescent="0.25">
      <c r="C4084" s="60" t="s">
        <v>9722</v>
      </c>
      <c r="D4084" s="60" t="s">
        <v>9723</v>
      </c>
    </row>
    <row r="4085" spans="3:4" x14ac:dyDescent="0.25">
      <c r="C4085" s="60" t="s">
        <v>9724</v>
      </c>
      <c r="D4085" s="60" t="s">
        <v>9725</v>
      </c>
    </row>
    <row r="4086" spans="3:4" x14ac:dyDescent="0.25">
      <c r="C4086" s="60" t="s">
        <v>9726</v>
      </c>
      <c r="D4086" s="60" t="s">
        <v>9727</v>
      </c>
    </row>
    <row r="4087" spans="3:4" x14ac:dyDescent="0.25">
      <c r="C4087" s="60" t="s">
        <v>9728</v>
      </c>
      <c r="D4087" s="60" t="s">
        <v>9729</v>
      </c>
    </row>
    <row r="4088" spans="3:4" x14ac:dyDescent="0.25">
      <c r="C4088" s="60" t="s">
        <v>9730</v>
      </c>
      <c r="D4088" s="60" t="s">
        <v>9731</v>
      </c>
    </row>
    <row r="4089" spans="3:4" x14ac:dyDescent="0.25">
      <c r="C4089" s="60" t="s">
        <v>5449</v>
      </c>
      <c r="D4089" s="60" t="s">
        <v>2099</v>
      </c>
    </row>
    <row r="4090" spans="3:4" x14ac:dyDescent="0.25">
      <c r="C4090" s="60" t="s">
        <v>5450</v>
      </c>
      <c r="D4090" s="60" t="s">
        <v>2100</v>
      </c>
    </row>
    <row r="4091" spans="3:4" x14ac:dyDescent="0.25">
      <c r="C4091" s="60" t="s">
        <v>5451</v>
      </c>
      <c r="D4091" s="60" t="s">
        <v>2101</v>
      </c>
    </row>
    <row r="4092" spans="3:4" x14ac:dyDescent="0.25">
      <c r="C4092" s="60" t="s">
        <v>5452</v>
      </c>
      <c r="D4092" s="60" t="s">
        <v>2102</v>
      </c>
    </row>
    <row r="4093" spans="3:4" x14ac:dyDescent="0.25">
      <c r="C4093" s="60" t="s">
        <v>5453</v>
      </c>
      <c r="D4093" s="60" t="s">
        <v>2103</v>
      </c>
    </row>
    <row r="4094" spans="3:4" x14ac:dyDescent="0.25">
      <c r="C4094" s="60" t="s">
        <v>5454</v>
      </c>
      <c r="D4094" s="60" t="s">
        <v>2104</v>
      </c>
    </row>
    <row r="4095" spans="3:4" x14ac:dyDescent="0.25">
      <c r="C4095" s="60" t="s">
        <v>5455</v>
      </c>
      <c r="D4095" s="60" t="s">
        <v>2105</v>
      </c>
    </row>
    <row r="4096" spans="3:4" x14ac:dyDescent="0.25">
      <c r="C4096" s="60" t="s">
        <v>5456</v>
      </c>
      <c r="D4096" s="60" t="s">
        <v>2106</v>
      </c>
    </row>
    <row r="4097" spans="3:4" x14ac:dyDescent="0.25">
      <c r="C4097" s="60" t="s">
        <v>5457</v>
      </c>
      <c r="D4097" s="60" t="s">
        <v>2107</v>
      </c>
    </row>
    <row r="4098" spans="3:4" x14ac:dyDescent="0.25">
      <c r="C4098" s="60" t="s">
        <v>5458</v>
      </c>
      <c r="D4098" s="60" t="s">
        <v>2108</v>
      </c>
    </row>
    <row r="4099" spans="3:4" x14ac:dyDescent="0.25">
      <c r="C4099" s="60" t="s">
        <v>5459</v>
      </c>
      <c r="D4099" s="60" t="s">
        <v>2109</v>
      </c>
    </row>
    <row r="4100" spans="3:4" x14ac:dyDescent="0.25">
      <c r="C4100" s="60" t="s">
        <v>9732</v>
      </c>
      <c r="D4100" s="60" t="s">
        <v>9733</v>
      </c>
    </row>
    <row r="4101" spans="3:4" x14ac:dyDescent="0.25">
      <c r="C4101" s="60" t="s">
        <v>5460</v>
      </c>
      <c r="D4101" s="60" t="s">
        <v>2110</v>
      </c>
    </row>
    <row r="4102" spans="3:4" x14ac:dyDescent="0.25">
      <c r="C4102" s="60" t="s">
        <v>5461</v>
      </c>
      <c r="D4102" s="60" t="s">
        <v>7309</v>
      </c>
    </row>
    <row r="4103" spans="3:4" x14ac:dyDescent="0.25">
      <c r="C4103" s="60" t="s">
        <v>5462</v>
      </c>
      <c r="D4103" s="60" t="s">
        <v>2111</v>
      </c>
    </row>
    <row r="4104" spans="3:4" x14ac:dyDescent="0.25">
      <c r="C4104" s="60" t="s">
        <v>5463</v>
      </c>
      <c r="D4104" s="60" t="s">
        <v>2112</v>
      </c>
    </row>
    <row r="4105" spans="3:4" x14ac:dyDescent="0.25">
      <c r="C4105" s="60" t="s">
        <v>5464</v>
      </c>
      <c r="D4105" s="60" t="s">
        <v>2113</v>
      </c>
    </row>
    <row r="4106" spans="3:4" x14ac:dyDescent="0.25">
      <c r="C4106" s="60" t="s">
        <v>5465</v>
      </c>
      <c r="D4106" s="60" t="s">
        <v>2114</v>
      </c>
    </row>
    <row r="4107" spans="3:4" x14ac:dyDescent="0.25">
      <c r="C4107" s="60" t="s">
        <v>5466</v>
      </c>
      <c r="D4107" s="60" t="s">
        <v>2115</v>
      </c>
    </row>
    <row r="4108" spans="3:4" x14ac:dyDescent="0.25">
      <c r="C4108" s="60" t="s">
        <v>9734</v>
      </c>
      <c r="D4108" s="60" t="s">
        <v>9735</v>
      </c>
    </row>
    <row r="4109" spans="3:4" x14ac:dyDescent="0.25">
      <c r="C4109" s="60" t="s">
        <v>9736</v>
      </c>
      <c r="D4109" s="60" t="s">
        <v>9737</v>
      </c>
    </row>
    <row r="4110" spans="3:4" x14ac:dyDescent="0.25">
      <c r="C4110" s="60" t="s">
        <v>9738</v>
      </c>
      <c r="D4110" s="60" t="s">
        <v>9739</v>
      </c>
    </row>
    <row r="4111" spans="3:4" x14ac:dyDescent="0.25">
      <c r="C4111" s="60" t="s">
        <v>9740</v>
      </c>
      <c r="D4111" s="60" t="s">
        <v>9741</v>
      </c>
    </row>
    <row r="4112" spans="3:4" x14ac:dyDescent="0.25">
      <c r="C4112" s="60" t="s">
        <v>9742</v>
      </c>
      <c r="D4112" s="60" t="s">
        <v>9743</v>
      </c>
    </row>
    <row r="4113" spans="3:4" x14ac:dyDescent="0.25">
      <c r="C4113" s="60" t="s">
        <v>9744</v>
      </c>
      <c r="D4113" s="60" t="s">
        <v>9745</v>
      </c>
    </row>
    <row r="4114" spans="3:4" x14ac:dyDescent="0.25">
      <c r="C4114" s="60" t="s">
        <v>9746</v>
      </c>
      <c r="D4114" s="60" t="s">
        <v>9747</v>
      </c>
    </row>
    <row r="4115" spans="3:4" x14ac:dyDescent="0.25">
      <c r="C4115" s="60" t="s">
        <v>9748</v>
      </c>
      <c r="D4115" s="60" t="s">
        <v>9749</v>
      </c>
    </row>
    <row r="4116" spans="3:4" x14ac:dyDescent="0.25">
      <c r="C4116" s="60" t="s">
        <v>9750</v>
      </c>
      <c r="D4116" s="60" t="s">
        <v>9751</v>
      </c>
    </row>
    <row r="4117" spans="3:4" x14ac:dyDescent="0.25">
      <c r="C4117" s="60" t="s">
        <v>9752</v>
      </c>
      <c r="D4117" s="60" t="s">
        <v>12801</v>
      </c>
    </row>
    <row r="4118" spans="3:4" x14ac:dyDescent="0.25">
      <c r="C4118" s="60" t="s">
        <v>9753</v>
      </c>
      <c r="D4118" s="60" t="s">
        <v>9754</v>
      </c>
    </row>
    <row r="4119" spans="3:4" x14ac:dyDescent="0.25">
      <c r="C4119" s="60" t="s">
        <v>5467</v>
      </c>
      <c r="D4119" s="60" t="s">
        <v>2116</v>
      </c>
    </row>
    <row r="4120" spans="3:4" x14ac:dyDescent="0.25">
      <c r="C4120" s="60" t="s">
        <v>5468</v>
      </c>
      <c r="D4120" s="60" t="s">
        <v>2117</v>
      </c>
    </row>
    <row r="4121" spans="3:4" x14ac:dyDescent="0.25">
      <c r="C4121" s="60" t="s">
        <v>5469</v>
      </c>
      <c r="D4121" s="60" t="s">
        <v>2118</v>
      </c>
    </row>
    <row r="4122" spans="3:4" x14ac:dyDescent="0.25">
      <c r="C4122" s="60" t="s">
        <v>5470</v>
      </c>
      <c r="D4122" s="60" t="s">
        <v>2119</v>
      </c>
    </row>
    <row r="4123" spans="3:4" x14ac:dyDescent="0.25">
      <c r="C4123" s="60" t="s">
        <v>5471</v>
      </c>
      <c r="D4123" s="60" t="s">
        <v>2120</v>
      </c>
    </row>
    <row r="4124" spans="3:4" x14ac:dyDescent="0.25">
      <c r="C4124" s="60" t="s">
        <v>5472</v>
      </c>
      <c r="D4124" s="60" t="s">
        <v>2121</v>
      </c>
    </row>
    <row r="4125" spans="3:4" x14ac:dyDescent="0.25">
      <c r="C4125" s="60" t="s">
        <v>5473</v>
      </c>
      <c r="D4125" s="60" t="s">
        <v>2122</v>
      </c>
    </row>
    <row r="4126" spans="3:4" x14ac:dyDescent="0.25">
      <c r="C4126" s="60" t="s">
        <v>12802</v>
      </c>
      <c r="D4126" s="60" t="s">
        <v>12803</v>
      </c>
    </row>
    <row r="4127" spans="3:4" x14ac:dyDescent="0.25">
      <c r="C4127" s="60" t="s">
        <v>12804</v>
      </c>
      <c r="D4127" s="60" t="s">
        <v>12805</v>
      </c>
    </row>
    <row r="4128" spans="3:4" x14ac:dyDescent="0.25">
      <c r="C4128" s="60" t="s">
        <v>5474</v>
      </c>
      <c r="D4128" s="60" t="s">
        <v>2123</v>
      </c>
    </row>
    <row r="4129" spans="3:4" x14ac:dyDescent="0.25">
      <c r="C4129" s="60" t="s">
        <v>5475</v>
      </c>
      <c r="D4129" s="60" t="s">
        <v>2124</v>
      </c>
    </row>
    <row r="4130" spans="3:4" x14ac:dyDescent="0.25">
      <c r="C4130" s="60" t="s">
        <v>5476</v>
      </c>
      <c r="D4130" s="60" t="s">
        <v>2125</v>
      </c>
    </row>
    <row r="4131" spans="3:4" x14ac:dyDescent="0.25">
      <c r="C4131" s="60" t="s">
        <v>5477</v>
      </c>
      <c r="D4131" s="60" t="s">
        <v>2126</v>
      </c>
    </row>
    <row r="4132" spans="3:4" x14ac:dyDescent="0.25">
      <c r="C4132" s="60" t="s">
        <v>5478</v>
      </c>
      <c r="D4132" s="60" t="s">
        <v>2127</v>
      </c>
    </row>
    <row r="4133" spans="3:4" x14ac:dyDescent="0.25">
      <c r="C4133" s="60" t="s">
        <v>5479</v>
      </c>
      <c r="D4133" s="60" t="s">
        <v>2128</v>
      </c>
    </row>
    <row r="4134" spans="3:4" x14ac:dyDescent="0.25">
      <c r="C4134" s="60" t="s">
        <v>5480</v>
      </c>
      <c r="D4134" s="60" t="s">
        <v>2129</v>
      </c>
    </row>
    <row r="4135" spans="3:4" x14ac:dyDescent="0.25">
      <c r="C4135" s="60" t="s">
        <v>5481</v>
      </c>
      <c r="D4135" s="60" t="s">
        <v>2130</v>
      </c>
    </row>
    <row r="4136" spans="3:4" x14ac:dyDescent="0.25">
      <c r="C4136" s="60" t="s">
        <v>5482</v>
      </c>
      <c r="D4136" s="60" t="s">
        <v>2131</v>
      </c>
    </row>
    <row r="4137" spans="3:4" x14ac:dyDescent="0.25">
      <c r="C4137" s="60" t="s">
        <v>5483</v>
      </c>
      <c r="D4137" s="60" t="s">
        <v>2132</v>
      </c>
    </row>
    <row r="4138" spans="3:4" x14ac:dyDescent="0.25">
      <c r="C4138" s="60" t="s">
        <v>5484</v>
      </c>
      <c r="D4138" s="60" t="s">
        <v>2133</v>
      </c>
    </row>
    <row r="4139" spans="3:4" x14ac:dyDescent="0.25">
      <c r="C4139" s="60" t="s">
        <v>5485</v>
      </c>
      <c r="D4139" s="60" t="s">
        <v>1303</v>
      </c>
    </row>
    <row r="4140" spans="3:4" x14ac:dyDescent="0.25">
      <c r="C4140" s="60" t="s">
        <v>5486</v>
      </c>
      <c r="D4140" s="60" t="s">
        <v>1304</v>
      </c>
    </row>
    <row r="4141" spans="3:4" x14ac:dyDescent="0.25">
      <c r="C4141" s="60" t="s">
        <v>5487</v>
      </c>
      <c r="D4141" s="60" t="s">
        <v>1305</v>
      </c>
    </row>
    <row r="4142" spans="3:4" x14ac:dyDescent="0.25">
      <c r="C4142" s="60" t="s">
        <v>12806</v>
      </c>
      <c r="D4142" s="60" t="s">
        <v>12807</v>
      </c>
    </row>
    <row r="4143" spans="3:4" x14ac:dyDescent="0.25">
      <c r="C4143" s="60" t="s">
        <v>5488</v>
      </c>
      <c r="D4143" s="60" t="s">
        <v>1306</v>
      </c>
    </row>
    <row r="4144" spans="3:4" x14ac:dyDescent="0.25">
      <c r="C4144" s="60" t="s">
        <v>5489</v>
      </c>
      <c r="D4144" s="60" t="s">
        <v>1307</v>
      </c>
    </row>
    <row r="4145" spans="3:4" x14ac:dyDescent="0.25">
      <c r="C4145" s="60" t="s">
        <v>5490</v>
      </c>
      <c r="D4145" s="60" t="s">
        <v>7310</v>
      </c>
    </row>
    <row r="4146" spans="3:4" x14ac:dyDescent="0.25">
      <c r="C4146" s="60" t="s">
        <v>5491</v>
      </c>
      <c r="D4146" s="60" t="s">
        <v>1308</v>
      </c>
    </row>
    <row r="4147" spans="3:4" x14ac:dyDescent="0.25">
      <c r="C4147" s="60" t="s">
        <v>5492</v>
      </c>
      <c r="D4147" s="60" t="s">
        <v>1309</v>
      </c>
    </row>
    <row r="4148" spans="3:4" x14ac:dyDescent="0.25">
      <c r="C4148" s="60" t="s">
        <v>5493</v>
      </c>
      <c r="D4148" s="60" t="s">
        <v>1310</v>
      </c>
    </row>
    <row r="4149" spans="3:4" x14ac:dyDescent="0.25">
      <c r="C4149" s="60" t="s">
        <v>5494</v>
      </c>
      <c r="D4149" s="60" t="s">
        <v>1311</v>
      </c>
    </row>
    <row r="4150" spans="3:4" x14ac:dyDescent="0.25">
      <c r="C4150" s="60" t="s">
        <v>5495</v>
      </c>
      <c r="D4150" s="60" t="s">
        <v>1312</v>
      </c>
    </row>
    <row r="4151" spans="3:4" x14ac:dyDescent="0.25">
      <c r="C4151" s="60" t="s">
        <v>5496</v>
      </c>
      <c r="D4151" s="60" t="s">
        <v>1313</v>
      </c>
    </row>
    <row r="4152" spans="3:4" x14ac:dyDescent="0.25">
      <c r="C4152" s="60" t="s">
        <v>5497</v>
      </c>
      <c r="D4152" s="60" t="s">
        <v>7311</v>
      </c>
    </row>
    <row r="4153" spans="3:4" x14ac:dyDescent="0.25">
      <c r="C4153" s="60" t="s">
        <v>5498</v>
      </c>
      <c r="D4153" s="60" t="s">
        <v>1314</v>
      </c>
    </row>
    <row r="4154" spans="3:4" x14ac:dyDescent="0.25">
      <c r="C4154" s="60" t="s">
        <v>5499</v>
      </c>
      <c r="D4154" s="60" t="s">
        <v>1315</v>
      </c>
    </row>
    <row r="4155" spans="3:4" x14ac:dyDescent="0.25">
      <c r="C4155" s="60" t="s">
        <v>5500</v>
      </c>
      <c r="D4155" s="60" t="s">
        <v>1316</v>
      </c>
    </row>
    <row r="4156" spans="3:4" x14ac:dyDescent="0.25">
      <c r="C4156" s="60" t="s">
        <v>5501</v>
      </c>
      <c r="D4156" s="60" t="s">
        <v>1317</v>
      </c>
    </row>
    <row r="4157" spans="3:4" x14ac:dyDescent="0.25">
      <c r="C4157" s="60" t="s">
        <v>5502</v>
      </c>
      <c r="D4157" s="60" t="s">
        <v>1318</v>
      </c>
    </row>
    <row r="4158" spans="3:4" x14ac:dyDescent="0.25">
      <c r="C4158" s="60" t="s">
        <v>5503</v>
      </c>
      <c r="D4158" s="60" t="s">
        <v>1319</v>
      </c>
    </row>
    <row r="4159" spans="3:4" x14ac:dyDescent="0.25">
      <c r="C4159" s="60" t="s">
        <v>5504</v>
      </c>
      <c r="D4159" s="60" t="s">
        <v>1320</v>
      </c>
    </row>
    <row r="4160" spans="3:4" x14ac:dyDescent="0.25">
      <c r="C4160" s="60" t="s">
        <v>5505</v>
      </c>
      <c r="D4160" s="60" t="s">
        <v>1321</v>
      </c>
    </row>
    <row r="4161" spans="3:4" x14ac:dyDescent="0.25">
      <c r="C4161" s="60" t="s">
        <v>5506</v>
      </c>
      <c r="D4161" s="60" t="s">
        <v>1322</v>
      </c>
    </row>
    <row r="4162" spans="3:4" x14ac:dyDescent="0.25">
      <c r="C4162" s="60" t="s">
        <v>5507</v>
      </c>
      <c r="D4162" s="60" t="s">
        <v>1323</v>
      </c>
    </row>
    <row r="4163" spans="3:4" x14ac:dyDescent="0.25">
      <c r="C4163" s="60" t="s">
        <v>5508</v>
      </c>
      <c r="D4163" s="60" t="s">
        <v>1324</v>
      </c>
    </row>
    <row r="4164" spans="3:4" x14ac:dyDescent="0.25">
      <c r="C4164" s="60" t="s">
        <v>5509</v>
      </c>
      <c r="D4164" s="60" t="s">
        <v>1325</v>
      </c>
    </row>
    <row r="4165" spans="3:4" x14ac:dyDescent="0.25">
      <c r="C4165" s="60" t="s">
        <v>5510</v>
      </c>
      <c r="D4165" s="60" t="s">
        <v>1326</v>
      </c>
    </row>
    <row r="4166" spans="3:4" x14ac:dyDescent="0.25">
      <c r="C4166" s="60" t="s">
        <v>5511</v>
      </c>
      <c r="D4166" s="60" t="s">
        <v>1327</v>
      </c>
    </row>
    <row r="4167" spans="3:4" x14ac:dyDescent="0.25">
      <c r="C4167" s="60" t="s">
        <v>5512</v>
      </c>
      <c r="D4167" s="60" t="s">
        <v>1328</v>
      </c>
    </row>
    <row r="4168" spans="3:4" x14ac:dyDescent="0.25">
      <c r="C4168" s="60" t="s">
        <v>12808</v>
      </c>
      <c r="D4168" s="60" t="s">
        <v>10475</v>
      </c>
    </row>
    <row r="4169" spans="3:4" x14ac:dyDescent="0.25">
      <c r="C4169" s="60" t="s">
        <v>12809</v>
      </c>
      <c r="D4169" s="60" t="s">
        <v>12810</v>
      </c>
    </row>
    <row r="4170" spans="3:4" x14ac:dyDescent="0.25">
      <c r="C4170" s="60" t="s">
        <v>5513</v>
      </c>
      <c r="D4170" s="60" t="s">
        <v>1329</v>
      </c>
    </row>
    <row r="4171" spans="3:4" x14ac:dyDescent="0.25">
      <c r="C4171" s="60" t="s">
        <v>5514</v>
      </c>
      <c r="D4171" s="60" t="s">
        <v>1330</v>
      </c>
    </row>
    <row r="4172" spans="3:4" x14ac:dyDescent="0.25">
      <c r="C4172" s="60" t="s">
        <v>5515</v>
      </c>
      <c r="D4172" s="60" t="s">
        <v>1331</v>
      </c>
    </row>
    <row r="4173" spans="3:4" x14ac:dyDescent="0.25">
      <c r="C4173" s="60" t="s">
        <v>12811</v>
      </c>
      <c r="D4173" s="60" t="s">
        <v>12812</v>
      </c>
    </row>
    <row r="4174" spans="3:4" x14ac:dyDescent="0.25">
      <c r="C4174" s="60" t="s">
        <v>12813</v>
      </c>
      <c r="D4174" s="60" t="s">
        <v>12814</v>
      </c>
    </row>
    <row r="4175" spans="3:4" x14ac:dyDescent="0.25">
      <c r="C4175" s="60" t="s">
        <v>5516</v>
      </c>
      <c r="D4175" s="60" t="s">
        <v>1332</v>
      </c>
    </row>
    <row r="4176" spans="3:4" x14ac:dyDescent="0.25">
      <c r="C4176" s="60" t="s">
        <v>5517</v>
      </c>
      <c r="D4176" s="60" t="s">
        <v>1333</v>
      </c>
    </row>
    <row r="4177" spans="3:4" x14ac:dyDescent="0.25">
      <c r="C4177" s="60" t="s">
        <v>5518</v>
      </c>
      <c r="D4177" s="60" t="s">
        <v>1334</v>
      </c>
    </row>
    <row r="4178" spans="3:4" x14ac:dyDescent="0.25">
      <c r="C4178" s="60" t="s">
        <v>5519</v>
      </c>
      <c r="D4178" s="60" t="s">
        <v>1335</v>
      </c>
    </row>
    <row r="4179" spans="3:4" x14ac:dyDescent="0.25">
      <c r="C4179" s="60" t="s">
        <v>5520</v>
      </c>
      <c r="D4179" s="60" t="s">
        <v>1336</v>
      </c>
    </row>
    <row r="4180" spans="3:4" x14ac:dyDescent="0.25">
      <c r="C4180" s="60" t="s">
        <v>5521</v>
      </c>
      <c r="D4180" s="60" t="s">
        <v>1337</v>
      </c>
    </row>
    <row r="4181" spans="3:4" x14ac:dyDescent="0.25">
      <c r="C4181" s="60" t="s">
        <v>5522</v>
      </c>
      <c r="D4181" s="60" t="s">
        <v>9755</v>
      </c>
    </row>
    <row r="4182" spans="3:4" x14ac:dyDescent="0.25">
      <c r="C4182" s="60" t="s">
        <v>5523</v>
      </c>
      <c r="D4182" s="60" t="s">
        <v>1338</v>
      </c>
    </row>
    <row r="4183" spans="3:4" x14ac:dyDescent="0.25">
      <c r="C4183" s="60" t="s">
        <v>5524</v>
      </c>
      <c r="D4183" s="60" t="s">
        <v>1339</v>
      </c>
    </row>
    <row r="4184" spans="3:4" x14ac:dyDescent="0.25">
      <c r="C4184" s="60" t="s">
        <v>5525</v>
      </c>
      <c r="D4184" s="60" t="s">
        <v>1340</v>
      </c>
    </row>
    <row r="4185" spans="3:4" x14ac:dyDescent="0.25">
      <c r="C4185" s="60" t="s">
        <v>5526</v>
      </c>
      <c r="D4185" s="60" t="s">
        <v>1341</v>
      </c>
    </row>
    <row r="4186" spans="3:4" x14ac:dyDescent="0.25">
      <c r="C4186" s="60" t="s">
        <v>5527</v>
      </c>
      <c r="D4186" s="60" t="s">
        <v>1342</v>
      </c>
    </row>
    <row r="4187" spans="3:4" x14ac:dyDescent="0.25">
      <c r="C4187" s="60" t="s">
        <v>5528</v>
      </c>
      <c r="D4187" s="60" t="s">
        <v>1343</v>
      </c>
    </row>
    <row r="4188" spans="3:4" x14ac:dyDescent="0.25">
      <c r="C4188" s="60" t="s">
        <v>5529</v>
      </c>
      <c r="D4188" s="60" t="s">
        <v>1344</v>
      </c>
    </row>
    <row r="4189" spans="3:4" x14ac:dyDescent="0.25">
      <c r="C4189" s="60" t="s">
        <v>5530</v>
      </c>
      <c r="D4189" s="60" t="s">
        <v>1345</v>
      </c>
    </row>
    <row r="4190" spans="3:4" x14ac:dyDescent="0.25">
      <c r="C4190" s="60" t="s">
        <v>12815</v>
      </c>
      <c r="D4190" s="60" t="s">
        <v>12816</v>
      </c>
    </row>
    <row r="4191" spans="3:4" x14ac:dyDescent="0.25">
      <c r="C4191" s="60" t="s">
        <v>5531</v>
      </c>
      <c r="D4191" s="60" t="s">
        <v>1346</v>
      </c>
    </row>
    <row r="4192" spans="3:4" x14ac:dyDescent="0.25">
      <c r="C4192" s="60" t="s">
        <v>5532</v>
      </c>
      <c r="D4192" s="60" t="s">
        <v>1347</v>
      </c>
    </row>
    <row r="4193" spans="3:4" x14ac:dyDescent="0.25">
      <c r="C4193" s="60" t="s">
        <v>5533</v>
      </c>
      <c r="D4193" s="60" t="s">
        <v>1348</v>
      </c>
    </row>
    <row r="4194" spans="3:4" x14ac:dyDescent="0.25">
      <c r="C4194" s="60" t="s">
        <v>5534</v>
      </c>
      <c r="D4194" s="60" t="s">
        <v>1349</v>
      </c>
    </row>
    <row r="4195" spans="3:4" x14ac:dyDescent="0.25">
      <c r="C4195" s="60" t="s">
        <v>5535</v>
      </c>
      <c r="D4195" s="60" t="s">
        <v>1350</v>
      </c>
    </row>
    <row r="4196" spans="3:4" x14ac:dyDescent="0.25">
      <c r="C4196" s="60" t="s">
        <v>5536</v>
      </c>
      <c r="D4196" s="60" t="s">
        <v>1351</v>
      </c>
    </row>
    <row r="4197" spans="3:4" x14ac:dyDescent="0.25">
      <c r="C4197" s="60" t="s">
        <v>5537</v>
      </c>
      <c r="D4197" s="60" t="s">
        <v>1352</v>
      </c>
    </row>
    <row r="4198" spans="3:4" x14ac:dyDescent="0.25">
      <c r="C4198" s="60" t="s">
        <v>5538</v>
      </c>
      <c r="D4198" s="60" t="s">
        <v>1353</v>
      </c>
    </row>
    <row r="4199" spans="3:4" x14ac:dyDescent="0.25">
      <c r="C4199" s="60" t="s">
        <v>5539</v>
      </c>
      <c r="D4199" s="60" t="s">
        <v>1354</v>
      </c>
    </row>
    <row r="4200" spans="3:4" x14ac:dyDescent="0.25">
      <c r="C4200" s="60" t="s">
        <v>12817</v>
      </c>
      <c r="D4200" s="60" t="s">
        <v>2162</v>
      </c>
    </row>
    <row r="4201" spans="3:4" x14ac:dyDescent="0.25">
      <c r="C4201" s="60" t="s">
        <v>12818</v>
      </c>
      <c r="D4201" s="60" t="s">
        <v>12819</v>
      </c>
    </row>
    <row r="4202" spans="3:4" x14ac:dyDescent="0.25">
      <c r="C4202" s="60" t="s">
        <v>5540</v>
      </c>
      <c r="D4202" s="60" t="s">
        <v>1355</v>
      </c>
    </row>
    <row r="4203" spans="3:4" x14ac:dyDescent="0.25">
      <c r="C4203" s="60" t="s">
        <v>5541</v>
      </c>
      <c r="D4203" s="60" t="s">
        <v>1356</v>
      </c>
    </row>
    <row r="4204" spans="3:4" x14ac:dyDescent="0.25">
      <c r="C4204" s="60" t="s">
        <v>12820</v>
      </c>
      <c r="D4204" s="60" t="s">
        <v>12821</v>
      </c>
    </row>
    <row r="4205" spans="3:4" x14ac:dyDescent="0.25">
      <c r="C4205" s="60" t="s">
        <v>5542</v>
      </c>
      <c r="D4205" s="60" t="s">
        <v>1357</v>
      </c>
    </row>
    <row r="4206" spans="3:4" x14ac:dyDescent="0.25">
      <c r="C4206" s="60" t="s">
        <v>5543</v>
      </c>
      <c r="D4206" s="60" t="s">
        <v>1358</v>
      </c>
    </row>
    <row r="4207" spans="3:4" x14ac:dyDescent="0.25">
      <c r="C4207" s="60" t="s">
        <v>5544</v>
      </c>
      <c r="D4207" s="60" t="s">
        <v>1359</v>
      </c>
    </row>
    <row r="4208" spans="3:4" x14ac:dyDescent="0.25">
      <c r="C4208" s="60" t="s">
        <v>5545</v>
      </c>
      <c r="D4208" s="60" t="s">
        <v>1360</v>
      </c>
    </row>
    <row r="4209" spans="3:4" x14ac:dyDescent="0.25">
      <c r="C4209" s="60" t="s">
        <v>5546</v>
      </c>
      <c r="D4209" s="60" t="s">
        <v>1361</v>
      </c>
    </row>
    <row r="4210" spans="3:4" x14ac:dyDescent="0.25">
      <c r="C4210" s="60" t="s">
        <v>5547</v>
      </c>
      <c r="D4210" s="60" t="s">
        <v>1362</v>
      </c>
    </row>
    <row r="4211" spans="3:4" x14ac:dyDescent="0.25">
      <c r="C4211" s="60" t="s">
        <v>5548</v>
      </c>
      <c r="D4211" s="60" t="s">
        <v>1363</v>
      </c>
    </row>
    <row r="4212" spans="3:4" x14ac:dyDescent="0.25">
      <c r="C4212" s="60" t="s">
        <v>5549</v>
      </c>
      <c r="D4212" s="60" t="s">
        <v>1364</v>
      </c>
    </row>
    <row r="4213" spans="3:4" x14ac:dyDescent="0.25">
      <c r="C4213" s="60" t="s">
        <v>5550</v>
      </c>
      <c r="D4213" s="60" t="s">
        <v>9756</v>
      </c>
    </row>
    <row r="4214" spans="3:4" x14ac:dyDescent="0.25">
      <c r="C4214" s="60" t="s">
        <v>12822</v>
      </c>
      <c r="D4214" s="60" t="s">
        <v>12823</v>
      </c>
    </row>
    <row r="4215" spans="3:4" x14ac:dyDescent="0.25">
      <c r="C4215" s="60" t="s">
        <v>5551</v>
      </c>
      <c r="D4215" s="60" t="s">
        <v>9757</v>
      </c>
    </row>
    <row r="4216" spans="3:4" x14ac:dyDescent="0.25">
      <c r="C4216" s="60" t="s">
        <v>12824</v>
      </c>
      <c r="D4216" s="60" t="s">
        <v>12825</v>
      </c>
    </row>
    <row r="4217" spans="3:4" x14ac:dyDescent="0.25">
      <c r="C4217" s="60" t="s">
        <v>5552</v>
      </c>
      <c r="D4217" s="60" t="s">
        <v>1365</v>
      </c>
    </row>
    <row r="4218" spans="3:4" x14ac:dyDescent="0.25">
      <c r="C4218" s="60" t="s">
        <v>5553</v>
      </c>
      <c r="D4218" s="60" t="s">
        <v>1366</v>
      </c>
    </row>
    <row r="4219" spans="3:4" x14ac:dyDescent="0.25">
      <c r="C4219" s="60" t="s">
        <v>5554</v>
      </c>
      <c r="D4219" s="60" t="s">
        <v>1367</v>
      </c>
    </row>
    <row r="4220" spans="3:4" x14ac:dyDescent="0.25">
      <c r="C4220" s="60" t="s">
        <v>5555</v>
      </c>
      <c r="D4220" s="60" t="s">
        <v>1368</v>
      </c>
    </row>
    <row r="4221" spans="3:4" x14ac:dyDescent="0.25">
      <c r="C4221" s="60" t="s">
        <v>5556</v>
      </c>
      <c r="D4221" s="60" t="s">
        <v>1369</v>
      </c>
    </row>
    <row r="4222" spans="3:4" x14ac:dyDescent="0.25">
      <c r="C4222" s="60" t="s">
        <v>5557</v>
      </c>
      <c r="D4222" s="60" t="s">
        <v>1370</v>
      </c>
    </row>
    <row r="4223" spans="3:4" x14ac:dyDescent="0.25">
      <c r="C4223" s="60" t="s">
        <v>8001</v>
      </c>
      <c r="D4223" s="60" t="s">
        <v>1371</v>
      </c>
    </row>
    <row r="4224" spans="3:4" x14ac:dyDescent="0.25">
      <c r="C4224" s="60" t="s">
        <v>5558</v>
      </c>
      <c r="D4224" s="60" t="s">
        <v>1372</v>
      </c>
    </row>
    <row r="4225" spans="3:4" x14ac:dyDescent="0.25">
      <c r="C4225" s="60" t="s">
        <v>5559</v>
      </c>
      <c r="D4225" s="60" t="s">
        <v>7312</v>
      </c>
    </row>
    <row r="4226" spans="3:4" x14ac:dyDescent="0.25">
      <c r="C4226" s="60" t="s">
        <v>5560</v>
      </c>
      <c r="D4226" s="60" t="s">
        <v>1373</v>
      </c>
    </row>
    <row r="4227" spans="3:4" x14ac:dyDescent="0.25">
      <c r="C4227" s="60" t="s">
        <v>5561</v>
      </c>
      <c r="D4227" s="60" t="s">
        <v>1374</v>
      </c>
    </row>
    <row r="4228" spans="3:4" x14ac:dyDescent="0.25">
      <c r="C4228" s="60" t="s">
        <v>5562</v>
      </c>
      <c r="D4228" s="60" t="s">
        <v>1375</v>
      </c>
    </row>
    <row r="4229" spans="3:4" x14ac:dyDescent="0.25">
      <c r="C4229" s="60" t="s">
        <v>5563</v>
      </c>
      <c r="D4229" s="60" t="s">
        <v>1376</v>
      </c>
    </row>
    <row r="4230" spans="3:4" x14ac:dyDescent="0.25">
      <c r="C4230" s="60" t="s">
        <v>5564</v>
      </c>
      <c r="D4230" s="60" t="s">
        <v>1377</v>
      </c>
    </row>
    <row r="4231" spans="3:4" x14ac:dyDescent="0.25">
      <c r="C4231" s="60" t="s">
        <v>5565</v>
      </c>
      <c r="D4231" s="60" t="s">
        <v>1378</v>
      </c>
    </row>
    <row r="4232" spans="3:4" x14ac:dyDescent="0.25">
      <c r="C4232" s="60" t="s">
        <v>5566</v>
      </c>
      <c r="D4232" s="60" t="s">
        <v>12826</v>
      </c>
    </row>
    <row r="4233" spans="3:4" x14ac:dyDescent="0.25">
      <c r="C4233" s="60" t="s">
        <v>5567</v>
      </c>
      <c r="D4233" s="60" t="s">
        <v>2156</v>
      </c>
    </row>
    <row r="4234" spans="3:4" x14ac:dyDescent="0.25">
      <c r="C4234" s="60" t="s">
        <v>5568</v>
      </c>
      <c r="D4234" s="60" t="s">
        <v>2157</v>
      </c>
    </row>
    <row r="4235" spans="3:4" x14ac:dyDescent="0.25">
      <c r="C4235" s="60" t="s">
        <v>5569</v>
      </c>
      <c r="D4235" s="60" t="s">
        <v>12827</v>
      </c>
    </row>
    <row r="4236" spans="3:4" x14ac:dyDescent="0.25">
      <c r="C4236" s="60" t="s">
        <v>5570</v>
      </c>
      <c r="D4236" s="60" t="s">
        <v>2158</v>
      </c>
    </row>
    <row r="4237" spans="3:4" x14ac:dyDescent="0.25">
      <c r="C4237" s="60" t="s">
        <v>5571</v>
      </c>
      <c r="D4237" s="60" t="s">
        <v>2159</v>
      </c>
    </row>
    <row r="4238" spans="3:4" x14ac:dyDescent="0.25">
      <c r="C4238" s="60" t="s">
        <v>5572</v>
      </c>
      <c r="D4238" s="60" t="s">
        <v>2160</v>
      </c>
    </row>
    <row r="4239" spans="3:4" x14ac:dyDescent="0.25">
      <c r="C4239" s="60" t="s">
        <v>12828</v>
      </c>
      <c r="D4239" s="60" t="s">
        <v>7598</v>
      </c>
    </row>
    <row r="4240" spans="3:4" x14ac:dyDescent="0.25">
      <c r="C4240" s="60" t="s">
        <v>5573</v>
      </c>
      <c r="D4240" s="60" t="s">
        <v>2161</v>
      </c>
    </row>
    <row r="4241" spans="3:4" x14ac:dyDescent="0.25">
      <c r="C4241" s="60" t="s">
        <v>5574</v>
      </c>
      <c r="D4241" s="60" t="s">
        <v>12829</v>
      </c>
    </row>
    <row r="4242" spans="3:4" x14ac:dyDescent="0.25">
      <c r="C4242" s="60" t="s">
        <v>5575</v>
      </c>
      <c r="D4242" s="60" t="s">
        <v>2163</v>
      </c>
    </row>
    <row r="4243" spans="3:4" x14ac:dyDescent="0.25">
      <c r="C4243" s="60" t="s">
        <v>5576</v>
      </c>
      <c r="D4243" s="60" t="s">
        <v>2164</v>
      </c>
    </row>
    <row r="4244" spans="3:4" x14ac:dyDescent="0.25">
      <c r="C4244" s="60" t="s">
        <v>5577</v>
      </c>
      <c r="D4244" s="60" t="s">
        <v>2165</v>
      </c>
    </row>
    <row r="4245" spans="3:4" x14ac:dyDescent="0.25">
      <c r="C4245" s="60" t="s">
        <v>5578</v>
      </c>
      <c r="D4245" s="60" t="s">
        <v>9758</v>
      </c>
    </row>
    <row r="4246" spans="3:4" x14ac:dyDescent="0.25">
      <c r="C4246" s="60" t="s">
        <v>5579</v>
      </c>
      <c r="D4246" s="60" t="s">
        <v>7313</v>
      </c>
    </row>
    <row r="4247" spans="3:4" x14ac:dyDescent="0.25">
      <c r="C4247" s="60" t="s">
        <v>5580</v>
      </c>
      <c r="D4247" s="60" t="s">
        <v>2166</v>
      </c>
    </row>
    <row r="4248" spans="3:4" x14ac:dyDescent="0.25">
      <c r="C4248" s="60" t="s">
        <v>5581</v>
      </c>
      <c r="D4248" s="60" t="s">
        <v>2167</v>
      </c>
    </row>
    <row r="4249" spans="3:4" x14ac:dyDescent="0.25">
      <c r="C4249" s="60" t="s">
        <v>5582</v>
      </c>
      <c r="D4249" s="60" t="s">
        <v>2168</v>
      </c>
    </row>
    <row r="4250" spans="3:4" x14ac:dyDescent="0.25">
      <c r="C4250" s="60" t="s">
        <v>5583</v>
      </c>
      <c r="D4250" s="60" t="s">
        <v>2169</v>
      </c>
    </row>
    <row r="4251" spans="3:4" x14ac:dyDescent="0.25">
      <c r="C4251" s="60" t="s">
        <v>5584</v>
      </c>
      <c r="D4251" s="60" t="s">
        <v>2170</v>
      </c>
    </row>
    <row r="4252" spans="3:4" x14ac:dyDescent="0.25">
      <c r="C4252" s="60" t="s">
        <v>5585</v>
      </c>
      <c r="D4252" s="60" t="s">
        <v>7314</v>
      </c>
    </row>
    <row r="4253" spans="3:4" x14ac:dyDescent="0.25">
      <c r="C4253" s="60" t="s">
        <v>5586</v>
      </c>
      <c r="D4253" s="60" t="s">
        <v>2171</v>
      </c>
    </row>
    <row r="4254" spans="3:4" x14ac:dyDescent="0.25">
      <c r="C4254" s="60" t="s">
        <v>5587</v>
      </c>
      <c r="D4254" s="60" t="s">
        <v>2172</v>
      </c>
    </row>
    <row r="4255" spans="3:4" x14ac:dyDescent="0.25">
      <c r="C4255" s="60" t="s">
        <v>5588</v>
      </c>
      <c r="D4255" s="60" t="s">
        <v>2173</v>
      </c>
    </row>
    <row r="4256" spans="3:4" x14ac:dyDescent="0.25">
      <c r="C4256" s="60" t="s">
        <v>5589</v>
      </c>
      <c r="D4256" s="60" t="s">
        <v>2174</v>
      </c>
    </row>
    <row r="4257" spans="3:4" x14ac:dyDescent="0.25">
      <c r="C4257" s="60" t="s">
        <v>12830</v>
      </c>
      <c r="D4257" s="60" t="s">
        <v>2175</v>
      </c>
    </row>
    <row r="4258" spans="3:4" x14ac:dyDescent="0.25">
      <c r="C4258" s="60" t="s">
        <v>12831</v>
      </c>
      <c r="D4258" s="60" t="s">
        <v>7315</v>
      </c>
    </row>
    <row r="4259" spans="3:4" x14ac:dyDescent="0.25">
      <c r="C4259" s="60" t="s">
        <v>12832</v>
      </c>
      <c r="D4259" s="60" t="s">
        <v>9759</v>
      </c>
    </row>
    <row r="4260" spans="3:4" x14ac:dyDescent="0.25">
      <c r="C4260" s="60" t="s">
        <v>5590</v>
      </c>
      <c r="D4260" s="60" t="s">
        <v>2176</v>
      </c>
    </row>
    <row r="4261" spans="3:4" x14ac:dyDescent="0.25">
      <c r="C4261" s="60" t="s">
        <v>5591</v>
      </c>
      <c r="D4261" s="60" t="s">
        <v>2177</v>
      </c>
    </row>
    <row r="4262" spans="3:4" x14ac:dyDescent="0.25">
      <c r="C4262" s="60" t="s">
        <v>5592</v>
      </c>
      <c r="D4262" s="60" t="s">
        <v>2178</v>
      </c>
    </row>
    <row r="4263" spans="3:4" x14ac:dyDescent="0.25">
      <c r="C4263" s="60" t="s">
        <v>5593</v>
      </c>
      <c r="D4263" s="60" t="s">
        <v>2179</v>
      </c>
    </row>
    <row r="4264" spans="3:4" x14ac:dyDescent="0.25">
      <c r="C4264" s="60" t="s">
        <v>5594</v>
      </c>
      <c r="D4264" s="60" t="s">
        <v>2180</v>
      </c>
    </row>
    <row r="4265" spans="3:4" x14ac:dyDescent="0.25">
      <c r="C4265" s="60" t="s">
        <v>5595</v>
      </c>
      <c r="D4265" s="60" t="s">
        <v>2181</v>
      </c>
    </row>
    <row r="4266" spans="3:4" x14ac:dyDescent="0.25">
      <c r="C4266" s="60" t="s">
        <v>5596</v>
      </c>
      <c r="D4266" s="60" t="s">
        <v>7599</v>
      </c>
    </row>
    <row r="4267" spans="3:4" x14ac:dyDescent="0.25">
      <c r="C4267" s="60" t="s">
        <v>9760</v>
      </c>
      <c r="D4267" s="60" t="s">
        <v>9761</v>
      </c>
    </row>
    <row r="4268" spans="3:4" x14ac:dyDescent="0.25">
      <c r="C4268" s="60" t="s">
        <v>9762</v>
      </c>
      <c r="D4268" s="60" t="s">
        <v>9763</v>
      </c>
    </row>
    <row r="4269" spans="3:4" x14ac:dyDescent="0.25">
      <c r="C4269" s="60" t="s">
        <v>5597</v>
      </c>
      <c r="D4269" s="60" t="s">
        <v>7316</v>
      </c>
    </row>
    <row r="4270" spans="3:4" x14ac:dyDescent="0.25">
      <c r="C4270" s="60" t="s">
        <v>5598</v>
      </c>
      <c r="D4270" s="60" t="s">
        <v>7600</v>
      </c>
    </row>
    <row r="4271" spans="3:4" x14ac:dyDescent="0.25">
      <c r="C4271" s="60" t="s">
        <v>5599</v>
      </c>
      <c r="D4271" s="60" t="s">
        <v>2182</v>
      </c>
    </row>
    <row r="4272" spans="3:4" x14ac:dyDescent="0.25">
      <c r="C4272" s="60" t="s">
        <v>9764</v>
      </c>
      <c r="D4272" s="60" t="s">
        <v>9765</v>
      </c>
    </row>
    <row r="4273" spans="3:4" x14ac:dyDescent="0.25">
      <c r="C4273" s="60" t="s">
        <v>9766</v>
      </c>
      <c r="D4273" s="60" t="s">
        <v>9767</v>
      </c>
    </row>
    <row r="4274" spans="3:4" x14ac:dyDescent="0.25">
      <c r="C4274" s="60" t="s">
        <v>9768</v>
      </c>
      <c r="D4274" s="60" t="s">
        <v>9769</v>
      </c>
    </row>
    <row r="4275" spans="3:4" x14ac:dyDescent="0.25">
      <c r="C4275" s="60" t="s">
        <v>9770</v>
      </c>
      <c r="D4275" s="60" t="s">
        <v>9771</v>
      </c>
    </row>
    <row r="4276" spans="3:4" x14ac:dyDescent="0.25">
      <c r="C4276" s="60" t="s">
        <v>9772</v>
      </c>
      <c r="D4276" s="60" t="s">
        <v>9773</v>
      </c>
    </row>
    <row r="4277" spans="3:4" x14ac:dyDescent="0.25">
      <c r="C4277" s="60" t="s">
        <v>9774</v>
      </c>
      <c r="D4277" s="60" t="s">
        <v>9775</v>
      </c>
    </row>
    <row r="4278" spans="3:4" x14ac:dyDescent="0.25">
      <c r="C4278" s="60" t="s">
        <v>5600</v>
      </c>
      <c r="D4278" s="60" t="s">
        <v>2183</v>
      </c>
    </row>
    <row r="4279" spans="3:4" x14ac:dyDescent="0.25">
      <c r="C4279" s="60" t="s">
        <v>5601</v>
      </c>
      <c r="D4279" s="60" t="s">
        <v>2184</v>
      </c>
    </row>
    <row r="4280" spans="3:4" x14ac:dyDescent="0.25">
      <c r="C4280" s="60" t="s">
        <v>5602</v>
      </c>
      <c r="D4280" s="60" t="s">
        <v>2185</v>
      </c>
    </row>
    <row r="4281" spans="3:4" x14ac:dyDescent="0.25">
      <c r="C4281" s="60" t="s">
        <v>5603</v>
      </c>
      <c r="D4281" s="60" t="s">
        <v>2186</v>
      </c>
    </row>
    <row r="4282" spans="3:4" x14ac:dyDescent="0.25">
      <c r="C4282" s="60" t="s">
        <v>5604</v>
      </c>
      <c r="D4282" s="60" t="s">
        <v>2187</v>
      </c>
    </row>
    <row r="4283" spans="3:4" x14ac:dyDescent="0.25">
      <c r="C4283" s="60" t="s">
        <v>5605</v>
      </c>
      <c r="D4283" s="60" t="s">
        <v>2188</v>
      </c>
    </row>
    <row r="4284" spans="3:4" x14ac:dyDescent="0.25">
      <c r="C4284" s="60" t="s">
        <v>5606</v>
      </c>
      <c r="D4284" s="60" t="s">
        <v>2189</v>
      </c>
    </row>
    <row r="4285" spans="3:4" x14ac:dyDescent="0.25">
      <c r="C4285" s="60" t="s">
        <v>5607</v>
      </c>
      <c r="D4285" s="60" t="s">
        <v>2190</v>
      </c>
    </row>
    <row r="4286" spans="3:4" x14ac:dyDescent="0.25">
      <c r="C4286" s="60" t="s">
        <v>5608</v>
      </c>
      <c r="D4286" s="60" t="s">
        <v>2191</v>
      </c>
    </row>
    <row r="4287" spans="3:4" x14ac:dyDescent="0.25">
      <c r="C4287" s="60" t="s">
        <v>5609</v>
      </c>
      <c r="D4287" s="60" t="s">
        <v>2192</v>
      </c>
    </row>
    <row r="4288" spans="3:4" x14ac:dyDescent="0.25">
      <c r="C4288" s="60" t="s">
        <v>5610</v>
      </c>
      <c r="D4288" s="60" t="s">
        <v>2193</v>
      </c>
    </row>
    <row r="4289" spans="3:4" x14ac:dyDescent="0.25">
      <c r="C4289" s="60" t="s">
        <v>5611</v>
      </c>
      <c r="D4289" s="60" t="s">
        <v>2194</v>
      </c>
    </row>
    <row r="4290" spans="3:4" x14ac:dyDescent="0.25">
      <c r="C4290" s="60" t="s">
        <v>5612</v>
      </c>
      <c r="D4290" s="60" t="s">
        <v>2195</v>
      </c>
    </row>
    <row r="4291" spans="3:4" x14ac:dyDescent="0.25">
      <c r="C4291" s="60" t="s">
        <v>5613</v>
      </c>
      <c r="D4291" s="60" t="s">
        <v>2196</v>
      </c>
    </row>
    <row r="4292" spans="3:4" x14ac:dyDescent="0.25">
      <c r="C4292" s="60" t="s">
        <v>5614</v>
      </c>
      <c r="D4292" s="60" t="s">
        <v>7317</v>
      </c>
    </row>
    <row r="4293" spans="3:4" x14ac:dyDescent="0.25">
      <c r="C4293" s="60" t="s">
        <v>5615</v>
      </c>
      <c r="D4293" s="60" t="s">
        <v>9776</v>
      </c>
    </row>
    <row r="4294" spans="3:4" x14ac:dyDescent="0.25">
      <c r="C4294" s="60" t="s">
        <v>5616</v>
      </c>
      <c r="D4294" s="60" t="s">
        <v>7318</v>
      </c>
    </row>
    <row r="4295" spans="3:4" x14ac:dyDescent="0.25">
      <c r="C4295" s="60" t="s">
        <v>5617</v>
      </c>
      <c r="D4295" s="60" t="s">
        <v>7319</v>
      </c>
    </row>
    <row r="4296" spans="3:4" x14ac:dyDescent="0.25">
      <c r="C4296" s="60" t="s">
        <v>5618</v>
      </c>
      <c r="D4296" s="60" t="s">
        <v>2197</v>
      </c>
    </row>
    <row r="4297" spans="3:4" x14ac:dyDescent="0.25">
      <c r="C4297" s="60" t="s">
        <v>5619</v>
      </c>
      <c r="D4297" s="60" t="s">
        <v>2198</v>
      </c>
    </row>
    <row r="4298" spans="3:4" x14ac:dyDescent="0.25">
      <c r="C4298" s="60" t="s">
        <v>5620</v>
      </c>
      <c r="D4298" s="60" t="s">
        <v>2199</v>
      </c>
    </row>
    <row r="4299" spans="3:4" x14ac:dyDescent="0.25">
      <c r="C4299" s="60" t="s">
        <v>5621</v>
      </c>
      <c r="D4299" s="60" t="s">
        <v>2200</v>
      </c>
    </row>
    <row r="4300" spans="3:4" x14ac:dyDescent="0.25">
      <c r="C4300" s="60" t="s">
        <v>5622</v>
      </c>
      <c r="D4300" s="60" t="s">
        <v>2201</v>
      </c>
    </row>
    <row r="4301" spans="3:4" x14ac:dyDescent="0.25">
      <c r="C4301" s="60" t="s">
        <v>5623</v>
      </c>
      <c r="D4301" s="60" t="s">
        <v>2202</v>
      </c>
    </row>
    <row r="4302" spans="3:4" x14ac:dyDescent="0.25">
      <c r="C4302" s="60" t="s">
        <v>5624</v>
      </c>
      <c r="D4302" s="60" t="s">
        <v>7320</v>
      </c>
    </row>
    <row r="4303" spans="3:4" x14ac:dyDescent="0.25">
      <c r="C4303" s="60" t="s">
        <v>9777</v>
      </c>
      <c r="D4303" s="60" t="s">
        <v>9778</v>
      </c>
    </row>
    <row r="4304" spans="3:4" x14ac:dyDescent="0.25">
      <c r="C4304" s="60" t="s">
        <v>5625</v>
      </c>
      <c r="D4304" s="60" t="s">
        <v>9779</v>
      </c>
    </row>
    <row r="4305" spans="3:4" x14ac:dyDescent="0.25">
      <c r="C4305" s="60" t="s">
        <v>5626</v>
      </c>
      <c r="D4305" s="60" t="s">
        <v>2203</v>
      </c>
    </row>
    <row r="4306" spans="3:4" x14ac:dyDescent="0.25">
      <c r="C4306" s="60" t="s">
        <v>5627</v>
      </c>
      <c r="D4306" s="60" t="s">
        <v>7321</v>
      </c>
    </row>
    <row r="4307" spans="3:4" x14ac:dyDescent="0.25">
      <c r="C4307" s="60" t="s">
        <v>9780</v>
      </c>
      <c r="D4307" s="60" t="s">
        <v>9781</v>
      </c>
    </row>
    <row r="4308" spans="3:4" x14ac:dyDescent="0.25">
      <c r="C4308" s="60" t="s">
        <v>5628</v>
      </c>
      <c r="D4308" s="60" t="s">
        <v>7322</v>
      </c>
    </row>
    <row r="4309" spans="3:4" x14ac:dyDescent="0.25">
      <c r="C4309" s="60" t="s">
        <v>5629</v>
      </c>
      <c r="D4309" s="60" t="s">
        <v>9782</v>
      </c>
    </row>
    <row r="4310" spans="3:4" x14ac:dyDescent="0.25">
      <c r="C4310" s="60" t="s">
        <v>5630</v>
      </c>
      <c r="D4310" s="60" t="s">
        <v>9783</v>
      </c>
    </row>
    <row r="4311" spans="3:4" x14ac:dyDescent="0.25">
      <c r="C4311" s="60" t="s">
        <v>5631</v>
      </c>
      <c r="D4311" s="60" t="s">
        <v>7601</v>
      </c>
    </row>
    <row r="4312" spans="3:4" x14ac:dyDescent="0.25">
      <c r="C4312" s="60" t="s">
        <v>5632</v>
      </c>
      <c r="D4312" s="60" t="s">
        <v>9784</v>
      </c>
    </row>
    <row r="4313" spans="3:4" x14ac:dyDescent="0.25">
      <c r="C4313" s="60" t="s">
        <v>5633</v>
      </c>
      <c r="D4313" s="60" t="s">
        <v>9785</v>
      </c>
    </row>
    <row r="4314" spans="3:4" x14ac:dyDescent="0.25">
      <c r="C4314" s="60" t="s">
        <v>9786</v>
      </c>
      <c r="D4314" s="60" t="s">
        <v>9787</v>
      </c>
    </row>
    <row r="4315" spans="3:4" x14ac:dyDescent="0.25">
      <c r="C4315" s="60" t="s">
        <v>5634</v>
      </c>
      <c r="D4315" s="60" t="s">
        <v>2204</v>
      </c>
    </row>
    <row r="4316" spans="3:4" x14ac:dyDescent="0.25">
      <c r="C4316" s="60" t="s">
        <v>5635</v>
      </c>
      <c r="D4316" s="60" t="s">
        <v>9788</v>
      </c>
    </row>
    <row r="4317" spans="3:4" x14ac:dyDescent="0.25">
      <c r="C4317" s="60" t="s">
        <v>5636</v>
      </c>
      <c r="D4317" s="60" t="s">
        <v>9789</v>
      </c>
    </row>
    <row r="4318" spans="3:4" x14ac:dyDescent="0.25">
      <c r="C4318" s="60" t="s">
        <v>5637</v>
      </c>
      <c r="D4318" s="60" t="s">
        <v>2205</v>
      </c>
    </row>
    <row r="4319" spans="3:4" x14ac:dyDescent="0.25">
      <c r="C4319" s="60" t="s">
        <v>5638</v>
      </c>
      <c r="D4319" s="60" t="s">
        <v>9790</v>
      </c>
    </row>
    <row r="4320" spans="3:4" x14ac:dyDescent="0.25">
      <c r="C4320" s="60" t="s">
        <v>5639</v>
      </c>
      <c r="D4320" s="60" t="s">
        <v>9791</v>
      </c>
    </row>
    <row r="4321" spans="3:4" x14ac:dyDescent="0.25">
      <c r="C4321" s="60" t="s">
        <v>9792</v>
      </c>
      <c r="D4321" s="60" t="s">
        <v>9793</v>
      </c>
    </row>
    <row r="4322" spans="3:4" x14ac:dyDescent="0.25">
      <c r="C4322" s="60" t="s">
        <v>5640</v>
      </c>
      <c r="D4322" s="60" t="s">
        <v>2206</v>
      </c>
    </row>
    <row r="4323" spans="3:4" x14ac:dyDescent="0.25">
      <c r="C4323" s="60" t="s">
        <v>5641</v>
      </c>
      <c r="D4323" s="60" t="s">
        <v>2207</v>
      </c>
    </row>
    <row r="4324" spans="3:4" x14ac:dyDescent="0.25">
      <c r="C4324" s="60" t="s">
        <v>5642</v>
      </c>
      <c r="D4324" s="60" t="s">
        <v>2208</v>
      </c>
    </row>
    <row r="4325" spans="3:4" x14ac:dyDescent="0.25">
      <c r="C4325" s="60" t="s">
        <v>9794</v>
      </c>
      <c r="D4325" s="60" t="s">
        <v>2209</v>
      </c>
    </row>
    <row r="4326" spans="3:4" x14ac:dyDescent="0.25">
      <c r="C4326" s="60" t="s">
        <v>9795</v>
      </c>
      <c r="D4326" s="60" t="s">
        <v>2210</v>
      </c>
    </row>
    <row r="4327" spans="3:4" x14ac:dyDescent="0.25">
      <c r="C4327" s="60" t="s">
        <v>5643</v>
      </c>
      <c r="D4327" s="60" t="s">
        <v>2211</v>
      </c>
    </row>
    <row r="4328" spans="3:4" x14ac:dyDescent="0.25">
      <c r="C4328" s="60" t="s">
        <v>9796</v>
      </c>
      <c r="D4328" s="60" t="s">
        <v>9797</v>
      </c>
    </row>
    <row r="4329" spans="3:4" x14ac:dyDescent="0.25">
      <c r="C4329" s="60" t="s">
        <v>5644</v>
      </c>
      <c r="D4329" s="60" t="s">
        <v>1440</v>
      </c>
    </row>
    <row r="4330" spans="3:4" x14ac:dyDescent="0.25">
      <c r="C4330" s="60" t="s">
        <v>5645</v>
      </c>
      <c r="D4330" s="60" t="s">
        <v>1441</v>
      </c>
    </row>
    <row r="4331" spans="3:4" x14ac:dyDescent="0.25">
      <c r="C4331" s="60" t="s">
        <v>5646</v>
      </c>
      <c r="D4331" s="60" t="s">
        <v>1442</v>
      </c>
    </row>
    <row r="4332" spans="3:4" x14ac:dyDescent="0.25">
      <c r="C4332" s="60" t="s">
        <v>9798</v>
      </c>
      <c r="D4332" s="60" t="s">
        <v>7602</v>
      </c>
    </row>
    <row r="4333" spans="3:4" x14ac:dyDescent="0.25">
      <c r="C4333" s="60" t="s">
        <v>9799</v>
      </c>
      <c r="D4333" s="60" t="s">
        <v>7603</v>
      </c>
    </row>
    <row r="4334" spans="3:4" x14ac:dyDescent="0.25">
      <c r="C4334" s="60" t="s">
        <v>9800</v>
      </c>
      <c r="D4334" s="60" t="s">
        <v>1443</v>
      </c>
    </row>
    <row r="4335" spans="3:4" x14ac:dyDescent="0.25">
      <c r="C4335" s="60" t="s">
        <v>12833</v>
      </c>
      <c r="D4335" s="60" t="s">
        <v>1444</v>
      </c>
    </row>
    <row r="4336" spans="3:4" x14ac:dyDescent="0.25">
      <c r="C4336" s="60" t="s">
        <v>5647</v>
      </c>
      <c r="D4336" s="60" t="s">
        <v>1445</v>
      </c>
    </row>
    <row r="4337" spans="3:4" x14ac:dyDescent="0.25">
      <c r="C4337" s="60" t="s">
        <v>5648</v>
      </c>
      <c r="D4337" s="60" t="s">
        <v>1446</v>
      </c>
    </row>
    <row r="4338" spans="3:4" x14ac:dyDescent="0.25">
      <c r="C4338" s="60" t="s">
        <v>5649</v>
      </c>
      <c r="D4338" s="60" t="s">
        <v>1447</v>
      </c>
    </row>
    <row r="4339" spans="3:4" x14ac:dyDescent="0.25">
      <c r="C4339" s="60" t="s">
        <v>5650</v>
      </c>
      <c r="D4339" s="60" t="s">
        <v>1448</v>
      </c>
    </row>
    <row r="4340" spans="3:4" x14ac:dyDescent="0.25">
      <c r="C4340" s="60" t="s">
        <v>5651</v>
      </c>
      <c r="D4340" s="60" t="s">
        <v>1449</v>
      </c>
    </row>
    <row r="4341" spans="3:4" x14ac:dyDescent="0.25">
      <c r="C4341" s="60" t="s">
        <v>12834</v>
      </c>
      <c r="D4341" s="60" t="s">
        <v>1450</v>
      </c>
    </row>
    <row r="4342" spans="3:4" x14ac:dyDescent="0.25">
      <c r="C4342" s="60" t="s">
        <v>5652</v>
      </c>
      <c r="D4342" s="60" t="s">
        <v>1451</v>
      </c>
    </row>
    <row r="4343" spans="3:4" x14ac:dyDescent="0.25">
      <c r="C4343" s="60" t="s">
        <v>5653</v>
      </c>
      <c r="D4343" s="60" t="s">
        <v>1452</v>
      </c>
    </row>
    <row r="4344" spans="3:4" x14ac:dyDescent="0.25">
      <c r="C4344" s="60" t="s">
        <v>5654</v>
      </c>
      <c r="D4344" s="60" t="s">
        <v>1453</v>
      </c>
    </row>
    <row r="4345" spans="3:4" x14ac:dyDescent="0.25">
      <c r="C4345" s="60" t="s">
        <v>5655</v>
      </c>
      <c r="D4345" s="60" t="s">
        <v>7323</v>
      </c>
    </row>
    <row r="4346" spans="3:4" x14ac:dyDescent="0.25">
      <c r="C4346" s="60" t="s">
        <v>5656</v>
      </c>
      <c r="D4346" s="60" t="s">
        <v>7324</v>
      </c>
    </row>
    <row r="4347" spans="3:4" x14ac:dyDescent="0.25">
      <c r="C4347" s="60" t="s">
        <v>5657</v>
      </c>
      <c r="D4347" s="60" t="s">
        <v>1454</v>
      </c>
    </row>
    <row r="4348" spans="3:4" x14ac:dyDescent="0.25">
      <c r="C4348" s="60" t="s">
        <v>5658</v>
      </c>
      <c r="D4348" s="60" t="s">
        <v>1455</v>
      </c>
    </row>
    <row r="4349" spans="3:4" x14ac:dyDescent="0.25">
      <c r="C4349" s="60" t="s">
        <v>5659</v>
      </c>
      <c r="D4349" s="60" t="s">
        <v>1456</v>
      </c>
    </row>
    <row r="4350" spans="3:4" x14ac:dyDescent="0.25">
      <c r="C4350" s="60" t="s">
        <v>12835</v>
      </c>
      <c r="D4350" s="60" t="s">
        <v>1457</v>
      </c>
    </row>
    <row r="4351" spans="3:4" x14ac:dyDescent="0.25">
      <c r="C4351" s="60" t="s">
        <v>5660</v>
      </c>
      <c r="D4351" s="60" t="s">
        <v>1458</v>
      </c>
    </row>
    <row r="4352" spans="3:4" x14ac:dyDescent="0.25">
      <c r="C4352" s="60" t="s">
        <v>5661</v>
      </c>
      <c r="D4352" s="60" t="s">
        <v>1459</v>
      </c>
    </row>
    <row r="4353" spans="3:4" x14ac:dyDescent="0.25">
      <c r="C4353" s="60" t="s">
        <v>5662</v>
      </c>
      <c r="D4353" s="60" t="s">
        <v>1460</v>
      </c>
    </row>
    <row r="4354" spans="3:4" x14ac:dyDescent="0.25">
      <c r="C4354" s="60" t="s">
        <v>5663</v>
      </c>
      <c r="D4354" s="60" t="s">
        <v>1461</v>
      </c>
    </row>
    <row r="4355" spans="3:4" x14ac:dyDescent="0.25">
      <c r="C4355" s="60" t="s">
        <v>5664</v>
      </c>
      <c r="D4355" s="60" t="s">
        <v>7325</v>
      </c>
    </row>
    <row r="4356" spans="3:4" x14ac:dyDescent="0.25">
      <c r="C4356" s="60" t="s">
        <v>12836</v>
      </c>
      <c r="D4356" s="60" t="s">
        <v>9801</v>
      </c>
    </row>
    <row r="4357" spans="3:4" x14ac:dyDescent="0.25">
      <c r="C4357" s="60" t="s">
        <v>5665</v>
      </c>
      <c r="D4357" s="60" t="s">
        <v>1462</v>
      </c>
    </row>
    <row r="4358" spans="3:4" x14ac:dyDescent="0.25">
      <c r="C4358" s="60" t="s">
        <v>5666</v>
      </c>
      <c r="D4358" s="60" t="s">
        <v>7326</v>
      </c>
    </row>
    <row r="4359" spans="3:4" x14ac:dyDescent="0.25">
      <c r="C4359" s="60" t="s">
        <v>5667</v>
      </c>
      <c r="D4359" s="60" t="s">
        <v>1463</v>
      </c>
    </row>
    <row r="4360" spans="3:4" x14ac:dyDescent="0.25">
      <c r="C4360" s="60" t="s">
        <v>5668</v>
      </c>
      <c r="D4360" s="60" t="s">
        <v>9803</v>
      </c>
    </row>
    <row r="4361" spans="3:4" x14ac:dyDescent="0.25">
      <c r="C4361" s="60" t="s">
        <v>5669</v>
      </c>
      <c r="D4361" s="60" t="s">
        <v>9805</v>
      </c>
    </row>
    <row r="4362" spans="3:4" x14ac:dyDescent="0.25">
      <c r="C4362" s="60" t="s">
        <v>5670</v>
      </c>
      <c r="D4362" s="60" t="s">
        <v>9807</v>
      </c>
    </row>
    <row r="4363" spans="3:4" x14ac:dyDescent="0.25">
      <c r="C4363" s="60" t="s">
        <v>9802</v>
      </c>
      <c r="D4363" s="60" t="s">
        <v>9809</v>
      </c>
    </row>
    <row r="4364" spans="3:4" x14ac:dyDescent="0.25">
      <c r="C4364" s="60" t="s">
        <v>9804</v>
      </c>
      <c r="D4364" s="60" t="s">
        <v>9811</v>
      </c>
    </row>
    <row r="4365" spans="3:4" x14ac:dyDescent="0.25">
      <c r="C4365" s="60" t="s">
        <v>9806</v>
      </c>
      <c r="D4365" s="60" t="s">
        <v>9812</v>
      </c>
    </row>
    <row r="4366" spans="3:4" x14ac:dyDescent="0.25">
      <c r="C4366" s="60" t="s">
        <v>9808</v>
      </c>
      <c r="D4366" s="60" t="s">
        <v>9813</v>
      </c>
    </row>
    <row r="4367" spans="3:4" x14ac:dyDescent="0.25">
      <c r="C4367" s="60" t="s">
        <v>9810</v>
      </c>
      <c r="D4367" s="60" t="s">
        <v>9814</v>
      </c>
    </row>
    <row r="4368" spans="3:4" x14ac:dyDescent="0.25">
      <c r="C4368" s="60" t="s">
        <v>12837</v>
      </c>
      <c r="D4368" s="60" t="s">
        <v>1464</v>
      </c>
    </row>
    <row r="4369" spans="3:4" x14ac:dyDescent="0.25">
      <c r="C4369" s="60" t="s">
        <v>12838</v>
      </c>
      <c r="D4369" s="60" t="s">
        <v>1465</v>
      </c>
    </row>
    <row r="4370" spans="3:4" x14ac:dyDescent="0.25">
      <c r="C4370" s="60" t="s">
        <v>12839</v>
      </c>
      <c r="D4370" s="60" t="s">
        <v>1466</v>
      </c>
    </row>
    <row r="4371" spans="3:4" x14ac:dyDescent="0.25">
      <c r="C4371" s="60" t="s">
        <v>12840</v>
      </c>
      <c r="D4371" s="60" t="s">
        <v>1467</v>
      </c>
    </row>
    <row r="4372" spans="3:4" x14ac:dyDescent="0.25">
      <c r="C4372" s="60" t="s">
        <v>12841</v>
      </c>
      <c r="D4372" s="60" t="s">
        <v>9815</v>
      </c>
    </row>
    <row r="4373" spans="3:4" x14ac:dyDescent="0.25">
      <c r="C4373" s="60" t="s">
        <v>12842</v>
      </c>
      <c r="D4373" s="60" t="s">
        <v>9816</v>
      </c>
    </row>
    <row r="4374" spans="3:4" x14ac:dyDescent="0.25">
      <c r="C4374" s="60" t="s">
        <v>12843</v>
      </c>
      <c r="D4374" s="60" t="s">
        <v>9817</v>
      </c>
    </row>
    <row r="4375" spans="3:4" x14ac:dyDescent="0.25">
      <c r="C4375" s="60" t="s">
        <v>12844</v>
      </c>
      <c r="D4375" s="60" t="s">
        <v>9818</v>
      </c>
    </row>
    <row r="4376" spans="3:4" x14ac:dyDescent="0.25">
      <c r="C4376" s="60" t="s">
        <v>12845</v>
      </c>
      <c r="D4376" s="60" t="s">
        <v>9819</v>
      </c>
    </row>
    <row r="4377" spans="3:4" x14ac:dyDescent="0.25">
      <c r="C4377" s="60" t="s">
        <v>12846</v>
      </c>
      <c r="D4377" s="60" t="s">
        <v>9820</v>
      </c>
    </row>
    <row r="4378" spans="3:4" x14ac:dyDescent="0.25">
      <c r="C4378" s="60" t="s">
        <v>12847</v>
      </c>
      <c r="D4378" s="60" t="s">
        <v>9821</v>
      </c>
    </row>
    <row r="4379" spans="3:4" x14ac:dyDescent="0.25">
      <c r="C4379" s="60" t="s">
        <v>12848</v>
      </c>
      <c r="D4379" s="60" t="s">
        <v>9822</v>
      </c>
    </row>
    <row r="4380" spans="3:4" x14ac:dyDescent="0.25">
      <c r="C4380" s="60" t="s">
        <v>12849</v>
      </c>
      <c r="D4380" s="60" t="s">
        <v>9823</v>
      </c>
    </row>
    <row r="4381" spans="3:4" x14ac:dyDescent="0.25">
      <c r="C4381" s="60" t="s">
        <v>12850</v>
      </c>
      <c r="D4381" s="60" t="s">
        <v>9824</v>
      </c>
    </row>
    <row r="4382" spans="3:4" x14ac:dyDescent="0.25">
      <c r="C4382" s="60" t="s">
        <v>12851</v>
      </c>
      <c r="D4382" s="60" t="s">
        <v>1468</v>
      </c>
    </row>
    <row r="4383" spans="3:4" x14ac:dyDescent="0.25">
      <c r="C4383" s="60" t="s">
        <v>12852</v>
      </c>
      <c r="D4383" s="60" t="s">
        <v>7604</v>
      </c>
    </row>
    <row r="4384" spans="3:4" x14ac:dyDescent="0.25">
      <c r="C4384" s="60" t="s">
        <v>12853</v>
      </c>
      <c r="D4384" s="60" t="s">
        <v>9825</v>
      </c>
    </row>
    <row r="4385" spans="3:4" x14ac:dyDescent="0.25">
      <c r="C4385" s="60" t="s">
        <v>12854</v>
      </c>
      <c r="D4385" s="60" t="s">
        <v>1469</v>
      </c>
    </row>
    <row r="4386" spans="3:4" x14ac:dyDescent="0.25">
      <c r="C4386" s="60" t="s">
        <v>12855</v>
      </c>
      <c r="D4386" s="60" t="s">
        <v>9826</v>
      </c>
    </row>
    <row r="4387" spans="3:4" x14ac:dyDescent="0.25">
      <c r="C4387" s="60" t="s">
        <v>12856</v>
      </c>
      <c r="D4387" s="60" t="s">
        <v>1470</v>
      </c>
    </row>
    <row r="4388" spans="3:4" x14ac:dyDescent="0.25">
      <c r="C4388" s="60" t="s">
        <v>12857</v>
      </c>
      <c r="D4388" s="60" t="s">
        <v>7605</v>
      </c>
    </row>
    <row r="4389" spans="3:4" x14ac:dyDescent="0.25">
      <c r="C4389" s="60" t="s">
        <v>12858</v>
      </c>
      <c r="D4389" s="60" t="s">
        <v>1471</v>
      </c>
    </row>
    <row r="4390" spans="3:4" x14ac:dyDescent="0.25">
      <c r="C4390" s="60" t="s">
        <v>12859</v>
      </c>
      <c r="D4390" s="60" t="s">
        <v>9827</v>
      </c>
    </row>
    <row r="4391" spans="3:4" x14ac:dyDescent="0.25">
      <c r="C4391" s="60" t="s">
        <v>12860</v>
      </c>
      <c r="D4391" s="60" t="s">
        <v>9828</v>
      </c>
    </row>
    <row r="4392" spans="3:4" x14ac:dyDescent="0.25">
      <c r="C4392" s="60" t="s">
        <v>12861</v>
      </c>
      <c r="D4392" s="60" t="s">
        <v>1472</v>
      </c>
    </row>
    <row r="4393" spans="3:4" x14ac:dyDescent="0.25">
      <c r="C4393" s="60" t="s">
        <v>12862</v>
      </c>
      <c r="D4393" s="60" t="s">
        <v>1473</v>
      </c>
    </row>
    <row r="4394" spans="3:4" x14ac:dyDescent="0.25">
      <c r="C4394" s="60" t="s">
        <v>12863</v>
      </c>
      <c r="D4394" s="60" t="s">
        <v>1474</v>
      </c>
    </row>
    <row r="4395" spans="3:4" x14ac:dyDescent="0.25">
      <c r="C4395" s="60" t="s">
        <v>12864</v>
      </c>
      <c r="D4395" s="60" t="s">
        <v>1475</v>
      </c>
    </row>
    <row r="4396" spans="3:4" x14ac:dyDescent="0.25">
      <c r="C4396" s="60" t="s">
        <v>12865</v>
      </c>
      <c r="D4396" s="60" t="s">
        <v>1476</v>
      </c>
    </row>
    <row r="4397" spans="3:4" x14ac:dyDescent="0.25">
      <c r="C4397" s="60" t="s">
        <v>12866</v>
      </c>
      <c r="D4397" s="60" t="s">
        <v>1477</v>
      </c>
    </row>
    <row r="4398" spans="3:4" x14ac:dyDescent="0.25">
      <c r="C4398" s="60" t="s">
        <v>12867</v>
      </c>
      <c r="D4398" s="60" t="s">
        <v>7327</v>
      </c>
    </row>
    <row r="4399" spans="3:4" x14ac:dyDescent="0.25">
      <c r="C4399" s="60" t="s">
        <v>12868</v>
      </c>
      <c r="D4399" s="60" t="s">
        <v>1478</v>
      </c>
    </row>
    <row r="4400" spans="3:4" x14ac:dyDescent="0.25">
      <c r="C4400" s="60" t="s">
        <v>12869</v>
      </c>
      <c r="D4400" s="60" t="s">
        <v>1479</v>
      </c>
    </row>
    <row r="4401" spans="3:4" x14ac:dyDescent="0.25">
      <c r="C4401" s="60" t="s">
        <v>12870</v>
      </c>
      <c r="D4401" s="60" t="s">
        <v>1480</v>
      </c>
    </row>
    <row r="4402" spans="3:4" x14ac:dyDescent="0.25">
      <c r="C4402" s="60" t="s">
        <v>12871</v>
      </c>
      <c r="D4402" s="60" t="s">
        <v>9829</v>
      </c>
    </row>
    <row r="4403" spans="3:4" x14ac:dyDescent="0.25">
      <c r="C4403" s="60" t="s">
        <v>12872</v>
      </c>
      <c r="D4403" s="60" t="s">
        <v>9830</v>
      </c>
    </row>
    <row r="4404" spans="3:4" x14ac:dyDescent="0.25">
      <c r="C4404" s="60" t="s">
        <v>12873</v>
      </c>
      <c r="D4404" s="60" t="s">
        <v>9831</v>
      </c>
    </row>
    <row r="4405" spans="3:4" x14ac:dyDescent="0.25">
      <c r="C4405" s="60" t="s">
        <v>12874</v>
      </c>
      <c r="D4405" s="60" t="s">
        <v>9832</v>
      </c>
    </row>
    <row r="4406" spans="3:4" x14ac:dyDescent="0.25">
      <c r="C4406" s="60" t="s">
        <v>12875</v>
      </c>
      <c r="D4406" s="60" t="s">
        <v>1481</v>
      </c>
    </row>
    <row r="4407" spans="3:4" x14ac:dyDescent="0.25">
      <c r="C4407" s="60" t="s">
        <v>12876</v>
      </c>
      <c r="D4407" s="60" t="s">
        <v>9833</v>
      </c>
    </row>
    <row r="4408" spans="3:4" x14ac:dyDescent="0.25">
      <c r="C4408" s="60" t="s">
        <v>12877</v>
      </c>
      <c r="D4408" s="60" t="s">
        <v>9834</v>
      </c>
    </row>
    <row r="4409" spans="3:4" x14ac:dyDescent="0.25">
      <c r="C4409" s="60" t="s">
        <v>12878</v>
      </c>
      <c r="D4409" s="60" t="s">
        <v>9835</v>
      </c>
    </row>
    <row r="4410" spans="3:4" x14ac:dyDescent="0.25">
      <c r="C4410" s="60" t="s">
        <v>12879</v>
      </c>
      <c r="D4410" s="60" t="s">
        <v>9836</v>
      </c>
    </row>
    <row r="4411" spans="3:4" x14ac:dyDescent="0.25">
      <c r="C4411" s="60" t="s">
        <v>12880</v>
      </c>
      <c r="D4411" s="60" t="s">
        <v>9837</v>
      </c>
    </row>
    <row r="4412" spans="3:4" x14ac:dyDescent="0.25">
      <c r="C4412" s="60" t="s">
        <v>12881</v>
      </c>
      <c r="D4412" s="60" t="s">
        <v>9838</v>
      </c>
    </row>
    <row r="4413" spans="3:4" x14ac:dyDescent="0.25">
      <c r="C4413" s="60" t="s">
        <v>12882</v>
      </c>
      <c r="D4413" s="60" t="s">
        <v>1482</v>
      </c>
    </row>
    <row r="4414" spans="3:4" x14ac:dyDescent="0.25">
      <c r="C4414" s="60" t="s">
        <v>12883</v>
      </c>
      <c r="D4414" s="60" t="s">
        <v>7606</v>
      </c>
    </row>
    <row r="4415" spans="3:4" x14ac:dyDescent="0.25">
      <c r="C4415" s="60" t="s">
        <v>12884</v>
      </c>
      <c r="D4415" s="60" t="s">
        <v>1483</v>
      </c>
    </row>
    <row r="4416" spans="3:4" x14ac:dyDescent="0.25">
      <c r="C4416" s="60" t="s">
        <v>12885</v>
      </c>
      <c r="D4416" s="60" t="s">
        <v>1484</v>
      </c>
    </row>
    <row r="4417" spans="3:4" x14ac:dyDescent="0.25">
      <c r="C4417" s="60" t="s">
        <v>12886</v>
      </c>
      <c r="D4417" s="60" t="s">
        <v>9839</v>
      </c>
    </row>
    <row r="4418" spans="3:4" x14ac:dyDescent="0.25">
      <c r="C4418" s="60" t="s">
        <v>12887</v>
      </c>
      <c r="D4418" s="60" t="s">
        <v>9840</v>
      </c>
    </row>
    <row r="4419" spans="3:4" x14ac:dyDescent="0.25">
      <c r="C4419" s="60" t="s">
        <v>12888</v>
      </c>
      <c r="D4419" s="60" t="s">
        <v>9841</v>
      </c>
    </row>
    <row r="4420" spans="3:4" x14ac:dyDescent="0.25">
      <c r="C4420" s="60" t="s">
        <v>12889</v>
      </c>
      <c r="D4420" s="60" t="s">
        <v>9842</v>
      </c>
    </row>
    <row r="4421" spans="3:4" x14ac:dyDescent="0.25">
      <c r="C4421" s="60" t="s">
        <v>12890</v>
      </c>
      <c r="D4421" s="60" t="s">
        <v>9843</v>
      </c>
    </row>
    <row r="4422" spans="3:4" x14ac:dyDescent="0.25">
      <c r="C4422" s="60" t="s">
        <v>12891</v>
      </c>
      <c r="D4422" s="60" t="s">
        <v>9844</v>
      </c>
    </row>
    <row r="4423" spans="3:4" x14ac:dyDescent="0.25">
      <c r="C4423" s="60" t="s">
        <v>12892</v>
      </c>
      <c r="D4423" s="60" t="s">
        <v>9845</v>
      </c>
    </row>
    <row r="4424" spans="3:4" x14ac:dyDescent="0.25">
      <c r="C4424" s="60" t="s">
        <v>12893</v>
      </c>
      <c r="D4424" s="60" t="s">
        <v>1485</v>
      </c>
    </row>
    <row r="4425" spans="3:4" x14ac:dyDescent="0.25">
      <c r="C4425" s="60" t="s">
        <v>12894</v>
      </c>
      <c r="D4425" s="60" t="s">
        <v>1486</v>
      </c>
    </row>
    <row r="4426" spans="3:4" x14ac:dyDescent="0.25">
      <c r="C4426" s="60" t="s">
        <v>12895</v>
      </c>
      <c r="D4426" s="60" t="s">
        <v>7607</v>
      </c>
    </row>
    <row r="4427" spans="3:4" x14ac:dyDescent="0.25">
      <c r="C4427" s="60" t="s">
        <v>12896</v>
      </c>
      <c r="D4427" s="60" t="s">
        <v>1487</v>
      </c>
    </row>
    <row r="4428" spans="3:4" x14ac:dyDescent="0.25">
      <c r="C4428" s="60" t="s">
        <v>12897</v>
      </c>
      <c r="D4428" s="60" t="s">
        <v>9846</v>
      </c>
    </row>
    <row r="4429" spans="3:4" x14ac:dyDescent="0.25">
      <c r="C4429" s="60" t="s">
        <v>12898</v>
      </c>
      <c r="D4429" s="60" t="s">
        <v>1488</v>
      </c>
    </row>
    <row r="4430" spans="3:4" x14ac:dyDescent="0.25">
      <c r="C4430" s="60" t="s">
        <v>12899</v>
      </c>
      <c r="D4430" s="60" t="s">
        <v>1489</v>
      </c>
    </row>
    <row r="4431" spans="3:4" x14ac:dyDescent="0.25">
      <c r="C4431" s="60" t="s">
        <v>12900</v>
      </c>
      <c r="D4431" s="60" t="s">
        <v>1490</v>
      </c>
    </row>
    <row r="4432" spans="3:4" x14ac:dyDescent="0.25">
      <c r="C4432" s="60" t="s">
        <v>12901</v>
      </c>
      <c r="D4432" s="60" t="s">
        <v>7328</v>
      </c>
    </row>
    <row r="4433" spans="3:4" x14ac:dyDescent="0.25">
      <c r="C4433" s="60" t="s">
        <v>12902</v>
      </c>
      <c r="D4433" s="60" t="s">
        <v>9847</v>
      </c>
    </row>
    <row r="4434" spans="3:4" x14ac:dyDescent="0.25">
      <c r="C4434" s="60" t="s">
        <v>12903</v>
      </c>
      <c r="D4434" s="60" t="s">
        <v>9848</v>
      </c>
    </row>
    <row r="4435" spans="3:4" x14ac:dyDescent="0.25">
      <c r="C4435" s="60" t="s">
        <v>12904</v>
      </c>
      <c r="D4435" s="60" t="s">
        <v>1491</v>
      </c>
    </row>
    <row r="4436" spans="3:4" x14ac:dyDescent="0.25">
      <c r="C4436" s="60" t="s">
        <v>12905</v>
      </c>
      <c r="D4436" s="60" t="s">
        <v>9849</v>
      </c>
    </row>
    <row r="4437" spans="3:4" x14ac:dyDescent="0.25">
      <c r="C4437" s="60" t="s">
        <v>12906</v>
      </c>
      <c r="D4437" s="60" t="s">
        <v>9850</v>
      </c>
    </row>
    <row r="4438" spans="3:4" x14ac:dyDescent="0.25">
      <c r="C4438" s="60" t="s">
        <v>12907</v>
      </c>
      <c r="D4438" s="60" t="s">
        <v>9851</v>
      </c>
    </row>
    <row r="4439" spans="3:4" x14ac:dyDescent="0.25">
      <c r="C4439" s="60" t="s">
        <v>12908</v>
      </c>
      <c r="D4439" s="60" t="s">
        <v>1492</v>
      </c>
    </row>
    <row r="4440" spans="3:4" x14ac:dyDescent="0.25">
      <c r="C4440" s="60" t="s">
        <v>12909</v>
      </c>
      <c r="D4440" s="60" t="s">
        <v>9852</v>
      </c>
    </row>
    <row r="4441" spans="3:4" x14ac:dyDescent="0.25">
      <c r="C4441" s="60" t="s">
        <v>12910</v>
      </c>
      <c r="D4441" s="60" t="s">
        <v>8275</v>
      </c>
    </row>
    <row r="4442" spans="3:4" x14ac:dyDescent="0.25">
      <c r="C4442" s="60" t="s">
        <v>12911</v>
      </c>
      <c r="D4442" s="60" t="s">
        <v>9853</v>
      </c>
    </row>
    <row r="4443" spans="3:4" x14ac:dyDescent="0.25">
      <c r="C4443" s="60" t="s">
        <v>12912</v>
      </c>
      <c r="D4443" s="60" t="s">
        <v>8276</v>
      </c>
    </row>
    <row r="4444" spans="3:4" x14ac:dyDescent="0.25">
      <c r="C4444" s="60" t="s">
        <v>12913</v>
      </c>
      <c r="D4444" s="60" t="s">
        <v>9854</v>
      </c>
    </row>
    <row r="4445" spans="3:4" x14ac:dyDescent="0.25">
      <c r="C4445" s="60" t="s">
        <v>12914</v>
      </c>
      <c r="D4445" s="60" t="s">
        <v>9855</v>
      </c>
    </row>
    <row r="4446" spans="3:4" x14ac:dyDescent="0.25">
      <c r="C4446" s="60" t="s">
        <v>12915</v>
      </c>
      <c r="D4446" s="60" t="s">
        <v>9856</v>
      </c>
    </row>
    <row r="4447" spans="3:4" x14ac:dyDescent="0.25">
      <c r="C4447" s="60" t="s">
        <v>12916</v>
      </c>
      <c r="D4447" s="60" t="s">
        <v>9857</v>
      </c>
    </row>
    <row r="4448" spans="3:4" x14ac:dyDescent="0.25">
      <c r="C4448" s="60" t="s">
        <v>12917</v>
      </c>
      <c r="D4448" s="60" t="s">
        <v>9858</v>
      </c>
    </row>
    <row r="4449" spans="3:4" x14ac:dyDescent="0.25">
      <c r="C4449" s="60" t="s">
        <v>12918</v>
      </c>
      <c r="D4449" s="60" t="s">
        <v>9859</v>
      </c>
    </row>
    <row r="4450" spans="3:4" x14ac:dyDescent="0.25">
      <c r="C4450" s="60" t="s">
        <v>12919</v>
      </c>
      <c r="D4450" s="60" t="s">
        <v>9860</v>
      </c>
    </row>
    <row r="4451" spans="3:4" x14ac:dyDescent="0.25">
      <c r="C4451" s="60" t="s">
        <v>12920</v>
      </c>
      <c r="D4451" s="60" t="s">
        <v>9861</v>
      </c>
    </row>
    <row r="4452" spans="3:4" x14ac:dyDescent="0.25">
      <c r="C4452" s="60" t="s">
        <v>12921</v>
      </c>
      <c r="D4452" s="60" t="s">
        <v>9862</v>
      </c>
    </row>
    <row r="4453" spans="3:4" x14ac:dyDescent="0.25">
      <c r="C4453" s="60" t="s">
        <v>12922</v>
      </c>
      <c r="D4453" s="60" t="s">
        <v>9863</v>
      </c>
    </row>
    <row r="4454" spans="3:4" x14ac:dyDescent="0.25">
      <c r="C4454" s="60" t="s">
        <v>12923</v>
      </c>
      <c r="D4454" s="60" t="s">
        <v>9864</v>
      </c>
    </row>
    <row r="4455" spans="3:4" x14ac:dyDescent="0.25">
      <c r="C4455" s="60" t="s">
        <v>12924</v>
      </c>
      <c r="D4455" s="60" t="s">
        <v>9865</v>
      </c>
    </row>
    <row r="4456" spans="3:4" x14ac:dyDescent="0.25">
      <c r="C4456" s="60" t="s">
        <v>12925</v>
      </c>
      <c r="D4456" s="60" t="s">
        <v>9866</v>
      </c>
    </row>
    <row r="4457" spans="3:4" x14ac:dyDescent="0.25">
      <c r="C4457" s="60" t="s">
        <v>12926</v>
      </c>
      <c r="D4457" s="60" t="s">
        <v>9867</v>
      </c>
    </row>
    <row r="4458" spans="3:4" x14ac:dyDescent="0.25">
      <c r="C4458" s="60" t="s">
        <v>12927</v>
      </c>
      <c r="D4458" s="60" t="s">
        <v>9868</v>
      </c>
    </row>
    <row r="4459" spans="3:4" x14ac:dyDescent="0.25">
      <c r="C4459" s="60" t="s">
        <v>12928</v>
      </c>
      <c r="D4459" s="60" t="s">
        <v>9869</v>
      </c>
    </row>
    <row r="4460" spans="3:4" x14ac:dyDescent="0.25">
      <c r="C4460" s="60" t="s">
        <v>12929</v>
      </c>
      <c r="D4460" s="60" t="s">
        <v>9870</v>
      </c>
    </row>
    <row r="4461" spans="3:4" x14ac:dyDescent="0.25">
      <c r="C4461" s="60" t="s">
        <v>12930</v>
      </c>
      <c r="D4461" s="60" t="s">
        <v>9871</v>
      </c>
    </row>
    <row r="4462" spans="3:4" x14ac:dyDescent="0.25">
      <c r="C4462" s="60" t="s">
        <v>12931</v>
      </c>
      <c r="D4462" s="60" t="s">
        <v>9872</v>
      </c>
    </row>
    <row r="4463" spans="3:4" x14ac:dyDescent="0.25">
      <c r="C4463" s="60" t="s">
        <v>12932</v>
      </c>
      <c r="D4463" s="60" t="s">
        <v>9873</v>
      </c>
    </row>
    <row r="4464" spans="3:4" x14ac:dyDescent="0.25">
      <c r="C4464" s="60" t="s">
        <v>12933</v>
      </c>
      <c r="D4464" s="60" t="s">
        <v>9874</v>
      </c>
    </row>
    <row r="4465" spans="3:4" x14ac:dyDescent="0.25">
      <c r="C4465" s="60" t="s">
        <v>12934</v>
      </c>
      <c r="D4465" s="60" t="s">
        <v>9875</v>
      </c>
    </row>
    <row r="4466" spans="3:4" x14ac:dyDescent="0.25">
      <c r="C4466" s="60" t="s">
        <v>12935</v>
      </c>
      <c r="D4466" s="60" t="s">
        <v>9876</v>
      </c>
    </row>
    <row r="4467" spans="3:4" x14ac:dyDescent="0.25">
      <c r="C4467" s="60" t="s">
        <v>12936</v>
      </c>
      <c r="D4467" s="60" t="s">
        <v>9877</v>
      </c>
    </row>
    <row r="4468" spans="3:4" x14ac:dyDescent="0.25">
      <c r="C4468" s="60" t="s">
        <v>12937</v>
      </c>
      <c r="D4468" s="60" t="s">
        <v>9878</v>
      </c>
    </row>
    <row r="4469" spans="3:4" x14ac:dyDescent="0.25">
      <c r="C4469" s="60" t="s">
        <v>12938</v>
      </c>
      <c r="D4469" s="60" t="s">
        <v>12939</v>
      </c>
    </row>
    <row r="4470" spans="3:4" x14ac:dyDescent="0.25">
      <c r="C4470" s="60" t="s">
        <v>5671</v>
      </c>
      <c r="D4470" s="60" t="s">
        <v>1493</v>
      </c>
    </row>
    <row r="4471" spans="3:4" x14ac:dyDescent="0.25">
      <c r="C4471" s="60" t="s">
        <v>5672</v>
      </c>
      <c r="D4471" s="60" t="s">
        <v>1494</v>
      </c>
    </row>
    <row r="4472" spans="3:4" x14ac:dyDescent="0.25">
      <c r="C4472" s="60" t="s">
        <v>12940</v>
      </c>
      <c r="D4472" s="60" t="s">
        <v>8005</v>
      </c>
    </row>
    <row r="4473" spans="3:4" x14ac:dyDescent="0.25">
      <c r="C4473" s="60" t="s">
        <v>12941</v>
      </c>
      <c r="D4473" s="60" t="s">
        <v>8006</v>
      </c>
    </row>
    <row r="4474" spans="3:4" x14ac:dyDescent="0.25">
      <c r="C4474" s="60" t="s">
        <v>12942</v>
      </c>
      <c r="D4474" s="60" t="s">
        <v>7719</v>
      </c>
    </row>
    <row r="4475" spans="3:4" x14ac:dyDescent="0.25">
      <c r="C4475" s="60" t="s">
        <v>12943</v>
      </c>
      <c r="D4475" s="60" t="s">
        <v>9879</v>
      </c>
    </row>
    <row r="4476" spans="3:4" x14ac:dyDescent="0.25">
      <c r="C4476" s="60" t="s">
        <v>5673</v>
      </c>
      <c r="D4476" s="60" t="s">
        <v>1495</v>
      </c>
    </row>
    <row r="4477" spans="3:4" x14ac:dyDescent="0.25">
      <c r="C4477" s="60" t="s">
        <v>5674</v>
      </c>
      <c r="D4477" s="60" t="s">
        <v>1496</v>
      </c>
    </row>
    <row r="4478" spans="3:4" x14ac:dyDescent="0.25">
      <c r="C4478" s="60" t="s">
        <v>5675</v>
      </c>
      <c r="D4478" s="60" t="s">
        <v>1497</v>
      </c>
    </row>
    <row r="4479" spans="3:4" x14ac:dyDescent="0.25">
      <c r="C4479" s="60" t="s">
        <v>5676</v>
      </c>
      <c r="D4479" s="60" t="s">
        <v>7329</v>
      </c>
    </row>
    <row r="4480" spans="3:4" x14ac:dyDescent="0.25">
      <c r="C4480" s="60" t="s">
        <v>5677</v>
      </c>
      <c r="D4480" s="60" t="s">
        <v>12944</v>
      </c>
    </row>
    <row r="4481" spans="3:4" x14ac:dyDescent="0.25">
      <c r="C4481" s="60" t="s">
        <v>5678</v>
      </c>
      <c r="D4481" s="60" t="s">
        <v>1498</v>
      </c>
    </row>
    <row r="4482" spans="3:4" x14ac:dyDescent="0.25">
      <c r="C4482" s="60" t="s">
        <v>5679</v>
      </c>
      <c r="D4482" s="60" t="s">
        <v>9880</v>
      </c>
    </row>
    <row r="4483" spans="3:4" x14ac:dyDescent="0.25">
      <c r="C4483" s="60" t="s">
        <v>5680</v>
      </c>
      <c r="D4483" s="60" t="s">
        <v>9881</v>
      </c>
    </row>
    <row r="4484" spans="3:4" x14ac:dyDescent="0.25">
      <c r="C4484" s="60" t="s">
        <v>5681</v>
      </c>
      <c r="D4484" s="60" t="s">
        <v>9882</v>
      </c>
    </row>
    <row r="4485" spans="3:4" x14ac:dyDescent="0.25">
      <c r="C4485" s="60" t="s">
        <v>12945</v>
      </c>
      <c r="D4485" s="60" t="s">
        <v>9883</v>
      </c>
    </row>
    <row r="4486" spans="3:4" x14ac:dyDescent="0.25">
      <c r="C4486" s="60" t="s">
        <v>7720</v>
      </c>
      <c r="D4486" s="60" t="s">
        <v>9884</v>
      </c>
    </row>
    <row r="4487" spans="3:4" x14ac:dyDescent="0.25">
      <c r="C4487" s="60" t="s">
        <v>7721</v>
      </c>
      <c r="D4487" s="60" t="s">
        <v>9885</v>
      </c>
    </row>
    <row r="4488" spans="3:4" x14ac:dyDescent="0.25">
      <c r="C4488" s="60" t="s">
        <v>7722</v>
      </c>
      <c r="D4488" s="60" t="s">
        <v>9886</v>
      </c>
    </row>
    <row r="4489" spans="3:4" x14ac:dyDescent="0.25">
      <c r="C4489" s="60" t="s">
        <v>5682</v>
      </c>
      <c r="D4489" s="60" t="s">
        <v>2222</v>
      </c>
    </row>
    <row r="4490" spans="3:4" x14ac:dyDescent="0.25">
      <c r="C4490" s="60" t="s">
        <v>5683</v>
      </c>
      <c r="D4490" s="60" t="s">
        <v>2223</v>
      </c>
    </row>
    <row r="4491" spans="3:4" x14ac:dyDescent="0.25">
      <c r="C4491" s="60" t="s">
        <v>5684</v>
      </c>
      <c r="D4491" s="60" t="s">
        <v>12946</v>
      </c>
    </row>
    <row r="4492" spans="3:4" x14ac:dyDescent="0.25">
      <c r="C4492" s="60" t="s">
        <v>7723</v>
      </c>
      <c r="D4492" s="60" t="s">
        <v>9887</v>
      </c>
    </row>
    <row r="4493" spans="3:4" x14ac:dyDescent="0.25">
      <c r="C4493" s="60" t="s">
        <v>7724</v>
      </c>
      <c r="D4493" s="60" t="s">
        <v>9888</v>
      </c>
    </row>
    <row r="4494" spans="3:4" x14ac:dyDescent="0.25">
      <c r="C4494" s="60" t="s">
        <v>7725</v>
      </c>
      <c r="D4494" s="60" t="s">
        <v>7726</v>
      </c>
    </row>
    <row r="4495" spans="3:4" x14ac:dyDescent="0.25">
      <c r="C4495" s="60" t="s">
        <v>7727</v>
      </c>
      <c r="D4495" s="60" t="s">
        <v>9889</v>
      </c>
    </row>
    <row r="4496" spans="3:4" x14ac:dyDescent="0.25">
      <c r="C4496" s="60" t="s">
        <v>7728</v>
      </c>
      <c r="D4496" s="60" t="s">
        <v>7729</v>
      </c>
    </row>
    <row r="4497" spans="3:4" x14ac:dyDescent="0.25">
      <c r="C4497" s="60" t="s">
        <v>7730</v>
      </c>
      <c r="D4497" s="60" t="s">
        <v>7731</v>
      </c>
    </row>
    <row r="4498" spans="3:4" x14ac:dyDescent="0.25">
      <c r="C4498" s="60" t="s">
        <v>5685</v>
      </c>
      <c r="D4498" s="60" t="s">
        <v>9890</v>
      </c>
    </row>
    <row r="4499" spans="3:4" x14ac:dyDescent="0.25">
      <c r="C4499" s="60" t="s">
        <v>5686</v>
      </c>
      <c r="D4499" s="60" t="s">
        <v>9891</v>
      </c>
    </row>
    <row r="4500" spans="3:4" x14ac:dyDescent="0.25">
      <c r="C4500" s="60" t="s">
        <v>5687</v>
      </c>
      <c r="D4500" s="60" t="s">
        <v>9892</v>
      </c>
    </row>
    <row r="4501" spans="3:4" x14ac:dyDescent="0.25">
      <c r="C4501" s="60" t="s">
        <v>5688</v>
      </c>
      <c r="D4501" s="60" t="s">
        <v>2224</v>
      </c>
    </row>
    <row r="4502" spans="3:4" x14ac:dyDescent="0.25">
      <c r="C4502" s="60" t="s">
        <v>5689</v>
      </c>
      <c r="D4502" s="60" t="s">
        <v>2225</v>
      </c>
    </row>
    <row r="4503" spans="3:4" x14ac:dyDescent="0.25">
      <c r="C4503" s="60" t="s">
        <v>5690</v>
      </c>
      <c r="D4503" s="60" t="s">
        <v>7330</v>
      </c>
    </row>
    <row r="4504" spans="3:4" x14ac:dyDescent="0.25">
      <c r="C4504" s="60" t="s">
        <v>5691</v>
      </c>
      <c r="D4504" s="60" t="s">
        <v>2227</v>
      </c>
    </row>
    <row r="4505" spans="3:4" x14ac:dyDescent="0.25">
      <c r="C4505" s="60" t="s">
        <v>5692</v>
      </c>
      <c r="D4505" s="60" t="s">
        <v>9893</v>
      </c>
    </row>
    <row r="4506" spans="3:4" x14ac:dyDescent="0.25">
      <c r="C4506" s="60" t="s">
        <v>5693</v>
      </c>
      <c r="D4506" s="60" t="s">
        <v>9894</v>
      </c>
    </row>
    <row r="4507" spans="3:4" x14ac:dyDescent="0.25">
      <c r="C4507" s="60" t="s">
        <v>5694</v>
      </c>
      <c r="D4507" s="60" t="s">
        <v>2228</v>
      </c>
    </row>
    <row r="4508" spans="3:4" x14ac:dyDescent="0.25">
      <c r="C4508" s="60" t="s">
        <v>7732</v>
      </c>
      <c r="D4508" s="60" t="s">
        <v>9895</v>
      </c>
    </row>
    <row r="4509" spans="3:4" x14ac:dyDescent="0.25">
      <c r="C4509" s="60" t="s">
        <v>7733</v>
      </c>
      <c r="D4509" s="60" t="s">
        <v>7734</v>
      </c>
    </row>
    <row r="4510" spans="3:4" x14ac:dyDescent="0.25">
      <c r="C4510" s="60" t="s">
        <v>7735</v>
      </c>
      <c r="D4510" s="60" t="s">
        <v>9896</v>
      </c>
    </row>
    <row r="4511" spans="3:4" x14ac:dyDescent="0.25">
      <c r="C4511" s="60" t="s">
        <v>7736</v>
      </c>
      <c r="D4511" s="60" t="s">
        <v>2226</v>
      </c>
    </row>
    <row r="4512" spans="3:4" x14ac:dyDescent="0.25">
      <c r="C4512" s="60" t="s">
        <v>12947</v>
      </c>
      <c r="D4512" s="60" t="s">
        <v>9897</v>
      </c>
    </row>
    <row r="4513" spans="3:4" x14ac:dyDescent="0.25">
      <c r="C4513" s="60" t="s">
        <v>12948</v>
      </c>
      <c r="D4513" s="60" t="s">
        <v>9898</v>
      </c>
    </row>
    <row r="4514" spans="3:4" x14ac:dyDescent="0.25">
      <c r="C4514" s="60" t="s">
        <v>12949</v>
      </c>
      <c r="D4514" s="60" t="s">
        <v>2229</v>
      </c>
    </row>
    <row r="4515" spans="3:4" x14ac:dyDescent="0.25">
      <c r="C4515" s="60" t="s">
        <v>12950</v>
      </c>
      <c r="D4515" s="60" t="s">
        <v>7737</v>
      </c>
    </row>
    <row r="4516" spans="3:4" x14ac:dyDescent="0.25">
      <c r="C4516" s="60" t="s">
        <v>12951</v>
      </c>
      <c r="D4516" s="60" t="s">
        <v>7738</v>
      </c>
    </row>
    <row r="4517" spans="3:4" x14ac:dyDescent="0.25">
      <c r="C4517" s="60" t="s">
        <v>5695</v>
      </c>
      <c r="D4517" s="60" t="s">
        <v>9899</v>
      </c>
    </row>
    <row r="4518" spans="3:4" x14ac:dyDescent="0.25">
      <c r="C4518" s="60" t="s">
        <v>5696</v>
      </c>
      <c r="D4518" s="60" t="s">
        <v>7739</v>
      </c>
    </row>
    <row r="4519" spans="3:4" x14ac:dyDescent="0.25">
      <c r="C4519" s="60" t="s">
        <v>5697</v>
      </c>
      <c r="D4519" s="60" t="s">
        <v>9900</v>
      </c>
    </row>
    <row r="4520" spans="3:4" x14ac:dyDescent="0.25">
      <c r="C4520" s="60" t="s">
        <v>5698</v>
      </c>
      <c r="D4520" s="60" t="s">
        <v>7331</v>
      </c>
    </row>
    <row r="4521" spans="3:4" x14ac:dyDescent="0.25">
      <c r="C4521" s="60" t="s">
        <v>12952</v>
      </c>
      <c r="D4521" s="60" t="s">
        <v>7740</v>
      </c>
    </row>
    <row r="4522" spans="3:4" x14ac:dyDescent="0.25">
      <c r="C4522" s="60" t="s">
        <v>5699</v>
      </c>
      <c r="D4522" s="60" t="s">
        <v>2230</v>
      </c>
    </row>
    <row r="4523" spans="3:4" x14ac:dyDescent="0.25">
      <c r="C4523" s="60" t="s">
        <v>12953</v>
      </c>
      <c r="D4523" s="60" t="s">
        <v>7741</v>
      </c>
    </row>
    <row r="4524" spans="3:4" x14ac:dyDescent="0.25">
      <c r="C4524" s="60" t="s">
        <v>7742</v>
      </c>
      <c r="D4524" s="60" t="s">
        <v>7743</v>
      </c>
    </row>
    <row r="4525" spans="3:4" x14ac:dyDescent="0.25">
      <c r="C4525" s="60" t="s">
        <v>7744</v>
      </c>
      <c r="D4525" s="60" t="s">
        <v>7745</v>
      </c>
    </row>
    <row r="4526" spans="3:4" x14ac:dyDescent="0.25">
      <c r="C4526" s="60" t="s">
        <v>5700</v>
      </c>
      <c r="D4526" s="60" t="s">
        <v>7332</v>
      </c>
    </row>
    <row r="4527" spans="3:4" x14ac:dyDescent="0.25">
      <c r="C4527" s="60" t="s">
        <v>12954</v>
      </c>
      <c r="D4527" s="60" t="s">
        <v>9901</v>
      </c>
    </row>
    <row r="4528" spans="3:4" x14ac:dyDescent="0.25">
      <c r="C4528" s="60" t="s">
        <v>12955</v>
      </c>
      <c r="D4528" s="60" t="s">
        <v>7746</v>
      </c>
    </row>
    <row r="4529" spans="3:4" x14ac:dyDescent="0.25">
      <c r="C4529" s="60" t="s">
        <v>5701</v>
      </c>
      <c r="D4529" s="60" t="s">
        <v>2231</v>
      </c>
    </row>
    <row r="4530" spans="3:4" x14ac:dyDescent="0.25">
      <c r="C4530" s="60" t="s">
        <v>5702</v>
      </c>
      <c r="D4530" s="60" t="s">
        <v>2232</v>
      </c>
    </row>
    <row r="4531" spans="3:4" x14ac:dyDescent="0.25">
      <c r="C4531" s="60" t="s">
        <v>7747</v>
      </c>
      <c r="D4531" s="60" t="s">
        <v>7748</v>
      </c>
    </row>
    <row r="4532" spans="3:4" x14ac:dyDescent="0.25">
      <c r="C4532" s="60" t="s">
        <v>7749</v>
      </c>
      <c r="D4532" s="60" t="s">
        <v>9902</v>
      </c>
    </row>
    <row r="4533" spans="3:4" x14ac:dyDescent="0.25">
      <c r="C4533" s="60" t="s">
        <v>5703</v>
      </c>
      <c r="D4533" s="60" t="s">
        <v>7333</v>
      </c>
    </row>
    <row r="4534" spans="3:4" x14ac:dyDescent="0.25">
      <c r="C4534" s="60" t="s">
        <v>5704</v>
      </c>
      <c r="D4534" s="60" t="s">
        <v>2233</v>
      </c>
    </row>
    <row r="4535" spans="3:4" x14ac:dyDescent="0.25">
      <c r="C4535" s="60" t="s">
        <v>5705</v>
      </c>
      <c r="D4535" s="60" t="s">
        <v>9903</v>
      </c>
    </row>
    <row r="4536" spans="3:4" x14ac:dyDescent="0.25">
      <c r="C4536" s="60" t="s">
        <v>7750</v>
      </c>
      <c r="D4536" s="60" t="s">
        <v>9904</v>
      </c>
    </row>
    <row r="4537" spans="3:4" x14ac:dyDescent="0.25">
      <c r="C4537" s="60" t="s">
        <v>7751</v>
      </c>
      <c r="D4537" s="60" t="s">
        <v>9905</v>
      </c>
    </row>
    <row r="4538" spans="3:4" x14ac:dyDescent="0.25">
      <c r="C4538" s="60" t="s">
        <v>7752</v>
      </c>
      <c r="D4538" s="60" t="s">
        <v>7753</v>
      </c>
    </row>
    <row r="4539" spans="3:4" x14ac:dyDescent="0.25">
      <c r="C4539" s="60" t="s">
        <v>7754</v>
      </c>
      <c r="D4539" s="60" t="s">
        <v>7755</v>
      </c>
    </row>
    <row r="4540" spans="3:4" x14ac:dyDescent="0.25">
      <c r="C4540" s="60" t="s">
        <v>5706</v>
      </c>
      <c r="D4540" s="60" t="s">
        <v>9906</v>
      </c>
    </row>
    <row r="4541" spans="3:4" x14ac:dyDescent="0.25">
      <c r="C4541" s="60" t="s">
        <v>5707</v>
      </c>
      <c r="D4541" s="60" t="s">
        <v>9907</v>
      </c>
    </row>
    <row r="4542" spans="3:4" x14ac:dyDescent="0.25">
      <c r="C4542" s="60" t="s">
        <v>5708</v>
      </c>
      <c r="D4542" s="60" t="s">
        <v>9908</v>
      </c>
    </row>
    <row r="4543" spans="3:4" x14ac:dyDescent="0.25">
      <c r="C4543" s="60" t="s">
        <v>5709</v>
      </c>
      <c r="D4543" s="60" t="s">
        <v>2234</v>
      </c>
    </row>
    <row r="4544" spans="3:4" x14ac:dyDescent="0.25">
      <c r="C4544" s="60" t="s">
        <v>5710</v>
      </c>
      <c r="D4544" s="60" t="s">
        <v>9909</v>
      </c>
    </row>
    <row r="4545" spans="3:4" x14ac:dyDescent="0.25">
      <c r="C4545" s="60" t="s">
        <v>5711</v>
      </c>
      <c r="D4545" s="60" t="s">
        <v>9910</v>
      </c>
    </row>
    <row r="4546" spans="3:4" x14ac:dyDescent="0.25">
      <c r="C4546" s="60" t="s">
        <v>5712</v>
      </c>
      <c r="D4546" s="60" t="s">
        <v>9911</v>
      </c>
    </row>
    <row r="4547" spans="3:4" x14ac:dyDescent="0.25">
      <c r="C4547" s="60" t="s">
        <v>5713</v>
      </c>
      <c r="D4547" s="60" t="s">
        <v>9912</v>
      </c>
    </row>
    <row r="4548" spans="3:4" x14ac:dyDescent="0.25">
      <c r="C4548" s="60" t="s">
        <v>12956</v>
      </c>
      <c r="D4548" s="60" t="s">
        <v>7334</v>
      </c>
    </row>
    <row r="4549" spans="3:4" x14ac:dyDescent="0.25">
      <c r="C4549" s="60" t="s">
        <v>5714</v>
      </c>
      <c r="D4549" s="60" t="s">
        <v>9913</v>
      </c>
    </row>
    <row r="4550" spans="3:4" x14ac:dyDescent="0.25">
      <c r="C4550" s="60" t="s">
        <v>5715</v>
      </c>
      <c r="D4550" s="60" t="s">
        <v>2235</v>
      </c>
    </row>
    <row r="4551" spans="3:4" x14ac:dyDescent="0.25">
      <c r="C4551" s="60" t="s">
        <v>5716</v>
      </c>
      <c r="D4551" s="60" t="s">
        <v>9914</v>
      </c>
    </row>
    <row r="4552" spans="3:4" x14ac:dyDescent="0.25">
      <c r="C4552" s="60" t="s">
        <v>5717</v>
      </c>
      <c r="D4552" s="60" t="s">
        <v>9915</v>
      </c>
    </row>
    <row r="4553" spans="3:4" x14ac:dyDescent="0.25">
      <c r="C4553" s="60" t="s">
        <v>5718</v>
      </c>
      <c r="D4553" s="60" t="s">
        <v>9916</v>
      </c>
    </row>
    <row r="4554" spans="3:4" x14ac:dyDescent="0.25">
      <c r="C4554" s="60" t="s">
        <v>5719</v>
      </c>
      <c r="D4554" s="60" t="s">
        <v>9917</v>
      </c>
    </row>
    <row r="4555" spans="3:4" x14ac:dyDescent="0.25">
      <c r="C4555" s="60" t="s">
        <v>7756</v>
      </c>
      <c r="D4555" s="60" t="s">
        <v>9918</v>
      </c>
    </row>
    <row r="4556" spans="3:4" x14ac:dyDescent="0.25">
      <c r="C4556" s="60" t="s">
        <v>5720</v>
      </c>
      <c r="D4556" s="60" t="s">
        <v>9919</v>
      </c>
    </row>
    <row r="4557" spans="3:4" x14ac:dyDescent="0.25">
      <c r="C4557" s="60" t="s">
        <v>5721</v>
      </c>
      <c r="D4557" s="60" t="s">
        <v>9920</v>
      </c>
    </row>
    <row r="4558" spans="3:4" x14ac:dyDescent="0.25">
      <c r="C4558" s="60" t="s">
        <v>5722</v>
      </c>
      <c r="D4558" s="60" t="s">
        <v>9921</v>
      </c>
    </row>
    <row r="4559" spans="3:4" x14ac:dyDescent="0.25">
      <c r="C4559" s="60" t="s">
        <v>5723</v>
      </c>
      <c r="D4559" s="60" t="s">
        <v>9922</v>
      </c>
    </row>
    <row r="4560" spans="3:4" x14ac:dyDescent="0.25">
      <c r="C4560" s="60" t="s">
        <v>5724</v>
      </c>
      <c r="D4560" s="60" t="s">
        <v>9923</v>
      </c>
    </row>
    <row r="4561" spans="3:4" x14ac:dyDescent="0.25">
      <c r="C4561" s="60" t="s">
        <v>5725</v>
      </c>
      <c r="D4561" s="60" t="s">
        <v>9924</v>
      </c>
    </row>
    <row r="4562" spans="3:4" x14ac:dyDescent="0.25">
      <c r="C4562" s="60" t="s">
        <v>5726</v>
      </c>
      <c r="D4562" s="60" t="s">
        <v>9925</v>
      </c>
    </row>
    <row r="4563" spans="3:4" x14ac:dyDescent="0.25">
      <c r="C4563" s="60" t="s">
        <v>5727</v>
      </c>
      <c r="D4563" s="60" t="s">
        <v>1549</v>
      </c>
    </row>
    <row r="4564" spans="3:4" x14ac:dyDescent="0.25">
      <c r="C4564" s="60" t="s">
        <v>5728</v>
      </c>
      <c r="D4564" s="60" t="s">
        <v>1550</v>
      </c>
    </row>
    <row r="4565" spans="3:4" x14ac:dyDescent="0.25">
      <c r="C4565" s="60" t="s">
        <v>5729</v>
      </c>
      <c r="D4565" s="60" t="s">
        <v>7608</v>
      </c>
    </row>
    <row r="4566" spans="3:4" x14ac:dyDescent="0.25">
      <c r="C4566" s="60" t="s">
        <v>7757</v>
      </c>
      <c r="D4566" s="60" t="s">
        <v>9926</v>
      </c>
    </row>
    <row r="4567" spans="3:4" x14ac:dyDescent="0.25">
      <c r="C4567" s="60" t="s">
        <v>7758</v>
      </c>
      <c r="D4567" s="60" t="s">
        <v>7759</v>
      </c>
    </row>
    <row r="4568" spans="3:4" x14ac:dyDescent="0.25">
      <c r="C4568" s="60" t="s">
        <v>12957</v>
      </c>
      <c r="D4568" s="60" t="s">
        <v>1551</v>
      </c>
    </row>
    <row r="4569" spans="3:4" x14ac:dyDescent="0.25">
      <c r="C4569" s="60" t="s">
        <v>5730</v>
      </c>
      <c r="D4569" s="60" t="s">
        <v>7335</v>
      </c>
    </row>
    <row r="4570" spans="3:4" x14ac:dyDescent="0.25">
      <c r="C4570" s="60" t="s">
        <v>5731</v>
      </c>
      <c r="D4570" s="60" t="s">
        <v>7336</v>
      </c>
    </row>
    <row r="4571" spans="3:4" x14ac:dyDescent="0.25">
      <c r="C4571" s="60" t="s">
        <v>5732</v>
      </c>
      <c r="D4571" s="60" t="s">
        <v>9927</v>
      </c>
    </row>
    <row r="4572" spans="3:4" x14ac:dyDescent="0.25">
      <c r="C4572" s="60" t="s">
        <v>5733</v>
      </c>
      <c r="D4572" s="60" t="s">
        <v>9928</v>
      </c>
    </row>
    <row r="4573" spans="3:4" x14ac:dyDescent="0.25">
      <c r="C4573" s="60" t="s">
        <v>5734</v>
      </c>
      <c r="D4573" s="60" t="s">
        <v>9929</v>
      </c>
    </row>
    <row r="4574" spans="3:4" x14ac:dyDescent="0.25">
      <c r="C4574" s="60" t="s">
        <v>7760</v>
      </c>
      <c r="D4574" s="60" t="s">
        <v>9930</v>
      </c>
    </row>
    <row r="4575" spans="3:4" x14ac:dyDescent="0.25">
      <c r="C4575" s="60" t="s">
        <v>7761</v>
      </c>
      <c r="D4575" s="60" t="s">
        <v>9931</v>
      </c>
    </row>
    <row r="4576" spans="3:4" x14ac:dyDescent="0.25">
      <c r="C4576" s="60" t="s">
        <v>12958</v>
      </c>
      <c r="D4576" s="60" t="s">
        <v>9932</v>
      </c>
    </row>
    <row r="4577" spans="3:4" x14ac:dyDescent="0.25">
      <c r="C4577" s="60" t="s">
        <v>7762</v>
      </c>
      <c r="D4577" s="60" t="s">
        <v>8238</v>
      </c>
    </row>
    <row r="4578" spans="3:4" x14ac:dyDescent="0.25">
      <c r="C4578" s="60" t="s">
        <v>7763</v>
      </c>
      <c r="D4578" s="60" t="s">
        <v>8239</v>
      </c>
    </row>
    <row r="4579" spans="3:4" x14ac:dyDescent="0.25">
      <c r="C4579" s="60" t="s">
        <v>5735</v>
      </c>
      <c r="D4579" s="60" t="s">
        <v>9933</v>
      </c>
    </row>
    <row r="4580" spans="3:4" x14ac:dyDescent="0.25">
      <c r="C4580" s="60" t="s">
        <v>5736</v>
      </c>
      <c r="D4580" s="60" t="s">
        <v>1552</v>
      </c>
    </row>
    <row r="4581" spans="3:4" x14ac:dyDescent="0.25">
      <c r="C4581" s="60" t="s">
        <v>5737</v>
      </c>
      <c r="D4581" s="60" t="s">
        <v>9934</v>
      </c>
    </row>
    <row r="4582" spans="3:4" x14ac:dyDescent="0.25">
      <c r="C4582" s="60" t="s">
        <v>7764</v>
      </c>
      <c r="D4582" s="60" t="s">
        <v>9935</v>
      </c>
    </row>
    <row r="4583" spans="3:4" x14ac:dyDescent="0.25">
      <c r="C4583" s="60" t="s">
        <v>7765</v>
      </c>
      <c r="D4583" s="60" t="s">
        <v>9936</v>
      </c>
    </row>
    <row r="4584" spans="3:4" x14ac:dyDescent="0.25">
      <c r="C4584" s="60" t="s">
        <v>5738</v>
      </c>
      <c r="D4584" s="60" t="s">
        <v>9937</v>
      </c>
    </row>
    <row r="4585" spans="3:4" x14ac:dyDescent="0.25">
      <c r="C4585" s="60" t="s">
        <v>5739</v>
      </c>
      <c r="D4585" s="60" t="s">
        <v>7337</v>
      </c>
    </row>
    <row r="4586" spans="3:4" x14ac:dyDescent="0.25">
      <c r="C4586" s="60" t="s">
        <v>5740</v>
      </c>
      <c r="D4586" s="60" t="s">
        <v>7338</v>
      </c>
    </row>
    <row r="4587" spans="3:4" x14ac:dyDescent="0.25">
      <c r="C4587" s="60" t="s">
        <v>5741</v>
      </c>
      <c r="D4587" s="60" t="s">
        <v>1553</v>
      </c>
    </row>
    <row r="4588" spans="3:4" x14ac:dyDescent="0.25">
      <c r="C4588" s="60" t="s">
        <v>5742</v>
      </c>
      <c r="D4588" s="60" t="s">
        <v>9938</v>
      </c>
    </row>
    <row r="4589" spans="3:4" x14ac:dyDescent="0.25">
      <c r="C4589" s="60" t="s">
        <v>7766</v>
      </c>
      <c r="D4589" s="60" t="s">
        <v>9939</v>
      </c>
    </row>
    <row r="4590" spans="3:4" x14ac:dyDescent="0.25">
      <c r="C4590" s="60" t="s">
        <v>5743</v>
      </c>
      <c r="D4590" s="60" t="s">
        <v>9940</v>
      </c>
    </row>
    <row r="4591" spans="3:4" x14ac:dyDescent="0.25">
      <c r="C4591" s="60" t="s">
        <v>5744</v>
      </c>
      <c r="D4591" s="60" t="s">
        <v>9941</v>
      </c>
    </row>
    <row r="4592" spans="3:4" x14ac:dyDescent="0.25">
      <c r="C4592" s="60" t="s">
        <v>5745</v>
      </c>
      <c r="D4592" s="60" t="s">
        <v>1554</v>
      </c>
    </row>
    <row r="4593" spans="3:4" x14ac:dyDescent="0.25">
      <c r="C4593" s="60" t="s">
        <v>7767</v>
      </c>
      <c r="D4593" s="60" t="s">
        <v>9942</v>
      </c>
    </row>
    <row r="4594" spans="3:4" x14ac:dyDescent="0.25">
      <c r="C4594" s="60" t="s">
        <v>12959</v>
      </c>
      <c r="D4594" s="60" t="s">
        <v>1555</v>
      </c>
    </row>
    <row r="4595" spans="3:4" x14ac:dyDescent="0.25">
      <c r="C4595" s="60" t="s">
        <v>12960</v>
      </c>
      <c r="D4595" s="60" t="s">
        <v>1556</v>
      </c>
    </row>
    <row r="4596" spans="3:4" x14ac:dyDescent="0.25">
      <c r="C4596" s="60" t="s">
        <v>12961</v>
      </c>
      <c r="D4596" s="60" t="s">
        <v>9943</v>
      </c>
    </row>
    <row r="4597" spans="3:4" x14ac:dyDescent="0.25">
      <c r="C4597" s="60" t="s">
        <v>5746</v>
      </c>
      <c r="D4597" s="60" t="s">
        <v>1557</v>
      </c>
    </row>
    <row r="4598" spans="3:4" x14ac:dyDescent="0.25">
      <c r="C4598" s="60" t="s">
        <v>5747</v>
      </c>
      <c r="D4598" s="60" t="s">
        <v>9944</v>
      </c>
    </row>
    <row r="4599" spans="3:4" x14ac:dyDescent="0.25">
      <c r="C4599" s="60" t="s">
        <v>12962</v>
      </c>
      <c r="D4599" s="60" t="s">
        <v>7339</v>
      </c>
    </row>
    <row r="4600" spans="3:4" x14ac:dyDescent="0.25">
      <c r="C4600" s="60" t="s">
        <v>12963</v>
      </c>
      <c r="D4600" s="60" t="s">
        <v>9945</v>
      </c>
    </row>
    <row r="4601" spans="3:4" x14ac:dyDescent="0.25">
      <c r="C4601" s="60" t="s">
        <v>12964</v>
      </c>
      <c r="D4601" s="60" t="s">
        <v>7340</v>
      </c>
    </row>
    <row r="4602" spans="3:4" x14ac:dyDescent="0.25">
      <c r="C4602" s="60" t="s">
        <v>12965</v>
      </c>
      <c r="D4602" s="60" t="s">
        <v>1558</v>
      </c>
    </row>
    <row r="4603" spans="3:4" x14ac:dyDescent="0.25">
      <c r="C4603" s="60" t="s">
        <v>12966</v>
      </c>
      <c r="D4603" s="60" t="s">
        <v>1559</v>
      </c>
    </row>
    <row r="4604" spans="3:4" x14ac:dyDescent="0.25">
      <c r="C4604" s="60" t="s">
        <v>12967</v>
      </c>
      <c r="D4604" s="60" t="s">
        <v>1560</v>
      </c>
    </row>
    <row r="4605" spans="3:4" x14ac:dyDescent="0.25">
      <c r="C4605" s="60" t="s">
        <v>12968</v>
      </c>
      <c r="D4605" s="60" t="s">
        <v>12969</v>
      </c>
    </row>
    <row r="4606" spans="3:4" x14ac:dyDescent="0.25">
      <c r="C4606" s="60" t="s">
        <v>12970</v>
      </c>
      <c r="D4606" s="60" t="s">
        <v>7768</v>
      </c>
    </row>
    <row r="4607" spans="3:4" x14ac:dyDescent="0.25">
      <c r="C4607" s="60" t="s">
        <v>12971</v>
      </c>
      <c r="D4607" s="60" t="s">
        <v>1561</v>
      </c>
    </row>
    <row r="4608" spans="3:4" x14ac:dyDescent="0.25">
      <c r="C4608" s="60" t="s">
        <v>12972</v>
      </c>
      <c r="D4608" s="60" t="s">
        <v>1562</v>
      </c>
    </row>
    <row r="4609" spans="3:4" x14ac:dyDescent="0.25">
      <c r="C4609" s="60" t="s">
        <v>12973</v>
      </c>
      <c r="D4609" s="60" t="s">
        <v>1563</v>
      </c>
    </row>
    <row r="4610" spans="3:4" x14ac:dyDescent="0.25">
      <c r="C4610" s="60" t="s">
        <v>12974</v>
      </c>
      <c r="D4610" s="60" t="s">
        <v>1564</v>
      </c>
    </row>
    <row r="4611" spans="3:4" x14ac:dyDescent="0.25">
      <c r="C4611" s="60" t="s">
        <v>12975</v>
      </c>
      <c r="D4611" s="60" t="s">
        <v>1565</v>
      </c>
    </row>
    <row r="4612" spans="3:4" x14ac:dyDescent="0.25">
      <c r="C4612" s="60" t="s">
        <v>12976</v>
      </c>
      <c r="D4612" s="60" t="s">
        <v>1566</v>
      </c>
    </row>
    <row r="4613" spans="3:4" x14ac:dyDescent="0.25">
      <c r="C4613" s="60" t="s">
        <v>12977</v>
      </c>
      <c r="D4613" s="60" t="s">
        <v>1567</v>
      </c>
    </row>
    <row r="4614" spans="3:4" x14ac:dyDescent="0.25">
      <c r="C4614" s="60" t="s">
        <v>12978</v>
      </c>
      <c r="D4614" s="60" t="s">
        <v>9946</v>
      </c>
    </row>
    <row r="4615" spans="3:4" x14ac:dyDescent="0.25">
      <c r="C4615" s="60" t="s">
        <v>12979</v>
      </c>
      <c r="D4615" s="60" t="s">
        <v>1568</v>
      </c>
    </row>
    <row r="4616" spans="3:4" x14ac:dyDescent="0.25">
      <c r="C4616" s="60" t="s">
        <v>12980</v>
      </c>
      <c r="D4616" s="60" t="s">
        <v>9947</v>
      </c>
    </row>
    <row r="4617" spans="3:4" x14ac:dyDescent="0.25">
      <c r="C4617" s="60" t="s">
        <v>12981</v>
      </c>
      <c r="D4617" s="60" t="s">
        <v>9948</v>
      </c>
    </row>
    <row r="4618" spans="3:4" x14ac:dyDescent="0.25">
      <c r="C4618" s="60" t="s">
        <v>12982</v>
      </c>
      <c r="D4618" s="60" t="s">
        <v>1569</v>
      </c>
    </row>
    <row r="4619" spans="3:4" x14ac:dyDescent="0.25">
      <c r="C4619" s="60" t="s">
        <v>12983</v>
      </c>
      <c r="D4619" s="60" t="s">
        <v>7341</v>
      </c>
    </row>
    <row r="4620" spans="3:4" x14ac:dyDescent="0.25">
      <c r="C4620" s="60" t="s">
        <v>12984</v>
      </c>
      <c r="D4620" s="60" t="s">
        <v>7769</v>
      </c>
    </row>
    <row r="4621" spans="3:4" x14ac:dyDescent="0.25">
      <c r="C4621" s="60" t="s">
        <v>12985</v>
      </c>
      <c r="D4621" s="60" t="s">
        <v>7770</v>
      </c>
    </row>
    <row r="4622" spans="3:4" x14ac:dyDescent="0.25">
      <c r="C4622" s="60" t="s">
        <v>12986</v>
      </c>
      <c r="D4622" s="60" t="s">
        <v>7771</v>
      </c>
    </row>
    <row r="4623" spans="3:4" x14ac:dyDescent="0.25">
      <c r="C4623" s="60" t="s">
        <v>12987</v>
      </c>
      <c r="D4623" s="60" t="s">
        <v>9949</v>
      </c>
    </row>
    <row r="4624" spans="3:4" x14ac:dyDescent="0.25">
      <c r="C4624" s="60" t="s">
        <v>12988</v>
      </c>
      <c r="D4624" s="60" t="s">
        <v>9950</v>
      </c>
    </row>
    <row r="4625" spans="3:4" x14ac:dyDescent="0.25">
      <c r="C4625" s="60" t="s">
        <v>12989</v>
      </c>
      <c r="D4625" s="60" t="s">
        <v>9951</v>
      </c>
    </row>
    <row r="4626" spans="3:4" x14ac:dyDescent="0.25">
      <c r="C4626" s="60" t="s">
        <v>12990</v>
      </c>
      <c r="D4626" s="60" t="s">
        <v>7772</v>
      </c>
    </row>
    <row r="4627" spans="3:4" x14ac:dyDescent="0.25">
      <c r="C4627" s="60" t="s">
        <v>12991</v>
      </c>
      <c r="D4627" s="60" t="s">
        <v>7773</v>
      </c>
    </row>
    <row r="4628" spans="3:4" x14ac:dyDescent="0.25">
      <c r="C4628" s="60" t="s">
        <v>12992</v>
      </c>
      <c r="D4628" s="60" t="s">
        <v>8240</v>
      </c>
    </row>
    <row r="4629" spans="3:4" x14ac:dyDescent="0.25">
      <c r="C4629" s="60" t="s">
        <v>12993</v>
      </c>
      <c r="D4629" s="60" t="s">
        <v>8241</v>
      </c>
    </row>
    <row r="4630" spans="3:4" x14ac:dyDescent="0.25">
      <c r="C4630" s="60" t="s">
        <v>12994</v>
      </c>
      <c r="D4630" s="60" t="s">
        <v>8242</v>
      </c>
    </row>
    <row r="4631" spans="3:4" x14ac:dyDescent="0.25">
      <c r="C4631" s="60" t="s">
        <v>12995</v>
      </c>
      <c r="D4631" s="60" t="s">
        <v>9952</v>
      </c>
    </row>
    <row r="4632" spans="3:4" x14ac:dyDescent="0.25">
      <c r="C4632" s="60" t="s">
        <v>12996</v>
      </c>
      <c r="D4632" s="60" t="s">
        <v>8243</v>
      </c>
    </row>
    <row r="4633" spans="3:4" x14ac:dyDescent="0.25">
      <c r="C4633" s="60" t="s">
        <v>12997</v>
      </c>
      <c r="D4633" s="60" t="s">
        <v>8244</v>
      </c>
    </row>
    <row r="4634" spans="3:4" x14ac:dyDescent="0.25">
      <c r="C4634" s="60" t="s">
        <v>12998</v>
      </c>
      <c r="D4634" s="60" t="s">
        <v>8245</v>
      </c>
    </row>
    <row r="4635" spans="3:4" x14ac:dyDescent="0.25">
      <c r="C4635" s="60" t="s">
        <v>12999</v>
      </c>
      <c r="D4635" s="60" t="s">
        <v>8246</v>
      </c>
    </row>
    <row r="4636" spans="3:4" x14ac:dyDescent="0.25">
      <c r="C4636" s="60" t="s">
        <v>5748</v>
      </c>
      <c r="D4636" s="60" t="s">
        <v>9953</v>
      </c>
    </row>
    <row r="4637" spans="3:4" x14ac:dyDescent="0.25">
      <c r="C4637" s="60" t="s">
        <v>5749</v>
      </c>
      <c r="D4637" s="60" t="s">
        <v>9954</v>
      </c>
    </row>
    <row r="4638" spans="3:4" x14ac:dyDescent="0.25">
      <c r="C4638" s="60" t="s">
        <v>5750</v>
      </c>
      <c r="D4638" s="60" t="s">
        <v>1570</v>
      </c>
    </row>
    <row r="4639" spans="3:4" x14ac:dyDescent="0.25">
      <c r="C4639" s="60" t="s">
        <v>5751</v>
      </c>
      <c r="D4639" s="60" t="s">
        <v>9955</v>
      </c>
    </row>
    <row r="4640" spans="3:4" x14ac:dyDescent="0.25">
      <c r="C4640" s="60" t="s">
        <v>5752</v>
      </c>
      <c r="D4640" s="60" t="s">
        <v>9956</v>
      </c>
    </row>
    <row r="4641" spans="3:4" x14ac:dyDescent="0.25">
      <c r="C4641" s="60" t="s">
        <v>5753</v>
      </c>
      <c r="D4641" s="60" t="s">
        <v>1571</v>
      </c>
    </row>
    <row r="4642" spans="3:4" x14ac:dyDescent="0.25">
      <c r="C4642" s="60" t="s">
        <v>5754</v>
      </c>
      <c r="D4642" s="60" t="s">
        <v>9957</v>
      </c>
    </row>
    <row r="4643" spans="3:4" x14ac:dyDescent="0.25">
      <c r="C4643" s="60" t="s">
        <v>5755</v>
      </c>
      <c r="D4643" s="60" t="s">
        <v>1572</v>
      </c>
    </row>
    <row r="4644" spans="3:4" x14ac:dyDescent="0.25">
      <c r="C4644" s="60" t="s">
        <v>5756</v>
      </c>
      <c r="D4644" s="60" t="s">
        <v>9958</v>
      </c>
    </row>
    <row r="4645" spans="3:4" x14ac:dyDescent="0.25">
      <c r="C4645" s="60" t="s">
        <v>5757</v>
      </c>
      <c r="D4645" s="60" t="s">
        <v>1573</v>
      </c>
    </row>
    <row r="4646" spans="3:4" x14ac:dyDescent="0.25">
      <c r="C4646" s="60" t="s">
        <v>5758</v>
      </c>
      <c r="D4646" s="60" t="s">
        <v>9959</v>
      </c>
    </row>
    <row r="4647" spans="3:4" x14ac:dyDescent="0.25">
      <c r="C4647" s="60" t="s">
        <v>5759</v>
      </c>
      <c r="D4647" s="60" t="s">
        <v>9960</v>
      </c>
    </row>
    <row r="4648" spans="3:4" x14ac:dyDescent="0.25">
      <c r="C4648" s="60" t="s">
        <v>5760</v>
      </c>
      <c r="D4648" s="60" t="s">
        <v>9961</v>
      </c>
    </row>
    <row r="4649" spans="3:4" x14ac:dyDescent="0.25">
      <c r="C4649" s="60" t="s">
        <v>5761</v>
      </c>
      <c r="D4649" s="60" t="s">
        <v>1574</v>
      </c>
    </row>
    <row r="4650" spans="3:4" x14ac:dyDescent="0.25">
      <c r="C4650" s="60" t="s">
        <v>5762</v>
      </c>
      <c r="D4650" s="60" t="s">
        <v>9962</v>
      </c>
    </row>
    <row r="4651" spans="3:4" x14ac:dyDescent="0.25">
      <c r="C4651" s="60" t="s">
        <v>5763</v>
      </c>
      <c r="D4651" s="60" t="s">
        <v>9963</v>
      </c>
    </row>
    <row r="4652" spans="3:4" x14ac:dyDescent="0.25">
      <c r="C4652" s="60" t="s">
        <v>5764</v>
      </c>
      <c r="D4652" s="60" t="s">
        <v>1575</v>
      </c>
    </row>
    <row r="4653" spans="3:4" x14ac:dyDescent="0.25">
      <c r="C4653" s="60" t="s">
        <v>5765</v>
      </c>
      <c r="D4653" s="60" t="s">
        <v>1576</v>
      </c>
    </row>
    <row r="4654" spans="3:4" x14ac:dyDescent="0.25">
      <c r="C4654" s="60" t="s">
        <v>5766</v>
      </c>
      <c r="D4654" s="60" t="s">
        <v>1577</v>
      </c>
    </row>
    <row r="4655" spans="3:4" x14ac:dyDescent="0.25">
      <c r="C4655" s="60" t="s">
        <v>5767</v>
      </c>
      <c r="D4655" s="60" t="s">
        <v>1578</v>
      </c>
    </row>
    <row r="4656" spans="3:4" x14ac:dyDescent="0.25">
      <c r="C4656" s="60" t="s">
        <v>7774</v>
      </c>
      <c r="D4656" s="60" t="s">
        <v>7775</v>
      </c>
    </row>
    <row r="4657" spans="3:4" x14ac:dyDescent="0.25">
      <c r="C4657" s="60" t="s">
        <v>13000</v>
      </c>
      <c r="D4657" s="60" t="s">
        <v>1579</v>
      </c>
    </row>
    <row r="4658" spans="3:4" x14ac:dyDescent="0.25">
      <c r="C4658" s="60" t="s">
        <v>13001</v>
      </c>
      <c r="D4658" s="60" t="s">
        <v>9964</v>
      </c>
    </row>
    <row r="4659" spans="3:4" x14ac:dyDescent="0.25">
      <c r="C4659" s="60" t="s">
        <v>5768</v>
      </c>
      <c r="D4659" s="60" t="s">
        <v>9965</v>
      </c>
    </row>
    <row r="4660" spans="3:4" x14ac:dyDescent="0.25">
      <c r="C4660" s="60" t="s">
        <v>9966</v>
      </c>
      <c r="D4660" s="60" t="s">
        <v>13002</v>
      </c>
    </row>
    <row r="4661" spans="3:4" x14ac:dyDescent="0.25">
      <c r="C4661" s="60" t="s">
        <v>7776</v>
      </c>
      <c r="D4661" s="60" t="s">
        <v>7778</v>
      </c>
    </row>
    <row r="4662" spans="3:4" x14ac:dyDescent="0.25">
      <c r="C4662" s="60" t="s">
        <v>7777</v>
      </c>
      <c r="D4662" s="60" t="s">
        <v>7779</v>
      </c>
    </row>
    <row r="4663" spans="3:4" x14ac:dyDescent="0.25">
      <c r="C4663" s="60" t="s">
        <v>7786</v>
      </c>
      <c r="D4663" s="60" t="s">
        <v>7780</v>
      </c>
    </row>
    <row r="4664" spans="3:4" x14ac:dyDescent="0.25">
      <c r="C4664" s="60" t="s">
        <v>7787</v>
      </c>
      <c r="D4664" s="60" t="s">
        <v>7781</v>
      </c>
    </row>
    <row r="4665" spans="3:4" x14ac:dyDescent="0.25">
      <c r="C4665" s="60" t="s">
        <v>7788</v>
      </c>
      <c r="D4665" s="60" t="s">
        <v>7782</v>
      </c>
    </row>
    <row r="4666" spans="3:4" x14ac:dyDescent="0.25">
      <c r="C4666" s="60" t="s">
        <v>9967</v>
      </c>
      <c r="D4666" s="60" t="s">
        <v>9968</v>
      </c>
    </row>
    <row r="4667" spans="3:4" x14ac:dyDescent="0.25">
      <c r="C4667" s="60" t="s">
        <v>9969</v>
      </c>
      <c r="D4667" s="60" t="s">
        <v>7783</v>
      </c>
    </row>
    <row r="4668" spans="3:4" x14ac:dyDescent="0.25">
      <c r="C4668" s="60" t="s">
        <v>9970</v>
      </c>
      <c r="D4668" s="60" t="s">
        <v>7784</v>
      </c>
    </row>
    <row r="4669" spans="3:4" x14ac:dyDescent="0.25">
      <c r="C4669" s="60" t="s">
        <v>9971</v>
      </c>
      <c r="D4669" s="60" t="s">
        <v>7785</v>
      </c>
    </row>
    <row r="4670" spans="3:4" x14ac:dyDescent="0.25">
      <c r="C4670" s="60" t="s">
        <v>9972</v>
      </c>
      <c r="D4670" s="60" t="s">
        <v>9973</v>
      </c>
    </row>
    <row r="4671" spans="3:4" x14ac:dyDescent="0.25">
      <c r="C4671" s="60" t="s">
        <v>9974</v>
      </c>
      <c r="D4671" s="60" t="s">
        <v>9975</v>
      </c>
    </row>
    <row r="4672" spans="3:4" x14ac:dyDescent="0.25">
      <c r="C4672" s="60" t="s">
        <v>9976</v>
      </c>
      <c r="D4672" s="60" t="s">
        <v>9977</v>
      </c>
    </row>
    <row r="4673" spans="3:4" x14ac:dyDescent="0.25">
      <c r="C4673" s="60" t="s">
        <v>9978</v>
      </c>
      <c r="D4673" s="60" t="s">
        <v>9979</v>
      </c>
    </row>
    <row r="4674" spans="3:4" x14ac:dyDescent="0.25">
      <c r="C4674" s="60" t="s">
        <v>9980</v>
      </c>
      <c r="D4674" s="60" t="s">
        <v>9981</v>
      </c>
    </row>
    <row r="4675" spans="3:4" x14ac:dyDescent="0.25">
      <c r="C4675" s="60" t="s">
        <v>9982</v>
      </c>
      <c r="D4675" s="60" t="s">
        <v>9983</v>
      </c>
    </row>
    <row r="4676" spans="3:4" x14ac:dyDescent="0.25">
      <c r="C4676" s="60" t="s">
        <v>9984</v>
      </c>
      <c r="D4676" s="60" t="s">
        <v>9985</v>
      </c>
    </row>
    <row r="4677" spans="3:4" x14ac:dyDescent="0.25">
      <c r="C4677" s="60" t="s">
        <v>9986</v>
      </c>
      <c r="D4677" s="60" t="s">
        <v>9987</v>
      </c>
    </row>
    <row r="4678" spans="3:4" x14ac:dyDescent="0.25">
      <c r="C4678" s="60" t="s">
        <v>9988</v>
      </c>
      <c r="D4678" s="60" t="s">
        <v>9989</v>
      </c>
    </row>
    <row r="4679" spans="3:4" x14ac:dyDescent="0.25">
      <c r="C4679" s="60" t="s">
        <v>9990</v>
      </c>
      <c r="D4679" s="60" t="s">
        <v>9991</v>
      </c>
    </row>
    <row r="4680" spans="3:4" x14ac:dyDescent="0.25">
      <c r="C4680" s="60" t="s">
        <v>9992</v>
      </c>
      <c r="D4680" s="60" t="s">
        <v>9993</v>
      </c>
    </row>
    <row r="4681" spans="3:4" x14ac:dyDescent="0.25">
      <c r="C4681" s="60" t="s">
        <v>9994</v>
      </c>
      <c r="D4681" s="60" t="s">
        <v>9995</v>
      </c>
    </row>
    <row r="4682" spans="3:4" x14ac:dyDescent="0.25">
      <c r="C4682" s="60" t="s">
        <v>9996</v>
      </c>
      <c r="D4682" s="60" t="s">
        <v>7789</v>
      </c>
    </row>
    <row r="4683" spans="3:4" x14ac:dyDescent="0.25">
      <c r="C4683" s="60" t="s">
        <v>5769</v>
      </c>
      <c r="D4683" s="60" t="s">
        <v>2271</v>
      </c>
    </row>
    <row r="4684" spans="3:4" x14ac:dyDescent="0.25">
      <c r="C4684" s="60" t="s">
        <v>7790</v>
      </c>
      <c r="D4684" s="60" t="s">
        <v>9997</v>
      </c>
    </row>
    <row r="4685" spans="3:4" x14ac:dyDescent="0.25">
      <c r="C4685" s="60" t="s">
        <v>7791</v>
      </c>
      <c r="D4685" s="60" t="s">
        <v>13003</v>
      </c>
    </row>
    <row r="4686" spans="3:4" x14ac:dyDescent="0.25">
      <c r="C4686" s="60" t="s">
        <v>7792</v>
      </c>
      <c r="D4686" s="60" t="s">
        <v>7793</v>
      </c>
    </row>
    <row r="4687" spans="3:4" x14ac:dyDescent="0.25">
      <c r="C4687" s="60" t="s">
        <v>7801</v>
      </c>
      <c r="D4687" s="60" t="s">
        <v>7794</v>
      </c>
    </row>
    <row r="4688" spans="3:4" x14ac:dyDescent="0.25">
      <c r="C4688" s="60" t="s">
        <v>7802</v>
      </c>
      <c r="D4688" s="60" t="s">
        <v>7795</v>
      </c>
    </row>
    <row r="4689" spans="3:4" x14ac:dyDescent="0.25">
      <c r="C4689" s="60" t="s">
        <v>7803</v>
      </c>
      <c r="D4689" s="60" t="s">
        <v>7796</v>
      </c>
    </row>
    <row r="4690" spans="3:4" x14ac:dyDescent="0.25">
      <c r="C4690" s="60" t="s">
        <v>9998</v>
      </c>
      <c r="D4690" s="60" t="s">
        <v>7797</v>
      </c>
    </row>
    <row r="4691" spans="3:4" x14ac:dyDescent="0.25">
      <c r="C4691" s="60" t="s">
        <v>9999</v>
      </c>
      <c r="D4691" s="60" t="s">
        <v>10000</v>
      </c>
    </row>
    <row r="4692" spans="3:4" x14ac:dyDescent="0.25">
      <c r="C4692" s="60" t="s">
        <v>10001</v>
      </c>
      <c r="D4692" s="60" t="s">
        <v>7798</v>
      </c>
    </row>
    <row r="4693" spans="3:4" x14ac:dyDescent="0.25">
      <c r="C4693" s="60" t="s">
        <v>10002</v>
      </c>
      <c r="D4693" s="60" t="s">
        <v>7799</v>
      </c>
    </row>
    <row r="4694" spans="3:4" x14ac:dyDescent="0.25">
      <c r="C4694" s="60" t="s">
        <v>10003</v>
      </c>
      <c r="D4694" s="60" t="s">
        <v>7800</v>
      </c>
    </row>
    <row r="4695" spans="3:4" x14ac:dyDescent="0.25">
      <c r="C4695" s="60" t="s">
        <v>10004</v>
      </c>
      <c r="D4695" s="60" t="s">
        <v>10005</v>
      </c>
    </row>
    <row r="4696" spans="3:4" x14ac:dyDescent="0.25">
      <c r="C4696" s="60" t="s">
        <v>10006</v>
      </c>
      <c r="D4696" s="60" t="s">
        <v>10007</v>
      </c>
    </row>
    <row r="4697" spans="3:4" x14ac:dyDescent="0.25">
      <c r="C4697" s="60" t="s">
        <v>10008</v>
      </c>
      <c r="D4697" s="60" t="s">
        <v>10009</v>
      </c>
    </row>
    <row r="4698" spans="3:4" x14ac:dyDescent="0.25">
      <c r="C4698" s="60" t="s">
        <v>10010</v>
      </c>
      <c r="D4698" s="60" t="s">
        <v>10011</v>
      </c>
    </row>
    <row r="4699" spans="3:4" x14ac:dyDescent="0.25">
      <c r="C4699" s="60" t="s">
        <v>10012</v>
      </c>
      <c r="D4699" s="60" t="s">
        <v>10013</v>
      </c>
    </row>
    <row r="4700" spans="3:4" x14ac:dyDescent="0.25">
      <c r="C4700" s="60" t="s">
        <v>10014</v>
      </c>
      <c r="D4700" s="60" t="s">
        <v>10015</v>
      </c>
    </row>
    <row r="4701" spans="3:4" x14ac:dyDescent="0.25">
      <c r="C4701" s="60" t="s">
        <v>10016</v>
      </c>
      <c r="D4701" s="60" t="s">
        <v>10017</v>
      </c>
    </row>
    <row r="4702" spans="3:4" x14ac:dyDescent="0.25">
      <c r="C4702" s="60" t="s">
        <v>10018</v>
      </c>
      <c r="D4702" s="60" t="s">
        <v>10019</v>
      </c>
    </row>
    <row r="4703" spans="3:4" x14ac:dyDescent="0.25">
      <c r="C4703" s="60" t="s">
        <v>10020</v>
      </c>
      <c r="D4703" s="60" t="s">
        <v>10021</v>
      </c>
    </row>
    <row r="4704" spans="3:4" x14ac:dyDescent="0.25">
      <c r="C4704" s="60" t="s">
        <v>10022</v>
      </c>
      <c r="D4704" s="60" t="s">
        <v>10023</v>
      </c>
    </row>
    <row r="4705" spans="3:4" x14ac:dyDescent="0.25">
      <c r="C4705" s="60" t="s">
        <v>10024</v>
      </c>
      <c r="D4705" s="60" t="s">
        <v>10025</v>
      </c>
    </row>
    <row r="4706" spans="3:4" x14ac:dyDescent="0.25">
      <c r="C4706" s="60" t="s">
        <v>10026</v>
      </c>
      <c r="D4706" s="60" t="s">
        <v>10027</v>
      </c>
    </row>
    <row r="4707" spans="3:4" x14ac:dyDescent="0.25">
      <c r="C4707" s="60" t="s">
        <v>10028</v>
      </c>
      <c r="D4707" s="60" t="s">
        <v>7804</v>
      </c>
    </row>
    <row r="4708" spans="3:4" x14ac:dyDescent="0.25">
      <c r="C4708" s="60" t="s">
        <v>5770</v>
      </c>
      <c r="D4708" s="60" t="s">
        <v>2272</v>
      </c>
    </row>
    <row r="4709" spans="3:4" x14ac:dyDescent="0.25">
      <c r="C4709" s="60" t="s">
        <v>7805</v>
      </c>
      <c r="D4709" s="60" t="s">
        <v>10029</v>
      </c>
    </row>
    <row r="4710" spans="3:4" x14ac:dyDescent="0.25">
      <c r="C4710" s="60" t="s">
        <v>7806</v>
      </c>
      <c r="D4710" s="60" t="s">
        <v>13004</v>
      </c>
    </row>
    <row r="4711" spans="3:4" x14ac:dyDescent="0.25">
      <c r="C4711" s="60" t="s">
        <v>7807</v>
      </c>
      <c r="D4711" s="60" t="s">
        <v>7808</v>
      </c>
    </row>
    <row r="4712" spans="3:4" x14ac:dyDescent="0.25">
      <c r="C4712" s="60" t="s">
        <v>10030</v>
      </c>
      <c r="D4712" s="60" t="s">
        <v>7809</v>
      </c>
    </row>
    <row r="4713" spans="3:4" x14ac:dyDescent="0.25">
      <c r="C4713" s="60" t="s">
        <v>7810</v>
      </c>
      <c r="D4713" s="60" t="s">
        <v>10031</v>
      </c>
    </row>
    <row r="4714" spans="3:4" x14ac:dyDescent="0.25">
      <c r="C4714" s="60" t="s">
        <v>7811</v>
      </c>
      <c r="D4714" s="60" t="s">
        <v>10032</v>
      </c>
    </row>
    <row r="4715" spans="3:4" x14ac:dyDescent="0.25">
      <c r="C4715" s="60" t="s">
        <v>10033</v>
      </c>
      <c r="D4715" s="60" t="s">
        <v>10034</v>
      </c>
    </row>
    <row r="4716" spans="3:4" x14ac:dyDescent="0.25">
      <c r="C4716" s="60" t="s">
        <v>10035</v>
      </c>
      <c r="D4716" s="60" t="s">
        <v>13005</v>
      </c>
    </row>
    <row r="4717" spans="3:4" x14ac:dyDescent="0.25">
      <c r="C4717" s="60" t="s">
        <v>10036</v>
      </c>
      <c r="D4717" s="60" t="s">
        <v>10037</v>
      </c>
    </row>
    <row r="4718" spans="3:4" x14ac:dyDescent="0.25">
      <c r="C4718" s="60" t="s">
        <v>10038</v>
      </c>
      <c r="D4718" s="60" t="s">
        <v>10039</v>
      </c>
    </row>
    <row r="4719" spans="3:4" x14ac:dyDescent="0.25">
      <c r="C4719" s="60" t="s">
        <v>10040</v>
      </c>
      <c r="D4719" s="60" t="s">
        <v>10041</v>
      </c>
    </row>
    <row r="4720" spans="3:4" x14ac:dyDescent="0.25">
      <c r="C4720" s="60" t="s">
        <v>10042</v>
      </c>
      <c r="D4720" s="60" t="s">
        <v>10043</v>
      </c>
    </row>
    <row r="4721" spans="3:4" x14ac:dyDescent="0.25">
      <c r="C4721" s="60" t="s">
        <v>10044</v>
      </c>
      <c r="D4721" s="60" t="s">
        <v>10045</v>
      </c>
    </row>
    <row r="4722" spans="3:4" x14ac:dyDescent="0.25">
      <c r="C4722" s="60" t="s">
        <v>10046</v>
      </c>
      <c r="D4722" s="60" t="s">
        <v>10047</v>
      </c>
    </row>
    <row r="4723" spans="3:4" x14ac:dyDescent="0.25">
      <c r="C4723" s="60" t="s">
        <v>10048</v>
      </c>
      <c r="D4723" s="60" t="s">
        <v>10049</v>
      </c>
    </row>
    <row r="4724" spans="3:4" x14ac:dyDescent="0.25">
      <c r="C4724" s="60" t="s">
        <v>10050</v>
      </c>
      <c r="D4724" s="60" t="s">
        <v>10051</v>
      </c>
    </row>
    <row r="4725" spans="3:4" x14ac:dyDescent="0.25">
      <c r="C4725" s="60" t="s">
        <v>10052</v>
      </c>
      <c r="D4725" s="60" t="s">
        <v>10053</v>
      </c>
    </row>
    <row r="4726" spans="3:4" x14ac:dyDescent="0.25">
      <c r="C4726" s="60" t="s">
        <v>10054</v>
      </c>
      <c r="D4726" s="60" t="s">
        <v>10055</v>
      </c>
    </row>
    <row r="4727" spans="3:4" x14ac:dyDescent="0.25">
      <c r="C4727" s="60" t="s">
        <v>10056</v>
      </c>
      <c r="D4727" s="60" t="s">
        <v>10057</v>
      </c>
    </row>
    <row r="4728" spans="3:4" x14ac:dyDescent="0.25">
      <c r="C4728" s="60" t="s">
        <v>10058</v>
      </c>
      <c r="D4728" s="60" t="s">
        <v>10059</v>
      </c>
    </row>
    <row r="4729" spans="3:4" x14ac:dyDescent="0.25">
      <c r="C4729" s="60" t="s">
        <v>10060</v>
      </c>
      <c r="D4729" s="60" t="s">
        <v>10061</v>
      </c>
    </row>
    <row r="4730" spans="3:4" x14ac:dyDescent="0.25">
      <c r="C4730" s="60" t="s">
        <v>10062</v>
      </c>
      <c r="D4730" s="60" t="s">
        <v>10063</v>
      </c>
    </row>
    <row r="4731" spans="3:4" x14ac:dyDescent="0.25">
      <c r="C4731" s="60" t="s">
        <v>10064</v>
      </c>
      <c r="D4731" s="60" t="s">
        <v>7812</v>
      </c>
    </row>
    <row r="4732" spans="3:4" x14ac:dyDescent="0.25">
      <c r="C4732" s="60" t="s">
        <v>10065</v>
      </c>
      <c r="D4732" s="60" t="s">
        <v>10066</v>
      </c>
    </row>
    <row r="4733" spans="3:4" x14ac:dyDescent="0.25">
      <c r="C4733" s="60" t="s">
        <v>7813</v>
      </c>
      <c r="D4733" s="60" t="s">
        <v>10067</v>
      </c>
    </row>
    <row r="4734" spans="3:4" x14ac:dyDescent="0.25">
      <c r="C4734" s="60" t="s">
        <v>7814</v>
      </c>
      <c r="D4734" s="60" t="s">
        <v>13006</v>
      </c>
    </row>
    <row r="4735" spans="3:4" x14ac:dyDescent="0.25">
      <c r="C4735" s="60" t="s">
        <v>7815</v>
      </c>
      <c r="D4735" s="60" t="s">
        <v>7816</v>
      </c>
    </row>
    <row r="4736" spans="3:4" x14ac:dyDescent="0.25">
      <c r="C4736" s="60" t="s">
        <v>7824</v>
      </c>
      <c r="D4736" s="60" t="s">
        <v>7817</v>
      </c>
    </row>
    <row r="4737" spans="3:4" x14ac:dyDescent="0.25">
      <c r="C4737" s="60" t="s">
        <v>7825</v>
      </c>
      <c r="D4737" s="60" t="s">
        <v>7818</v>
      </c>
    </row>
    <row r="4738" spans="3:4" x14ac:dyDescent="0.25">
      <c r="C4738" s="60" t="s">
        <v>7826</v>
      </c>
      <c r="D4738" s="60" t="s">
        <v>7819</v>
      </c>
    </row>
    <row r="4739" spans="3:4" x14ac:dyDescent="0.25">
      <c r="C4739" s="60" t="s">
        <v>10068</v>
      </c>
      <c r="D4739" s="60" t="s">
        <v>7820</v>
      </c>
    </row>
    <row r="4740" spans="3:4" x14ac:dyDescent="0.25">
      <c r="C4740" s="60" t="s">
        <v>10069</v>
      </c>
      <c r="D4740" s="60" t="s">
        <v>13007</v>
      </c>
    </row>
    <row r="4741" spans="3:4" x14ac:dyDescent="0.25">
      <c r="C4741" s="60" t="s">
        <v>10070</v>
      </c>
      <c r="D4741" s="60" t="s">
        <v>7821</v>
      </c>
    </row>
    <row r="4742" spans="3:4" x14ac:dyDescent="0.25">
      <c r="C4742" s="60" t="s">
        <v>10071</v>
      </c>
      <c r="D4742" s="60" t="s">
        <v>7822</v>
      </c>
    </row>
    <row r="4743" spans="3:4" x14ac:dyDescent="0.25">
      <c r="C4743" s="60" t="s">
        <v>10072</v>
      </c>
      <c r="D4743" s="60" t="s">
        <v>7823</v>
      </c>
    </row>
    <row r="4744" spans="3:4" x14ac:dyDescent="0.25">
      <c r="C4744" s="60" t="s">
        <v>10073</v>
      </c>
      <c r="D4744" s="60" t="s">
        <v>10074</v>
      </c>
    </row>
    <row r="4745" spans="3:4" x14ac:dyDescent="0.25">
      <c r="C4745" s="60" t="s">
        <v>10075</v>
      </c>
      <c r="D4745" s="60" t="s">
        <v>10076</v>
      </c>
    </row>
    <row r="4746" spans="3:4" x14ac:dyDescent="0.25">
      <c r="C4746" s="60" t="s">
        <v>10077</v>
      </c>
      <c r="D4746" s="60" t="s">
        <v>10078</v>
      </c>
    </row>
    <row r="4747" spans="3:4" x14ac:dyDescent="0.25">
      <c r="C4747" s="60" t="s">
        <v>10079</v>
      </c>
      <c r="D4747" s="60" t="s">
        <v>10080</v>
      </c>
    </row>
    <row r="4748" spans="3:4" x14ac:dyDescent="0.25">
      <c r="C4748" s="60" t="s">
        <v>10081</v>
      </c>
      <c r="D4748" s="60" t="s">
        <v>10082</v>
      </c>
    </row>
    <row r="4749" spans="3:4" x14ac:dyDescent="0.25">
      <c r="C4749" s="60" t="s">
        <v>10083</v>
      </c>
      <c r="D4749" s="60" t="s">
        <v>10084</v>
      </c>
    </row>
    <row r="4750" spans="3:4" x14ac:dyDescent="0.25">
      <c r="C4750" s="60" t="s">
        <v>10085</v>
      </c>
      <c r="D4750" s="60" t="s">
        <v>10086</v>
      </c>
    </row>
    <row r="4751" spans="3:4" x14ac:dyDescent="0.25">
      <c r="C4751" s="60" t="s">
        <v>10087</v>
      </c>
      <c r="D4751" s="60" t="s">
        <v>10088</v>
      </c>
    </row>
    <row r="4752" spans="3:4" x14ac:dyDescent="0.25">
      <c r="C4752" s="60" t="s">
        <v>10089</v>
      </c>
      <c r="D4752" s="60" t="s">
        <v>10090</v>
      </c>
    </row>
    <row r="4753" spans="3:4" x14ac:dyDescent="0.25">
      <c r="C4753" s="60" t="s">
        <v>10091</v>
      </c>
      <c r="D4753" s="60" t="s">
        <v>10092</v>
      </c>
    </row>
    <row r="4754" spans="3:4" x14ac:dyDescent="0.25">
      <c r="C4754" s="60" t="s">
        <v>10093</v>
      </c>
      <c r="D4754" s="60" t="s">
        <v>10094</v>
      </c>
    </row>
    <row r="4755" spans="3:4" x14ac:dyDescent="0.25">
      <c r="C4755" s="60" t="s">
        <v>10095</v>
      </c>
      <c r="D4755" s="60" t="s">
        <v>10096</v>
      </c>
    </row>
    <row r="4756" spans="3:4" x14ac:dyDescent="0.25">
      <c r="C4756" s="60" t="s">
        <v>10097</v>
      </c>
      <c r="D4756" s="60" t="s">
        <v>10098</v>
      </c>
    </row>
    <row r="4757" spans="3:4" x14ac:dyDescent="0.25">
      <c r="C4757" s="60" t="s">
        <v>10099</v>
      </c>
      <c r="D4757" s="60" t="s">
        <v>10100</v>
      </c>
    </row>
    <row r="4758" spans="3:4" x14ac:dyDescent="0.25">
      <c r="C4758" s="60" t="s">
        <v>10101</v>
      </c>
      <c r="D4758" s="60" t="s">
        <v>10102</v>
      </c>
    </row>
    <row r="4759" spans="3:4" x14ac:dyDescent="0.25">
      <c r="C4759" s="60" t="s">
        <v>10103</v>
      </c>
      <c r="D4759" s="60" t="s">
        <v>10104</v>
      </c>
    </row>
    <row r="4760" spans="3:4" x14ac:dyDescent="0.25">
      <c r="C4760" s="60" t="s">
        <v>5771</v>
      </c>
      <c r="D4760" s="60" t="s">
        <v>2273</v>
      </c>
    </row>
    <row r="4761" spans="3:4" x14ac:dyDescent="0.25">
      <c r="C4761" s="60" t="s">
        <v>7827</v>
      </c>
      <c r="D4761" s="60" t="s">
        <v>10105</v>
      </c>
    </row>
    <row r="4762" spans="3:4" x14ac:dyDescent="0.25">
      <c r="C4762" s="60" t="s">
        <v>7828</v>
      </c>
      <c r="D4762" s="60" t="s">
        <v>13008</v>
      </c>
    </row>
    <row r="4763" spans="3:4" x14ac:dyDescent="0.25">
      <c r="C4763" s="60" t="s">
        <v>7829</v>
      </c>
      <c r="D4763" s="60" t="s">
        <v>7830</v>
      </c>
    </row>
    <row r="4764" spans="3:4" x14ac:dyDescent="0.25">
      <c r="C4764" s="60" t="s">
        <v>7838</v>
      </c>
      <c r="D4764" s="60" t="s">
        <v>7831</v>
      </c>
    </row>
    <row r="4765" spans="3:4" x14ac:dyDescent="0.25">
      <c r="C4765" s="60" t="s">
        <v>7839</v>
      </c>
      <c r="D4765" s="60" t="s">
        <v>7832</v>
      </c>
    </row>
    <row r="4766" spans="3:4" x14ac:dyDescent="0.25">
      <c r="C4766" s="60" t="s">
        <v>7840</v>
      </c>
      <c r="D4766" s="60" t="s">
        <v>7833</v>
      </c>
    </row>
    <row r="4767" spans="3:4" x14ac:dyDescent="0.25">
      <c r="C4767" s="60" t="s">
        <v>10106</v>
      </c>
      <c r="D4767" s="60" t="s">
        <v>7834</v>
      </c>
    </row>
    <row r="4768" spans="3:4" x14ac:dyDescent="0.25">
      <c r="C4768" s="60" t="s">
        <v>10107</v>
      </c>
      <c r="D4768" s="60" t="s">
        <v>13009</v>
      </c>
    </row>
    <row r="4769" spans="3:4" x14ac:dyDescent="0.25">
      <c r="C4769" s="60" t="s">
        <v>10108</v>
      </c>
      <c r="D4769" s="60" t="s">
        <v>7835</v>
      </c>
    </row>
    <row r="4770" spans="3:4" x14ac:dyDescent="0.25">
      <c r="C4770" s="60" t="s">
        <v>10109</v>
      </c>
      <c r="D4770" s="60" t="s">
        <v>7836</v>
      </c>
    </row>
    <row r="4771" spans="3:4" x14ac:dyDescent="0.25">
      <c r="C4771" s="60" t="s">
        <v>10110</v>
      </c>
      <c r="D4771" s="60" t="s">
        <v>7837</v>
      </c>
    </row>
    <row r="4772" spans="3:4" x14ac:dyDescent="0.25">
      <c r="C4772" s="60" t="s">
        <v>10111</v>
      </c>
      <c r="D4772" s="60" t="s">
        <v>10112</v>
      </c>
    </row>
    <row r="4773" spans="3:4" x14ac:dyDescent="0.25">
      <c r="C4773" s="60" t="s">
        <v>10113</v>
      </c>
      <c r="D4773" s="60" t="s">
        <v>10114</v>
      </c>
    </row>
    <row r="4774" spans="3:4" x14ac:dyDescent="0.25">
      <c r="C4774" s="60" t="s">
        <v>10115</v>
      </c>
      <c r="D4774" s="60" t="s">
        <v>10116</v>
      </c>
    </row>
    <row r="4775" spans="3:4" x14ac:dyDescent="0.25">
      <c r="C4775" s="60" t="s">
        <v>10117</v>
      </c>
      <c r="D4775" s="60" t="s">
        <v>10118</v>
      </c>
    </row>
    <row r="4776" spans="3:4" x14ac:dyDescent="0.25">
      <c r="C4776" s="60" t="s">
        <v>10119</v>
      </c>
      <c r="D4776" s="60" t="s">
        <v>10120</v>
      </c>
    </row>
    <row r="4777" spans="3:4" x14ac:dyDescent="0.25">
      <c r="C4777" s="60" t="s">
        <v>10121</v>
      </c>
      <c r="D4777" s="60" t="s">
        <v>10122</v>
      </c>
    </row>
    <row r="4778" spans="3:4" x14ac:dyDescent="0.25">
      <c r="C4778" s="60" t="s">
        <v>10123</v>
      </c>
      <c r="D4778" s="60" t="s">
        <v>10124</v>
      </c>
    </row>
    <row r="4779" spans="3:4" x14ac:dyDescent="0.25">
      <c r="C4779" s="60" t="s">
        <v>10125</v>
      </c>
      <c r="D4779" s="60" t="s">
        <v>10126</v>
      </c>
    </row>
    <row r="4780" spans="3:4" x14ac:dyDescent="0.25">
      <c r="C4780" s="60" t="s">
        <v>10127</v>
      </c>
      <c r="D4780" s="60" t="s">
        <v>10128</v>
      </c>
    </row>
    <row r="4781" spans="3:4" x14ac:dyDescent="0.25">
      <c r="C4781" s="60" t="s">
        <v>10129</v>
      </c>
      <c r="D4781" s="60" t="s">
        <v>10130</v>
      </c>
    </row>
    <row r="4782" spans="3:4" x14ac:dyDescent="0.25">
      <c r="C4782" s="60" t="s">
        <v>10131</v>
      </c>
      <c r="D4782" s="60" t="s">
        <v>10132</v>
      </c>
    </row>
    <row r="4783" spans="3:4" x14ac:dyDescent="0.25">
      <c r="C4783" s="60" t="s">
        <v>10133</v>
      </c>
      <c r="D4783" s="60" t="s">
        <v>10134</v>
      </c>
    </row>
    <row r="4784" spans="3:4" x14ac:dyDescent="0.25">
      <c r="C4784" s="60" t="s">
        <v>10135</v>
      </c>
      <c r="D4784" s="60" t="s">
        <v>7841</v>
      </c>
    </row>
    <row r="4785" spans="3:4" x14ac:dyDescent="0.25">
      <c r="C4785" s="60" t="s">
        <v>5772</v>
      </c>
      <c r="D4785" s="60" t="s">
        <v>10136</v>
      </c>
    </row>
    <row r="4786" spans="3:4" x14ac:dyDescent="0.25">
      <c r="C4786" s="60" t="s">
        <v>7842</v>
      </c>
      <c r="D4786" s="60" t="s">
        <v>10137</v>
      </c>
    </row>
    <row r="4787" spans="3:4" x14ac:dyDescent="0.25">
      <c r="C4787" s="60" t="s">
        <v>7843</v>
      </c>
      <c r="D4787" s="60" t="s">
        <v>10138</v>
      </c>
    </row>
    <row r="4788" spans="3:4" x14ac:dyDescent="0.25">
      <c r="C4788" s="60" t="s">
        <v>7844</v>
      </c>
      <c r="D4788" s="60" t="s">
        <v>10139</v>
      </c>
    </row>
    <row r="4789" spans="3:4" x14ac:dyDescent="0.25">
      <c r="C4789" s="60" t="s">
        <v>7845</v>
      </c>
      <c r="D4789" s="60" t="s">
        <v>10140</v>
      </c>
    </row>
    <row r="4790" spans="3:4" x14ac:dyDescent="0.25">
      <c r="C4790" s="60" t="s">
        <v>7846</v>
      </c>
      <c r="D4790" s="60" t="s">
        <v>10141</v>
      </c>
    </row>
    <row r="4791" spans="3:4" x14ac:dyDescent="0.25">
      <c r="C4791" s="60" t="s">
        <v>10142</v>
      </c>
      <c r="D4791" s="60" t="s">
        <v>10143</v>
      </c>
    </row>
    <row r="4792" spans="3:4" x14ac:dyDescent="0.25">
      <c r="C4792" s="60" t="s">
        <v>10144</v>
      </c>
      <c r="D4792" s="60" t="s">
        <v>10145</v>
      </c>
    </row>
    <row r="4793" spans="3:4" x14ac:dyDescent="0.25">
      <c r="C4793" s="60" t="s">
        <v>10146</v>
      </c>
      <c r="D4793" s="60" t="s">
        <v>10147</v>
      </c>
    </row>
    <row r="4794" spans="3:4" x14ac:dyDescent="0.25">
      <c r="C4794" s="60" t="s">
        <v>10148</v>
      </c>
      <c r="D4794" s="60" t="s">
        <v>10149</v>
      </c>
    </row>
    <row r="4795" spans="3:4" x14ac:dyDescent="0.25">
      <c r="C4795" s="60" t="s">
        <v>10150</v>
      </c>
      <c r="D4795" s="60" t="s">
        <v>10151</v>
      </c>
    </row>
    <row r="4796" spans="3:4" x14ac:dyDescent="0.25">
      <c r="C4796" s="60" t="s">
        <v>10152</v>
      </c>
      <c r="D4796" s="60" t="s">
        <v>10153</v>
      </c>
    </row>
    <row r="4797" spans="3:4" x14ac:dyDescent="0.25">
      <c r="C4797" s="60" t="s">
        <v>10154</v>
      </c>
      <c r="D4797" s="60" t="s">
        <v>10155</v>
      </c>
    </row>
    <row r="4798" spans="3:4" x14ac:dyDescent="0.25">
      <c r="C4798" s="60" t="s">
        <v>10156</v>
      </c>
      <c r="D4798" s="60" t="s">
        <v>10157</v>
      </c>
    </row>
    <row r="4799" spans="3:4" x14ac:dyDescent="0.25">
      <c r="C4799" s="60" t="s">
        <v>5773</v>
      </c>
      <c r="D4799" s="60" t="s">
        <v>2274</v>
      </c>
    </row>
    <row r="4800" spans="3:4" x14ac:dyDescent="0.25">
      <c r="C4800" s="60" t="s">
        <v>7847</v>
      </c>
      <c r="D4800" s="60" t="s">
        <v>10158</v>
      </c>
    </row>
    <row r="4801" spans="3:4" x14ac:dyDescent="0.25">
      <c r="C4801" s="60" t="s">
        <v>7848</v>
      </c>
      <c r="D4801" s="60" t="s">
        <v>13010</v>
      </c>
    </row>
    <row r="4802" spans="3:4" x14ac:dyDescent="0.25">
      <c r="C4802" s="60" t="s">
        <v>7849</v>
      </c>
      <c r="D4802" s="60" t="s">
        <v>10159</v>
      </c>
    </row>
    <row r="4803" spans="3:4" x14ac:dyDescent="0.25">
      <c r="C4803" s="60" t="s">
        <v>7852</v>
      </c>
      <c r="D4803" s="60" t="s">
        <v>7850</v>
      </c>
    </row>
    <row r="4804" spans="3:4" x14ac:dyDescent="0.25">
      <c r="C4804" s="60" t="s">
        <v>7853</v>
      </c>
      <c r="D4804" s="60" t="s">
        <v>7851</v>
      </c>
    </row>
    <row r="4805" spans="3:4" x14ac:dyDescent="0.25">
      <c r="C4805" s="60" t="s">
        <v>7854</v>
      </c>
      <c r="D4805" s="60" t="s">
        <v>10160</v>
      </c>
    </row>
    <row r="4806" spans="3:4" x14ac:dyDescent="0.25">
      <c r="C4806" s="60" t="s">
        <v>10161</v>
      </c>
      <c r="D4806" s="60" t="s">
        <v>10162</v>
      </c>
    </row>
    <row r="4807" spans="3:4" x14ac:dyDescent="0.25">
      <c r="C4807" s="60" t="s">
        <v>10163</v>
      </c>
      <c r="D4807" s="60" t="s">
        <v>10164</v>
      </c>
    </row>
    <row r="4808" spans="3:4" x14ac:dyDescent="0.25">
      <c r="C4808" s="60" t="s">
        <v>10165</v>
      </c>
      <c r="D4808" s="60" t="s">
        <v>10166</v>
      </c>
    </row>
    <row r="4809" spans="3:4" x14ac:dyDescent="0.25">
      <c r="C4809" s="60" t="s">
        <v>10167</v>
      </c>
      <c r="D4809" s="60" t="s">
        <v>10168</v>
      </c>
    </row>
    <row r="4810" spans="3:4" x14ac:dyDescent="0.25">
      <c r="C4810" s="60" t="s">
        <v>10169</v>
      </c>
      <c r="D4810" s="60" t="s">
        <v>10170</v>
      </c>
    </row>
    <row r="4811" spans="3:4" x14ac:dyDescent="0.25">
      <c r="C4811" s="60" t="s">
        <v>10171</v>
      </c>
      <c r="D4811" s="60" t="s">
        <v>10172</v>
      </c>
    </row>
    <row r="4812" spans="3:4" x14ac:dyDescent="0.25">
      <c r="C4812" s="60" t="s">
        <v>10173</v>
      </c>
      <c r="D4812" s="60" t="s">
        <v>10174</v>
      </c>
    </row>
    <row r="4813" spans="3:4" x14ac:dyDescent="0.25">
      <c r="C4813" s="60" t="s">
        <v>10175</v>
      </c>
      <c r="D4813" s="60" t="s">
        <v>7855</v>
      </c>
    </row>
    <row r="4814" spans="3:4" x14ac:dyDescent="0.25">
      <c r="C4814" s="60" t="s">
        <v>5774</v>
      </c>
      <c r="D4814" s="60" t="s">
        <v>2275</v>
      </c>
    </row>
    <row r="4815" spans="3:4" x14ac:dyDescent="0.25">
      <c r="C4815" s="60" t="s">
        <v>5775</v>
      </c>
      <c r="D4815" s="60" t="s">
        <v>2276</v>
      </c>
    </row>
    <row r="4816" spans="3:4" x14ac:dyDescent="0.25">
      <c r="C4816" s="60" t="s">
        <v>7856</v>
      </c>
      <c r="D4816" s="60" t="s">
        <v>10176</v>
      </c>
    </row>
    <row r="4817" spans="3:4" x14ac:dyDescent="0.25">
      <c r="C4817" s="60" t="s">
        <v>7857</v>
      </c>
      <c r="D4817" s="60" t="s">
        <v>13011</v>
      </c>
    </row>
    <row r="4818" spans="3:4" x14ac:dyDescent="0.25">
      <c r="C4818" s="60" t="s">
        <v>10177</v>
      </c>
      <c r="D4818" s="60" t="s">
        <v>10178</v>
      </c>
    </row>
    <row r="4819" spans="3:4" x14ac:dyDescent="0.25">
      <c r="C4819" s="60" t="s">
        <v>7858</v>
      </c>
      <c r="D4819" s="60" t="s">
        <v>10179</v>
      </c>
    </row>
    <row r="4820" spans="3:4" x14ac:dyDescent="0.25">
      <c r="C4820" s="60" t="s">
        <v>7859</v>
      </c>
      <c r="D4820" s="60" t="s">
        <v>7861</v>
      </c>
    </row>
    <row r="4821" spans="3:4" x14ac:dyDescent="0.25">
      <c r="C4821" s="60" t="s">
        <v>7860</v>
      </c>
      <c r="D4821" s="60" t="s">
        <v>10180</v>
      </c>
    </row>
    <row r="4822" spans="3:4" x14ac:dyDescent="0.25">
      <c r="C4822" s="60" t="s">
        <v>13012</v>
      </c>
      <c r="D4822" s="60" t="s">
        <v>10181</v>
      </c>
    </row>
    <row r="4823" spans="3:4" x14ac:dyDescent="0.25">
      <c r="C4823" s="60" t="s">
        <v>13013</v>
      </c>
      <c r="D4823" s="60" t="s">
        <v>10182</v>
      </c>
    </row>
    <row r="4824" spans="3:4" x14ac:dyDescent="0.25">
      <c r="C4824" s="60" t="s">
        <v>5776</v>
      </c>
      <c r="D4824" s="60" t="s">
        <v>2277</v>
      </c>
    </row>
    <row r="4825" spans="3:4" x14ac:dyDescent="0.25">
      <c r="C4825" s="60" t="s">
        <v>7862</v>
      </c>
      <c r="D4825" s="60" t="s">
        <v>10183</v>
      </c>
    </row>
    <row r="4826" spans="3:4" x14ac:dyDescent="0.25">
      <c r="C4826" s="60" t="s">
        <v>7863</v>
      </c>
      <c r="D4826" s="60" t="s">
        <v>13014</v>
      </c>
    </row>
    <row r="4827" spans="3:4" x14ac:dyDescent="0.25">
      <c r="C4827" s="60" t="s">
        <v>7864</v>
      </c>
      <c r="D4827" s="60" t="s">
        <v>10184</v>
      </c>
    </row>
    <row r="4828" spans="3:4" x14ac:dyDescent="0.25">
      <c r="C4828" s="60" t="s">
        <v>7865</v>
      </c>
      <c r="D4828" s="60" t="s">
        <v>7866</v>
      </c>
    </row>
    <row r="4829" spans="3:4" x14ac:dyDescent="0.25">
      <c r="C4829" s="60" t="s">
        <v>5777</v>
      </c>
      <c r="D4829" s="60" t="s">
        <v>2278</v>
      </c>
    </row>
    <row r="4830" spans="3:4" x14ac:dyDescent="0.25">
      <c r="C4830" s="60" t="s">
        <v>7867</v>
      </c>
      <c r="D4830" s="60" t="s">
        <v>10185</v>
      </c>
    </row>
    <row r="4831" spans="3:4" x14ac:dyDescent="0.25">
      <c r="C4831" s="60" t="s">
        <v>7868</v>
      </c>
      <c r="D4831" s="60" t="s">
        <v>13015</v>
      </c>
    </row>
    <row r="4832" spans="3:4" x14ac:dyDescent="0.25">
      <c r="C4832" s="60" t="s">
        <v>7869</v>
      </c>
      <c r="D4832" s="60" t="s">
        <v>10186</v>
      </c>
    </row>
    <row r="4833" spans="3:4" x14ac:dyDescent="0.25">
      <c r="C4833" s="60" t="s">
        <v>7870</v>
      </c>
      <c r="D4833" s="60" t="s">
        <v>7871</v>
      </c>
    </row>
    <row r="4834" spans="3:4" x14ac:dyDescent="0.25">
      <c r="C4834" s="60" t="s">
        <v>5778</v>
      </c>
      <c r="D4834" s="60" t="s">
        <v>2279</v>
      </c>
    </row>
    <row r="4835" spans="3:4" x14ac:dyDescent="0.25">
      <c r="C4835" s="60" t="s">
        <v>5779</v>
      </c>
      <c r="D4835" s="60" t="s">
        <v>10187</v>
      </c>
    </row>
    <row r="4836" spans="3:4" x14ac:dyDescent="0.25">
      <c r="C4836" s="60" t="s">
        <v>10188</v>
      </c>
      <c r="D4836" s="60" t="s">
        <v>10189</v>
      </c>
    </row>
    <row r="4837" spans="3:4" x14ac:dyDescent="0.25">
      <c r="C4837" s="60" t="s">
        <v>10190</v>
      </c>
      <c r="D4837" s="60" t="s">
        <v>13016</v>
      </c>
    </row>
    <row r="4838" spans="3:4" x14ac:dyDescent="0.25">
      <c r="C4838" s="60" t="s">
        <v>10191</v>
      </c>
      <c r="D4838" s="60" t="s">
        <v>10192</v>
      </c>
    </row>
    <row r="4839" spans="3:4" x14ac:dyDescent="0.25">
      <c r="C4839" s="60" t="s">
        <v>10193</v>
      </c>
      <c r="D4839" s="60" t="s">
        <v>10194</v>
      </c>
    </row>
    <row r="4840" spans="3:4" x14ac:dyDescent="0.25">
      <c r="C4840" s="60" t="s">
        <v>10195</v>
      </c>
      <c r="D4840" s="60" t="s">
        <v>10196</v>
      </c>
    </row>
    <row r="4841" spans="3:4" x14ac:dyDescent="0.25">
      <c r="C4841" s="60" t="s">
        <v>10197</v>
      </c>
      <c r="D4841" s="60" t="s">
        <v>10198</v>
      </c>
    </row>
    <row r="4842" spans="3:4" x14ac:dyDescent="0.25">
      <c r="C4842" s="60" t="s">
        <v>10199</v>
      </c>
      <c r="D4842" s="60" t="s">
        <v>10200</v>
      </c>
    </row>
    <row r="4843" spans="3:4" x14ac:dyDescent="0.25">
      <c r="C4843" s="60" t="s">
        <v>5780</v>
      </c>
      <c r="D4843" s="60" t="s">
        <v>10201</v>
      </c>
    </row>
    <row r="4844" spans="3:4" x14ac:dyDescent="0.25">
      <c r="C4844" s="60" t="s">
        <v>8007</v>
      </c>
      <c r="D4844" s="60" t="s">
        <v>10202</v>
      </c>
    </row>
    <row r="4845" spans="3:4" x14ac:dyDescent="0.25">
      <c r="C4845" s="60" t="s">
        <v>8008</v>
      </c>
      <c r="D4845" s="60" t="s">
        <v>13017</v>
      </c>
    </row>
    <row r="4846" spans="3:4" x14ac:dyDescent="0.25">
      <c r="C4846" s="60" t="s">
        <v>8009</v>
      </c>
      <c r="D4846" s="60" t="s">
        <v>10203</v>
      </c>
    </row>
    <row r="4847" spans="3:4" x14ac:dyDescent="0.25">
      <c r="C4847" s="60" t="s">
        <v>10204</v>
      </c>
      <c r="D4847" s="60" t="s">
        <v>10205</v>
      </c>
    </row>
    <row r="4848" spans="3:4" x14ac:dyDescent="0.25">
      <c r="C4848" s="60" t="s">
        <v>10206</v>
      </c>
      <c r="D4848" s="60" t="s">
        <v>10207</v>
      </c>
    </row>
    <row r="4849" spans="3:4" x14ac:dyDescent="0.25">
      <c r="C4849" s="60" t="s">
        <v>10208</v>
      </c>
      <c r="D4849" s="60" t="s">
        <v>10209</v>
      </c>
    </row>
    <row r="4850" spans="3:4" x14ac:dyDescent="0.25">
      <c r="C4850" s="60" t="s">
        <v>5781</v>
      </c>
      <c r="D4850" s="60" t="s">
        <v>10210</v>
      </c>
    </row>
    <row r="4851" spans="3:4" x14ac:dyDescent="0.25">
      <c r="C4851" s="60" t="s">
        <v>10211</v>
      </c>
      <c r="D4851" s="60" t="s">
        <v>10212</v>
      </c>
    </row>
    <row r="4852" spans="3:4" x14ac:dyDescent="0.25">
      <c r="C4852" s="60" t="s">
        <v>10213</v>
      </c>
      <c r="D4852" s="60" t="s">
        <v>13018</v>
      </c>
    </row>
    <row r="4853" spans="3:4" x14ac:dyDescent="0.25">
      <c r="C4853" s="60" t="s">
        <v>10214</v>
      </c>
      <c r="D4853" s="60" t="s">
        <v>10215</v>
      </c>
    </row>
    <row r="4854" spans="3:4" x14ac:dyDescent="0.25">
      <c r="C4854" s="60" t="s">
        <v>10216</v>
      </c>
      <c r="D4854" s="60" t="s">
        <v>10217</v>
      </c>
    </row>
    <row r="4855" spans="3:4" x14ac:dyDescent="0.25">
      <c r="C4855" s="60" t="s">
        <v>10218</v>
      </c>
      <c r="D4855" s="60" t="s">
        <v>10219</v>
      </c>
    </row>
    <row r="4856" spans="3:4" x14ac:dyDescent="0.25">
      <c r="C4856" s="60" t="s">
        <v>10220</v>
      </c>
      <c r="D4856" s="60" t="s">
        <v>10221</v>
      </c>
    </row>
    <row r="4857" spans="3:4" x14ac:dyDescent="0.25">
      <c r="C4857" s="60" t="s">
        <v>5782</v>
      </c>
      <c r="D4857" s="60" t="s">
        <v>2280</v>
      </c>
    </row>
    <row r="4858" spans="3:4" x14ac:dyDescent="0.25">
      <c r="C4858" s="60" t="s">
        <v>10222</v>
      </c>
      <c r="D4858" s="60" t="s">
        <v>10223</v>
      </c>
    </row>
    <row r="4859" spans="3:4" x14ac:dyDescent="0.25">
      <c r="C4859" s="60" t="s">
        <v>10224</v>
      </c>
      <c r="D4859" s="60" t="s">
        <v>13019</v>
      </c>
    </row>
    <row r="4860" spans="3:4" x14ac:dyDescent="0.25">
      <c r="C4860" s="60" t="s">
        <v>10225</v>
      </c>
      <c r="D4860" s="60" t="s">
        <v>10226</v>
      </c>
    </row>
    <row r="4861" spans="3:4" x14ac:dyDescent="0.25">
      <c r="C4861" s="60" t="s">
        <v>10227</v>
      </c>
      <c r="D4861" s="60" t="s">
        <v>10228</v>
      </c>
    </row>
    <row r="4862" spans="3:4" x14ac:dyDescent="0.25">
      <c r="C4862" s="60" t="s">
        <v>10229</v>
      </c>
      <c r="D4862" s="60" t="s">
        <v>10230</v>
      </c>
    </row>
    <row r="4863" spans="3:4" x14ac:dyDescent="0.25">
      <c r="C4863" s="60" t="s">
        <v>10231</v>
      </c>
      <c r="D4863" s="60" t="s">
        <v>10232</v>
      </c>
    </row>
    <row r="4864" spans="3:4" x14ac:dyDescent="0.25">
      <c r="C4864" s="60" t="s">
        <v>13020</v>
      </c>
      <c r="D4864" s="60" t="s">
        <v>13021</v>
      </c>
    </row>
    <row r="4865" spans="3:4" x14ac:dyDescent="0.25">
      <c r="C4865" s="60" t="s">
        <v>5783</v>
      </c>
      <c r="D4865" s="60" t="s">
        <v>10233</v>
      </c>
    </row>
    <row r="4866" spans="3:4" x14ac:dyDescent="0.25">
      <c r="C4866" s="60" t="s">
        <v>7872</v>
      </c>
      <c r="D4866" s="60" t="s">
        <v>10234</v>
      </c>
    </row>
    <row r="4867" spans="3:4" x14ac:dyDescent="0.25">
      <c r="C4867" s="60" t="s">
        <v>7873</v>
      </c>
      <c r="D4867" s="60" t="s">
        <v>13022</v>
      </c>
    </row>
    <row r="4868" spans="3:4" x14ac:dyDescent="0.25">
      <c r="C4868" s="60" t="s">
        <v>7874</v>
      </c>
      <c r="D4868" s="60" t="s">
        <v>10235</v>
      </c>
    </row>
    <row r="4869" spans="3:4" x14ac:dyDescent="0.25">
      <c r="C4869" s="60" t="s">
        <v>10236</v>
      </c>
      <c r="D4869" s="60" t="s">
        <v>10237</v>
      </c>
    </row>
    <row r="4870" spans="3:4" x14ac:dyDescent="0.25">
      <c r="C4870" s="60" t="s">
        <v>10238</v>
      </c>
      <c r="D4870" s="60" t="s">
        <v>10239</v>
      </c>
    </row>
    <row r="4871" spans="3:4" x14ac:dyDescent="0.25">
      <c r="C4871" s="60" t="s">
        <v>10240</v>
      </c>
      <c r="D4871" s="60" t="s">
        <v>10241</v>
      </c>
    </row>
    <row r="4872" spans="3:4" x14ac:dyDescent="0.25">
      <c r="C4872" s="60" t="s">
        <v>10242</v>
      </c>
      <c r="D4872" s="60" t="s">
        <v>10243</v>
      </c>
    </row>
    <row r="4873" spans="3:4" x14ac:dyDescent="0.25">
      <c r="C4873" s="60" t="s">
        <v>5784</v>
      </c>
      <c r="D4873" s="60" t="s">
        <v>2281</v>
      </c>
    </row>
    <row r="4874" spans="3:4" x14ac:dyDescent="0.25">
      <c r="C4874" s="60" t="s">
        <v>7875</v>
      </c>
      <c r="D4874" s="60" t="s">
        <v>10244</v>
      </c>
    </row>
    <row r="4875" spans="3:4" x14ac:dyDescent="0.25">
      <c r="C4875" s="60" t="s">
        <v>7876</v>
      </c>
      <c r="D4875" s="60" t="s">
        <v>13023</v>
      </c>
    </row>
    <row r="4876" spans="3:4" x14ac:dyDescent="0.25">
      <c r="C4876" s="60" t="s">
        <v>7877</v>
      </c>
      <c r="D4876" s="60" t="s">
        <v>10245</v>
      </c>
    </row>
    <row r="4877" spans="3:4" x14ac:dyDescent="0.25">
      <c r="C4877" s="60" t="s">
        <v>10246</v>
      </c>
      <c r="D4877" s="60" t="s">
        <v>10247</v>
      </c>
    </row>
    <row r="4878" spans="3:4" x14ac:dyDescent="0.25">
      <c r="C4878" s="60" t="s">
        <v>10248</v>
      </c>
      <c r="D4878" s="60" t="s">
        <v>10249</v>
      </c>
    </row>
    <row r="4879" spans="3:4" x14ac:dyDescent="0.25">
      <c r="C4879" s="60" t="s">
        <v>10250</v>
      </c>
      <c r="D4879" s="60" t="s">
        <v>10251</v>
      </c>
    </row>
    <row r="4880" spans="3:4" x14ac:dyDescent="0.25">
      <c r="C4880" s="60" t="s">
        <v>5785</v>
      </c>
      <c r="D4880" s="60" t="s">
        <v>13024</v>
      </c>
    </row>
    <row r="4881" spans="3:4" x14ac:dyDescent="0.25">
      <c r="C4881" s="60" t="s">
        <v>5786</v>
      </c>
      <c r="D4881" s="60" t="s">
        <v>13025</v>
      </c>
    </row>
    <row r="4882" spans="3:4" x14ac:dyDescent="0.25">
      <c r="C4882" s="60" t="s">
        <v>5787</v>
      </c>
      <c r="D4882" s="60" t="s">
        <v>13026</v>
      </c>
    </row>
    <row r="4883" spans="3:4" x14ac:dyDescent="0.25">
      <c r="C4883" s="60" t="s">
        <v>5788</v>
      </c>
      <c r="D4883" s="60" t="s">
        <v>2282</v>
      </c>
    </row>
    <row r="4884" spans="3:4" x14ac:dyDescent="0.25">
      <c r="C4884" s="60" t="s">
        <v>5789</v>
      </c>
      <c r="D4884" s="60" t="s">
        <v>2283</v>
      </c>
    </row>
    <row r="4885" spans="3:4" x14ac:dyDescent="0.25">
      <c r="C4885" s="60" t="s">
        <v>5790</v>
      </c>
      <c r="D4885" s="60" t="s">
        <v>7878</v>
      </c>
    </row>
    <row r="4886" spans="3:4" x14ac:dyDescent="0.25">
      <c r="C4886" s="60" t="s">
        <v>5791</v>
      </c>
      <c r="D4886" s="60" t="s">
        <v>10252</v>
      </c>
    </row>
    <row r="4887" spans="3:4" x14ac:dyDescent="0.25">
      <c r="C4887" s="60" t="s">
        <v>5792</v>
      </c>
      <c r="D4887" s="60" t="s">
        <v>10253</v>
      </c>
    </row>
    <row r="4888" spans="3:4" x14ac:dyDescent="0.25">
      <c r="C4888" s="60" t="s">
        <v>7880</v>
      </c>
      <c r="D4888" s="60" t="s">
        <v>10254</v>
      </c>
    </row>
    <row r="4889" spans="3:4" x14ac:dyDescent="0.25">
      <c r="C4889" s="60" t="s">
        <v>7881</v>
      </c>
      <c r="D4889" s="60" t="s">
        <v>10255</v>
      </c>
    </row>
    <row r="4890" spans="3:4" x14ac:dyDescent="0.25">
      <c r="C4890" s="60" t="s">
        <v>7882</v>
      </c>
      <c r="D4890" s="60" t="s">
        <v>2284</v>
      </c>
    </row>
    <row r="4891" spans="3:4" x14ac:dyDescent="0.25">
      <c r="C4891" s="60" t="s">
        <v>10256</v>
      </c>
      <c r="D4891" s="60" t="s">
        <v>7879</v>
      </c>
    </row>
    <row r="4892" spans="3:4" x14ac:dyDescent="0.25">
      <c r="C4892" s="60" t="s">
        <v>7883</v>
      </c>
      <c r="D4892" s="60" t="s">
        <v>10257</v>
      </c>
    </row>
    <row r="4893" spans="3:4" x14ac:dyDescent="0.25">
      <c r="C4893" s="60" t="s">
        <v>7884</v>
      </c>
      <c r="D4893" s="60" t="s">
        <v>2285</v>
      </c>
    </row>
    <row r="4894" spans="3:4" x14ac:dyDescent="0.25">
      <c r="C4894" s="60" t="s">
        <v>7885</v>
      </c>
      <c r="D4894" s="60" t="s">
        <v>2286</v>
      </c>
    </row>
    <row r="4895" spans="3:4" x14ac:dyDescent="0.25">
      <c r="C4895" s="60" t="s">
        <v>10258</v>
      </c>
      <c r="D4895" s="60" t="s">
        <v>13027</v>
      </c>
    </row>
    <row r="4896" spans="3:4" x14ac:dyDescent="0.25">
      <c r="C4896" s="60" t="s">
        <v>10259</v>
      </c>
      <c r="D4896" s="60" t="s">
        <v>13028</v>
      </c>
    </row>
    <row r="4897" spans="3:4" x14ac:dyDescent="0.25">
      <c r="C4897" s="60" t="s">
        <v>10260</v>
      </c>
      <c r="D4897" s="60" t="s">
        <v>13029</v>
      </c>
    </row>
    <row r="4898" spans="3:4" x14ac:dyDescent="0.25">
      <c r="C4898" s="60" t="s">
        <v>10261</v>
      </c>
      <c r="D4898" s="60" t="s">
        <v>13030</v>
      </c>
    </row>
    <row r="4899" spans="3:4" x14ac:dyDescent="0.25">
      <c r="C4899" s="60" t="s">
        <v>10262</v>
      </c>
      <c r="D4899" s="60" t="s">
        <v>13031</v>
      </c>
    </row>
    <row r="4900" spans="3:4" x14ac:dyDescent="0.25">
      <c r="C4900" s="60" t="s">
        <v>10263</v>
      </c>
      <c r="D4900" s="60" t="s">
        <v>13032</v>
      </c>
    </row>
    <row r="4901" spans="3:4" x14ac:dyDescent="0.25">
      <c r="C4901" s="60" t="s">
        <v>10264</v>
      </c>
      <c r="D4901" s="60" t="s">
        <v>13033</v>
      </c>
    </row>
    <row r="4902" spans="3:4" x14ac:dyDescent="0.25">
      <c r="C4902" s="60" t="s">
        <v>10265</v>
      </c>
      <c r="D4902" s="60" t="s">
        <v>13034</v>
      </c>
    </row>
    <row r="4903" spans="3:4" x14ac:dyDescent="0.25">
      <c r="C4903" s="60" t="s">
        <v>10266</v>
      </c>
      <c r="D4903" s="60" t="s">
        <v>13035</v>
      </c>
    </row>
    <row r="4904" spans="3:4" x14ac:dyDescent="0.25">
      <c r="C4904" s="60" t="s">
        <v>10267</v>
      </c>
      <c r="D4904" s="60" t="s">
        <v>13036</v>
      </c>
    </row>
    <row r="4905" spans="3:4" x14ac:dyDescent="0.25">
      <c r="C4905" s="60" t="s">
        <v>10268</v>
      </c>
      <c r="D4905" s="60" t="s">
        <v>13037</v>
      </c>
    </row>
    <row r="4906" spans="3:4" x14ac:dyDescent="0.25">
      <c r="C4906" s="60" t="s">
        <v>10269</v>
      </c>
      <c r="D4906" s="60" t="s">
        <v>13038</v>
      </c>
    </row>
    <row r="4907" spans="3:4" x14ac:dyDescent="0.25">
      <c r="C4907" s="60" t="s">
        <v>10270</v>
      </c>
      <c r="D4907" s="60" t="s">
        <v>13039</v>
      </c>
    </row>
    <row r="4908" spans="3:4" x14ac:dyDescent="0.25">
      <c r="C4908" s="60" t="s">
        <v>10271</v>
      </c>
      <c r="D4908" s="60" t="s">
        <v>13040</v>
      </c>
    </row>
    <row r="4909" spans="3:4" x14ac:dyDescent="0.25">
      <c r="C4909" s="60" t="s">
        <v>5793</v>
      </c>
      <c r="D4909" s="60" t="s">
        <v>2287</v>
      </c>
    </row>
    <row r="4910" spans="3:4" x14ac:dyDescent="0.25">
      <c r="C4910" s="60" t="s">
        <v>7886</v>
      </c>
      <c r="D4910" s="60" t="s">
        <v>13041</v>
      </c>
    </row>
    <row r="4911" spans="3:4" x14ac:dyDescent="0.25">
      <c r="C4911" s="60" t="s">
        <v>7887</v>
      </c>
      <c r="D4911" s="60" t="s">
        <v>13042</v>
      </c>
    </row>
    <row r="4912" spans="3:4" x14ac:dyDescent="0.25">
      <c r="C4912" s="60" t="s">
        <v>7888</v>
      </c>
      <c r="D4912" s="60" t="s">
        <v>13043</v>
      </c>
    </row>
    <row r="4913" spans="3:4" x14ac:dyDescent="0.25">
      <c r="C4913" s="60" t="s">
        <v>7889</v>
      </c>
      <c r="D4913" s="60" t="s">
        <v>13044</v>
      </c>
    </row>
    <row r="4914" spans="3:4" x14ac:dyDescent="0.25">
      <c r="C4914" s="60" t="s">
        <v>7890</v>
      </c>
      <c r="D4914" s="60" t="s">
        <v>13045</v>
      </c>
    </row>
    <row r="4915" spans="3:4" x14ac:dyDescent="0.25">
      <c r="C4915" s="60" t="s">
        <v>7891</v>
      </c>
      <c r="D4915" s="60" t="s">
        <v>13046</v>
      </c>
    </row>
    <row r="4916" spans="3:4" x14ac:dyDescent="0.25">
      <c r="C4916" s="60" t="s">
        <v>7892</v>
      </c>
      <c r="D4916" s="60" t="s">
        <v>13047</v>
      </c>
    </row>
    <row r="4917" spans="3:4" x14ac:dyDescent="0.25">
      <c r="C4917" s="60" t="s">
        <v>7893</v>
      </c>
      <c r="D4917" s="60" t="s">
        <v>13048</v>
      </c>
    </row>
    <row r="4918" spans="3:4" x14ac:dyDescent="0.25">
      <c r="C4918" s="60" t="s">
        <v>7894</v>
      </c>
      <c r="D4918" s="60" t="s">
        <v>13049</v>
      </c>
    </row>
    <row r="4919" spans="3:4" x14ac:dyDescent="0.25">
      <c r="C4919" s="60" t="s">
        <v>7895</v>
      </c>
      <c r="D4919" s="60" t="s">
        <v>13050</v>
      </c>
    </row>
    <row r="4920" spans="3:4" x14ac:dyDescent="0.25">
      <c r="C4920" s="60" t="s">
        <v>7896</v>
      </c>
      <c r="D4920" s="60" t="s">
        <v>13051</v>
      </c>
    </row>
    <row r="4921" spans="3:4" x14ac:dyDescent="0.25">
      <c r="C4921" s="60" t="s">
        <v>7897</v>
      </c>
      <c r="D4921" s="60" t="s">
        <v>13052</v>
      </c>
    </row>
    <row r="4922" spans="3:4" x14ac:dyDescent="0.25">
      <c r="C4922" s="60" t="s">
        <v>7898</v>
      </c>
      <c r="D4922" s="60" t="s">
        <v>13053</v>
      </c>
    </row>
    <row r="4923" spans="3:4" x14ac:dyDescent="0.25">
      <c r="C4923" s="60" t="s">
        <v>7899</v>
      </c>
      <c r="D4923" s="60" t="s">
        <v>13054</v>
      </c>
    </row>
    <row r="4924" spans="3:4" x14ac:dyDescent="0.25">
      <c r="C4924" s="60" t="s">
        <v>5794</v>
      </c>
      <c r="D4924" s="60" t="s">
        <v>2288</v>
      </c>
    </row>
    <row r="4925" spans="3:4" x14ac:dyDescent="0.25">
      <c r="C4925" s="60" t="s">
        <v>5795</v>
      </c>
      <c r="D4925" s="60" t="s">
        <v>2289</v>
      </c>
    </row>
    <row r="4926" spans="3:4" x14ac:dyDescent="0.25">
      <c r="C4926" s="60" t="s">
        <v>5796</v>
      </c>
      <c r="D4926" s="60" t="s">
        <v>7342</v>
      </c>
    </row>
    <row r="4927" spans="3:4" x14ac:dyDescent="0.25">
      <c r="C4927" s="60" t="s">
        <v>5797</v>
      </c>
      <c r="D4927" s="60" t="s">
        <v>2290</v>
      </c>
    </row>
    <row r="4928" spans="3:4" x14ac:dyDescent="0.25">
      <c r="C4928" s="60" t="s">
        <v>7900</v>
      </c>
      <c r="D4928" s="60" t="s">
        <v>7901</v>
      </c>
    </row>
    <row r="4929" spans="3:4" x14ac:dyDescent="0.25">
      <c r="C4929" s="60" t="s">
        <v>7902</v>
      </c>
      <c r="D4929" s="60" t="s">
        <v>7903</v>
      </c>
    </row>
    <row r="4930" spans="3:4" x14ac:dyDescent="0.25">
      <c r="C4930" s="60" t="s">
        <v>7904</v>
      </c>
      <c r="D4930" s="60" t="s">
        <v>7905</v>
      </c>
    </row>
    <row r="4931" spans="3:4" x14ac:dyDescent="0.25">
      <c r="C4931" s="60" t="s">
        <v>7912</v>
      </c>
      <c r="D4931" s="60" t="s">
        <v>7906</v>
      </c>
    </row>
    <row r="4932" spans="3:4" x14ac:dyDescent="0.25">
      <c r="C4932" s="60" t="s">
        <v>7913</v>
      </c>
      <c r="D4932" s="60" t="s">
        <v>7907</v>
      </c>
    </row>
    <row r="4933" spans="3:4" x14ac:dyDescent="0.25">
      <c r="C4933" s="60" t="s">
        <v>7914</v>
      </c>
      <c r="D4933" s="60" t="s">
        <v>7908</v>
      </c>
    </row>
    <row r="4934" spans="3:4" x14ac:dyDescent="0.25">
      <c r="C4934" s="60" t="s">
        <v>10272</v>
      </c>
      <c r="D4934" s="60" t="s">
        <v>7909</v>
      </c>
    </row>
    <row r="4935" spans="3:4" x14ac:dyDescent="0.25">
      <c r="C4935" s="60" t="s">
        <v>10273</v>
      </c>
      <c r="D4935" s="60" t="s">
        <v>10274</v>
      </c>
    </row>
    <row r="4936" spans="3:4" x14ac:dyDescent="0.25">
      <c r="C4936" s="60" t="s">
        <v>10275</v>
      </c>
      <c r="D4936" s="60" t="s">
        <v>7910</v>
      </c>
    </row>
    <row r="4937" spans="3:4" x14ac:dyDescent="0.25">
      <c r="C4937" s="60" t="s">
        <v>10276</v>
      </c>
      <c r="D4937" s="60" t="s">
        <v>7911</v>
      </c>
    </row>
    <row r="4938" spans="3:4" x14ac:dyDescent="0.25">
      <c r="C4938" s="60" t="s">
        <v>10277</v>
      </c>
      <c r="D4938" s="60" t="s">
        <v>10278</v>
      </c>
    </row>
    <row r="4939" spans="3:4" x14ac:dyDescent="0.25">
      <c r="C4939" s="60" t="s">
        <v>10279</v>
      </c>
      <c r="D4939" s="60" t="s">
        <v>10280</v>
      </c>
    </row>
    <row r="4940" spans="3:4" x14ac:dyDescent="0.25">
      <c r="C4940" s="60" t="s">
        <v>10281</v>
      </c>
      <c r="D4940" s="60" t="s">
        <v>10282</v>
      </c>
    </row>
    <row r="4941" spans="3:4" x14ac:dyDescent="0.25">
      <c r="C4941" s="60" t="s">
        <v>10283</v>
      </c>
      <c r="D4941" s="60" t="s">
        <v>10284</v>
      </c>
    </row>
    <row r="4942" spans="3:4" x14ac:dyDescent="0.25">
      <c r="C4942" s="60" t="s">
        <v>10285</v>
      </c>
      <c r="D4942" s="60" t="s">
        <v>10286</v>
      </c>
    </row>
    <row r="4943" spans="3:4" x14ac:dyDescent="0.25">
      <c r="C4943" s="60" t="s">
        <v>10287</v>
      </c>
      <c r="D4943" s="60" t="s">
        <v>10288</v>
      </c>
    </row>
    <row r="4944" spans="3:4" x14ac:dyDescent="0.25">
      <c r="C4944" s="60" t="s">
        <v>10289</v>
      </c>
      <c r="D4944" s="60" t="s">
        <v>10290</v>
      </c>
    </row>
    <row r="4945" spans="3:4" x14ac:dyDescent="0.25">
      <c r="C4945" s="60" t="s">
        <v>10291</v>
      </c>
      <c r="D4945" s="60" t="s">
        <v>10292</v>
      </c>
    </row>
    <row r="4946" spans="3:4" x14ac:dyDescent="0.25">
      <c r="C4946" s="60" t="s">
        <v>10293</v>
      </c>
      <c r="D4946" s="60" t="s">
        <v>10294</v>
      </c>
    </row>
    <row r="4947" spans="3:4" x14ac:dyDescent="0.25">
      <c r="C4947" s="60" t="s">
        <v>10295</v>
      </c>
      <c r="D4947" s="60" t="s">
        <v>10296</v>
      </c>
    </row>
    <row r="4948" spans="3:4" x14ac:dyDescent="0.25">
      <c r="C4948" s="60" t="s">
        <v>10297</v>
      </c>
      <c r="D4948" s="60" t="s">
        <v>10298</v>
      </c>
    </row>
    <row r="4949" spans="3:4" x14ac:dyDescent="0.25">
      <c r="C4949" s="60" t="s">
        <v>10299</v>
      </c>
      <c r="D4949" s="60" t="s">
        <v>10300</v>
      </c>
    </row>
    <row r="4950" spans="3:4" x14ac:dyDescent="0.25">
      <c r="C4950" s="60" t="s">
        <v>10301</v>
      </c>
      <c r="D4950" s="60" t="s">
        <v>10302</v>
      </c>
    </row>
    <row r="4951" spans="3:4" x14ac:dyDescent="0.25">
      <c r="C4951" s="60" t="s">
        <v>10303</v>
      </c>
      <c r="D4951" s="60" t="s">
        <v>10304</v>
      </c>
    </row>
    <row r="4952" spans="3:4" x14ac:dyDescent="0.25">
      <c r="C4952" s="60" t="s">
        <v>10305</v>
      </c>
      <c r="D4952" s="60" t="s">
        <v>10306</v>
      </c>
    </row>
    <row r="4953" spans="3:4" x14ac:dyDescent="0.25">
      <c r="C4953" s="60" t="s">
        <v>10307</v>
      </c>
      <c r="D4953" s="60" t="s">
        <v>10308</v>
      </c>
    </row>
    <row r="4954" spans="3:4" x14ac:dyDescent="0.25">
      <c r="C4954" s="60" t="s">
        <v>10309</v>
      </c>
      <c r="D4954" s="60" t="s">
        <v>7915</v>
      </c>
    </row>
    <row r="4955" spans="3:4" x14ac:dyDescent="0.25">
      <c r="C4955" s="60" t="s">
        <v>10310</v>
      </c>
      <c r="D4955" s="60" t="s">
        <v>10311</v>
      </c>
    </row>
    <row r="4956" spans="3:4" x14ac:dyDescent="0.25">
      <c r="C4956" s="60" t="s">
        <v>5798</v>
      </c>
      <c r="D4956" s="60" t="s">
        <v>2291</v>
      </c>
    </row>
    <row r="4957" spans="3:4" x14ac:dyDescent="0.25">
      <c r="C4957" s="60" t="s">
        <v>5799</v>
      </c>
      <c r="D4957" s="60" t="s">
        <v>2292</v>
      </c>
    </row>
    <row r="4958" spans="3:4" x14ac:dyDescent="0.25">
      <c r="C4958" s="60" t="s">
        <v>5800</v>
      </c>
      <c r="D4958" s="60" t="s">
        <v>2293</v>
      </c>
    </row>
    <row r="4959" spans="3:4" x14ac:dyDescent="0.25">
      <c r="C4959" s="60" t="s">
        <v>7916</v>
      </c>
      <c r="D4959" s="60" t="s">
        <v>10312</v>
      </c>
    </row>
    <row r="4960" spans="3:4" x14ac:dyDescent="0.25">
      <c r="C4960" s="60" t="s">
        <v>7917</v>
      </c>
      <c r="D4960" s="60" t="s">
        <v>13055</v>
      </c>
    </row>
    <row r="4961" spans="3:4" x14ac:dyDescent="0.25">
      <c r="C4961" s="60" t="s">
        <v>7918</v>
      </c>
      <c r="D4961" s="60" t="s">
        <v>10313</v>
      </c>
    </row>
    <row r="4962" spans="3:4" x14ac:dyDescent="0.25">
      <c r="C4962" s="60" t="s">
        <v>10314</v>
      </c>
      <c r="D4962" s="60" t="s">
        <v>10315</v>
      </c>
    </row>
    <row r="4963" spans="3:4" x14ac:dyDescent="0.25">
      <c r="C4963" s="60" t="s">
        <v>10316</v>
      </c>
      <c r="D4963" s="60" t="s">
        <v>10317</v>
      </c>
    </row>
    <row r="4964" spans="3:4" x14ac:dyDescent="0.25">
      <c r="C4964" s="60" t="s">
        <v>10318</v>
      </c>
      <c r="D4964" s="60" t="s">
        <v>10319</v>
      </c>
    </row>
    <row r="4965" spans="3:4" x14ac:dyDescent="0.25">
      <c r="C4965" s="60" t="s">
        <v>10320</v>
      </c>
      <c r="D4965" s="60" t="s">
        <v>10321</v>
      </c>
    </row>
    <row r="4966" spans="3:4" x14ac:dyDescent="0.25">
      <c r="C4966" s="60" t="s">
        <v>13056</v>
      </c>
      <c r="D4966" s="60" t="s">
        <v>13057</v>
      </c>
    </row>
    <row r="4967" spans="3:4" x14ac:dyDescent="0.25">
      <c r="C4967" s="60" t="s">
        <v>13058</v>
      </c>
      <c r="D4967" s="60" t="s">
        <v>2294</v>
      </c>
    </row>
    <row r="4968" spans="3:4" x14ac:dyDescent="0.25">
      <c r="C4968" s="60" t="s">
        <v>13059</v>
      </c>
      <c r="D4968" s="60" t="s">
        <v>2295</v>
      </c>
    </row>
    <row r="4969" spans="3:4" x14ac:dyDescent="0.25">
      <c r="C4969" s="60" t="s">
        <v>13060</v>
      </c>
      <c r="D4969" s="60" t="s">
        <v>2296</v>
      </c>
    </row>
    <row r="4970" spans="3:4" x14ac:dyDescent="0.25">
      <c r="C4970" s="60" t="s">
        <v>13061</v>
      </c>
      <c r="D4970" s="60" t="s">
        <v>2297</v>
      </c>
    </row>
    <row r="4971" spans="3:4" x14ac:dyDescent="0.25">
      <c r="C4971" s="60" t="s">
        <v>13062</v>
      </c>
      <c r="D4971" s="60" t="s">
        <v>7343</v>
      </c>
    </row>
    <row r="4972" spans="3:4" x14ac:dyDescent="0.25">
      <c r="C4972" s="60" t="s">
        <v>13063</v>
      </c>
      <c r="D4972" s="60" t="s">
        <v>2298</v>
      </c>
    </row>
    <row r="4973" spans="3:4" x14ac:dyDescent="0.25">
      <c r="C4973" s="60" t="s">
        <v>13064</v>
      </c>
      <c r="D4973" s="60" t="s">
        <v>7609</v>
      </c>
    </row>
    <row r="4974" spans="3:4" x14ac:dyDescent="0.25">
      <c r="C4974" s="60" t="s">
        <v>13065</v>
      </c>
      <c r="D4974" s="60" t="s">
        <v>2299</v>
      </c>
    </row>
    <row r="4975" spans="3:4" x14ac:dyDescent="0.25">
      <c r="C4975" s="60" t="s">
        <v>5801</v>
      </c>
      <c r="D4975" s="60" t="s">
        <v>2300</v>
      </c>
    </row>
    <row r="4976" spans="3:4" x14ac:dyDescent="0.25">
      <c r="C4976" s="60" t="s">
        <v>5802</v>
      </c>
      <c r="D4976" s="60" t="s">
        <v>2301</v>
      </c>
    </row>
    <row r="4977" spans="3:4" x14ac:dyDescent="0.25">
      <c r="C4977" s="60" t="s">
        <v>5803</v>
      </c>
      <c r="D4977" s="60" t="s">
        <v>2302</v>
      </c>
    </row>
    <row r="4978" spans="3:4" x14ac:dyDescent="0.25">
      <c r="C4978" s="60" t="s">
        <v>5804</v>
      </c>
      <c r="D4978" s="60" t="s">
        <v>2303</v>
      </c>
    </row>
    <row r="4979" spans="3:4" x14ac:dyDescent="0.25">
      <c r="C4979" s="60" t="s">
        <v>5805</v>
      </c>
      <c r="D4979" s="60" t="s">
        <v>10322</v>
      </c>
    </row>
    <row r="4980" spans="3:4" x14ac:dyDescent="0.25">
      <c r="C4980" s="60" t="s">
        <v>5806</v>
      </c>
      <c r="D4980" s="60" t="s">
        <v>10323</v>
      </c>
    </row>
    <row r="4981" spans="3:4" x14ac:dyDescent="0.25">
      <c r="C4981" s="60" t="s">
        <v>5807</v>
      </c>
      <c r="D4981" s="60" t="s">
        <v>10324</v>
      </c>
    </row>
    <row r="4982" spans="3:4" x14ac:dyDescent="0.25">
      <c r="C4982" s="60" t="s">
        <v>5808</v>
      </c>
      <c r="D4982" s="60" t="s">
        <v>10325</v>
      </c>
    </row>
    <row r="4983" spans="3:4" x14ac:dyDescent="0.25">
      <c r="C4983" s="60" t="s">
        <v>5809</v>
      </c>
      <c r="D4983" s="60" t="s">
        <v>2304</v>
      </c>
    </row>
    <row r="4984" spans="3:4" x14ac:dyDescent="0.25">
      <c r="C4984" s="60" t="s">
        <v>5810</v>
      </c>
      <c r="D4984" s="60" t="s">
        <v>10326</v>
      </c>
    </row>
    <row r="4985" spans="3:4" x14ac:dyDescent="0.25">
      <c r="C4985" s="60" t="s">
        <v>5811</v>
      </c>
      <c r="D4985" s="60" t="s">
        <v>10327</v>
      </c>
    </row>
    <row r="4986" spans="3:4" x14ac:dyDescent="0.25">
      <c r="C4986" s="60" t="s">
        <v>5812</v>
      </c>
      <c r="D4986" s="60" t="s">
        <v>10328</v>
      </c>
    </row>
    <row r="4987" spans="3:4" x14ac:dyDescent="0.25">
      <c r="C4987" s="60" t="s">
        <v>5813</v>
      </c>
      <c r="D4987" s="60" t="s">
        <v>10329</v>
      </c>
    </row>
    <row r="4988" spans="3:4" x14ac:dyDescent="0.25">
      <c r="C4988" s="60" t="s">
        <v>5814</v>
      </c>
      <c r="D4988" s="60" t="s">
        <v>10330</v>
      </c>
    </row>
    <row r="4989" spans="3:4" x14ac:dyDescent="0.25">
      <c r="C4989" s="60" t="s">
        <v>5815</v>
      </c>
      <c r="D4989" s="60" t="s">
        <v>10331</v>
      </c>
    </row>
    <row r="4990" spans="3:4" x14ac:dyDescent="0.25">
      <c r="C4990" s="60" t="s">
        <v>5816</v>
      </c>
      <c r="D4990" s="60" t="s">
        <v>10332</v>
      </c>
    </row>
    <row r="4991" spans="3:4" x14ac:dyDescent="0.25">
      <c r="C4991" s="60" t="s">
        <v>5817</v>
      </c>
      <c r="D4991" s="60" t="s">
        <v>10333</v>
      </c>
    </row>
    <row r="4992" spans="3:4" x14ac:dyDescent="0.25">
      <c r="C4992" s="60" t="s">
        <v>5818</v>
      </c>
      <c r="D4992" s="60" t="s">
        <v>7344</v>
      </c>
    </row>
    <row r="4993" spans="3:4" x14ac:dyDescent="0.25">
      <c r="C4993" s="60" t="s">
        <v>5819</v>
      </c>
      <c r="D4993" s="60" t="s">
        <v>10334</v>
      </c>
    </row>
    <row r="4994" spans="3:4" x14ac:dyDescent="0.25">
      <c r="C4994" s="60" t="s">
        <v>5820</v>
      </c>
      <c r="D4994" s="60" t="s">
        <v>10335</v>
      </c>
    </row>
    <row r="4995" spans="3:4" x14ac:dyDescent="0.25">
      <c r="C4995" s="60" t="s">
        <v>5821</v>
      </c>
      <c r="D4995" s="60" t="s">
        <v>10336</v>
      </c>
    </row>
    <row r="4996" spans="3:4" x14ac:dyDescent="0.25">
      <c r="C4996" s="60" t="s">
        <v>5822</v>
      </c>
      <c r="D4996" s="60" t="s">
        <v>10337</v>
      </c>
    </row>
    <row r="4997" spans="3:4" x14ac:dyDescent="0.25">
      <c r="C4997" s="60" t="s">
        <v>5823</v>
      </c>
      <c r="D4997" s="60" t="s">
        <v>10338</v>
      </c>
    </row>
    <row r="4998" spans="3:4" x14ac:dyDescent="0.25">
      <c r="C4998" s="60" t="s">
        <v>5824</v>
      </c>
      <c r="D4998" s="60" t="s">
        <v>10339</v>
      </c>
    </row>
    <row r="4999" spans="3:4" x14ac:dyDescent="0.25">
      <c r="C4999" s="60" t="s">
        <v>5825</v>
      </c>
      <c r="D4999" s="60" t="s">
        <v>13066</v>
      </c>
    </row>
    <row r="5000" spans="3:4" x14ac:dyDescent="0.25">
      <c r="C5000" s="60" t="s">
        <v>5826</v>
      </c>
      <c r="D5000" s="60" t="s">
        <v>10340</v>
      </c>
    </row>
    <row r="5001" spans="3:4" x14ac:dyDescent="0.25">
      <c r="C5001" s="60" t="s">
        <v>13067</v>
      </c>
      <c r="D5001" s="60" t="s">
        <v>8160</v>
      </c>
    </row>
    <row r="5002" spans="3:4" x14ac:dyDescent="0.25">
      <c r="C5002" s="60" t="s">
        <v>5827</v>
      </c>
      <c r="D5002" s="60" t="s">
        <v>13068</v>
      </c>
    </row>
    <row r="5003" spans="3:4" x14ac:dyDescent="0.25">
      <c r="C5003" s="60" t="s">
        <v>13069</v>
      </c>
      <c r="D5003" s="60" t="s">
        <v>7919</v>
      </c>
    </row>
    <row r="5004" spans="3:4" x14ac:dyDescent="0.25">
      <c r="C5004" s="60" t="s">
        <v>5828</v>
      </c>
      <c r="D5004" s="60" t="s">
        <v>10341</v>
      </c>
    </row>
    <row r="5005" spans="3:4" x14ac:dyDescent="0.25">
      <c r="C5005" s="60" t="s">
        <v>5829</v>
      </c>
      <c r="D5005" s="60" t="s">
        <v>10342</v>
      </c>
    </row>
    <row r="5006" spans="3:4" x14ac:dyDescent="0.25">
      <c r="C5006" s="60" t="s">
        <v>13070</v>
      </c>
      <c r="D5006" s="60" t="s">
        <v>10343</v>
      </c>
    </row>
    <row r="5007" spans="3:4" x14ac:dyDescent="0.25">
      <c r="C5007" s="60" t="s">
        <v>5830</v>
      </c>
      <c r="D5007" s="60" t="s">
        <v>10344</v>
      </c>
    </row>
    <row r="5008" spans="3:4" x14ac:dyDescent="0.25">
      <c r="C5008" s="60" t="s">
        <v>5831</v>
      </c>
      <c r="D5008" s="60" t="s">
        <v>10345</v>
      </c>
    </row>
    <row r="5009" spans="3:4" x14ac:dyDescent="0.25">
      <c r="C5009" s="60" t="s">
        <v>5832</v>
      </c>
      <c r="D5009" s="60" t="s">
        <v>10346</v>
      </c>
    </row>
    <row r="5010" spans="3:4" x14ac:dyDescent="0.25">
      <c r="C5010" s="60" t="s">
        <v>5833</v>
      </c>
      <c r="D5010" s="60" t="s">
        <v>7345</v>
      </c>
    </row>
    <row r="5011" spans="3:4" x14ac:dyDescent="0.25">
      <c r="C5011" s="60" t="s">
        <v>5834</v>
      </c>
      <c r="D5011" s="60" t="s">
        <v>7346</v>
      </c>
    </row>
    <row r="5012" spans="3:4" x14ac:dyDescent="0.25">
      <c r="C5012" s="60" t="s">
        <v>5835</v>
      </c>
      <c r="D5012" s="60" t="s">
        <v>7347</v>
      </c>
    </row>
    <row r="5013" spans="3:4" x14ac:dyDescent="0.25">
      <c r="C5013" s="60" t="s">
        <v>13071</v>
      </c>
      <c r="D5013" s="60" t="s">
        <v>7920</v>
      </c>
    </row>
    <row r="5014" spans="3:4" x14ac:dyDescent="0.25">
      <c r="C5014" s="60" t="s">
        <v>5836</v>
      </c>
      <c r="D5014" s="60" t="s">
        <v>7348</v>
      </c>
    </row>
    <row r="5015" spans="3:4" x14ac:dyDescent="0.25">
      <c r="C5015" s="60" t="s">
        <v>5837</v>
      </c>
      <c r="D5015" s="60" t="s">
        <v>2305</v>
      </c>
    </row>
    <row r="5016" spans="3:4" x14ac:dyDescent="0.25">
      <c r="C5016" s="60" t="s">
        <v>5838</v>
      </c>
      <c r="D5016" s="60" t="s">
        <v>7349</v>
      </c>
    </row>
    <row r="5017" spans="3:4" x14ac:dyDescent="0.25">
      <c r="C5017" s="60" t="s">
        <v>8190</v>
      </c>
      <c r="D5017" s="60" t="s">
        <v>10347</v>
      </c>
    </row>
    <row r="5018" spans="3:4" x14ac:dyDescent="0.25">
      <c r="C5018" s="60" t="s">
        <v>5839</v>
      </c>
      <c r="D5018" s="60" t="s">
        <v>7350</v>
      </c>
    </row>
    <row r="5019" spans="3:4" x14ac:dyDescent="0.25">
      <c r="C5019" s="60" t="s">
        <v>5840</v>
      </c>
      <c r="D5019" s="60" t="s">
        <v>10348</v>
      </c>
    </row>
    <row r="5020" spans="3:4" x14ac:dyDescent="0.25">
      <c r="C5020" s="60" t="s">
        <v>5841</v>
      </c>
      <c r="D5020" s="60" t="s">
        <v>2306</v>
      </c>
    </row>
    <row r="5021" spans="3:4" x14ac:dyDescent="0.25">
      <c r="C5021" s="60" t="s">
        <v>13072</v>
      </c>
      <c r="D5021" s="60" t="s">
        <v>2307</v>
      </c>
    </row>
    <row r="5022" spans="3:4" x14ac:dyDescent="0.25">
      <c r="C5022" s="60" t="s">
        <v>5842</v>
      </c>
      <c r="D5022" s="60" t="s">
        <v>10349</v>
      </c>
    </row>
    <row r="5023" spans="3:4" x14ac:dyDescent="0.25">
      <c r="C5023" s="60" t="s">
        <v>5843</v>
      </c>
      <c r="D5023" s="60" t="s">
        <v>2308</v>
      </c>
    </row>
    <row r="5024" spans="3:4" x14ac:dyDescent="0.25">
      <c r="C5024" s="60" t="s">
        <v>5844</v>
      </c>
      <c r="D5024" s="60" t="s">
        <v>2309</v>
      </c>
    </row>
    <row r="5025" spans="3:4" x14ac:dyDescent="0.25">
      <c r="C5025" s="60" t="s">
        <v>5845</v>
      </c>
      <c r="D5025" s="60" t="s">
        <v>2310</v>
      </c>
    </row>
    <row r="5026" spans="3:4" x14ac:dyDescent="0.25">
      <c r="C5026" s="60" t="s">
        <v>5846</v>
      </c>
      <c r="D5026" s="60" t="s">
        <v>10350</v>
      </c>
    </row>
    <row r="5027" spans="3:4" x14ac:dyDescent="0.25">
      <c r="C5027" s="60" t="s">
        <v>5847</v>
      </c>
      <c r="D5027" s="60" t="s">
        <v>10351</v>
      </c>
    </row>
    <row r="5028" spans="3:4" x14ac:dyDescent="0.25">
      <c r="C5028" s="60" t="s">
        <v>5848</v>
      </c>
      <c r="D5028" s="60" t="s">
        <v>10352</v>
      </c>
    </row>
    <row r="5029" spans="3:4" x14ac:dyDescent="0.25">
      <c r="C5029" s="60" t="s">
        <v>13073</v>
      </c>
      <c r="D5029" s="60" t="s">
        <v>7351</v>
      </c>
    </row>
    <row r="5030" spans="3:4" x14ac:dyDescent="0.25">
      <c r="C5030" s="60" t="s">
        <v>13074</v>
      </c>
      <c r="D5030" s="60" t="s">
        <v>2311</v>
      </c>
    </row>
    <row r="5031" spans="3:4" x14ac:dyDescent="0.25">
      <c r="C5031" s="60" t="s">
        <v>13075</v>
      </c>
      <c r="D5031" s="60" t="s">
        <v>2312</v>
      </c>
    </row>
    <row r="5032" spans="3:4" x14ac:dyDescent="0.25">
      <c r="C5032" s="60" t="s">
        <v>13076</v>
      </c>
      <c r="D5032" s="60" t="s">
        <v>2313</v>
      </c>
    </row>
    <row r="5033" spans="3:4" x14ac:dyDescent="0.25">
      <c r="C5033" s="60" t="s">
        <v>13077</v>
      </c>
      <c r="D5033" s="60" t="s">
        <v>2314</v>
      </c>
    </row>
    <row r="5034" spans="3:4" x14ac:dyDescent="0.25">
      <c r="C5034" s="60" t="s">
        <v>13078</v>
      </c>
      <c r="D5034" s="60" t="s">
        <v>2315</v>
      </c>
    </row>
    <row r="5035" spans="3:4" x14ac:dyDescent="0.25">
      <c r="C5035" s="60" t="s">
        <v>13079</v>
      </c>
      <c r="D5035" s="60" t="s">
        <v>2316</v>
      </c>
    </row>
    <row r="5036" spans="3:4" x14ac:dyDescent="0.25">
      <c r="C5036" s="60" t="s">
        <v>13080</v>
      </c>
      <c r="D5036" s="60" t="s">
        <v>2317</v>
      </c>
    </row>
    <row r="5037" spans="3:4" x14ac:dyDescent="0.25">
      <c r="C5037" s="60" t="s">
        <v>13081</v>
      </c>
      <c r="D5037" s="60" t="s">
        <v>2318</v>
      </c>
    </row>
    <row r="5038" spans="3:4" x14ac:dyDescent="0.25">
      <c r="C5038" s="60" t="s">
        <v>13082</v>
      </c>
      <c r="D5038" s="60" t="s">
        <v>2319</v>
      </c>
    </row>
    <row r="5039" spans="3:4" x14ac:dyDescent="0.25">
      <c r="C5039" s="60" t="s">
        <v>13083</v>
      </c>
      <c r="D5039" s="60" t="s">
        <v>7352</v>
      </c>
    </row>
    <row r="5040" spans="3:4" x14ac:dyDescent="0.25">
      <c r="C5040" s="60" t="s">
        <v>13084</v>
      </c>
      <c r="D5040" s="60" t="s">
        <v>2320</v>
      </c>
    </row>
    <row r="5041" spans="3:4" x14ac:dyDescent="0.25">
      <c r="C5041" s="60" t="s">
        <v>13085</v>
      </c>
      <c r="D5041" s="60" t="s">
        <v>2321</v>
      </c>
    </row>
    <row r="5042" spans="3:4" x14ac:dyDescent="0.25">
      <c r="C5042" s="60" t="s">
        <v>13086</v>
      </c>
      <c r="D5042" s="60" t="s">
        <v>2322</v>
      </c>
    </row>
    <row r="5043" spans="3:4" x14ac:dyDescent="0.25">
      <c r="C5043" s="60" t="s">
        <v>13087</v>
      </c>
      <c r="D5043" s="60" t="s">
        <v>10353</v>
      </c>
    </row>
    <row r="5044" spans="3:4" x14ac:dyDescent="0.25">
      <c r="C5044" s="60" t="s">
        <v>13088</v>
      </c>
      <c r="D5044" s="60" t="s">
        <v>2323</v>
      </c>
    </row>
    <row r="5045" spans="3:4" x14ac:dyDescent="0.25">
      <c r="C5045" s="60" t="s">
        <v>13089</v>
      </c>
      <c r="D5045" s="60" t="s">
        <v>2324</v>
      </c>
    </row>
    <row r="5046" spans="3:4" x14ac:dyDescent="0.25">
      <c r="C5046" s="60" t="s">
        <v>13090</v>
      </c>
      <c r="D5046" s="60" t="s">
        <v>2325</v>
      </c>
    </row>
    <row r="5047" spans="3:4" x14ac:dyDescent="0.25">
      <c r="C5047" s="60" t="s">
        <v>13091</v>
      </c>
      <c r="D5047" s="60" t="s">
        <v>10354</v>
      </c>
    </row>
    <row r="5048" spans="3:4" x14ac:dyDescent="0.25">
      <c r="C5048" s="60" t="s">
        <v>13092</v>
      </c>
      <c r="D5048" s="60" t="s">
        <v>2326</v>
      </c>
    </row>
    <row r="5049" spans="3:4" x14ac:dyDescent="0.25">
      <c r="C5049" s="60" t="s">
        <v>13093</v>
      </c>
      <c r="D5049" s="60" t="s">
        <v>2327</v>
      </c>
    </row>
    <row r="5050" spans="3:4" x14ac:dyDescent="0.25">
      <c r="C5050" s="60" t="s">
        <v>13094</v>
      </c>
      <c r="D5050" s="60" t="s">
        <v>7353</v>
      </c>
    </row>
    <row r="5051" spans="3:4" x14ac:dyDescent="0.25">
      <c r="C5051" s="60" t="s">
        <v>13095</v>
      </c>
      <c r="D5051" s="60" t="s">
        <v>2328</v>
      </c>
    </row>
    <row r="5052" spans="3:4" x14ac:dyDescent="0.25">
      <c r="C5052" s="60" t="s">
        <v>13096</v>
      </c>
      <c r="D5052" s="60" t="s">
        <v>10355</v>
      </c>
    </row>
    <row r="5053" spans="3:4" x14ac:dyDescent="0.25">
      <c r="C5053" s="60" t="s">
        <v>13097</v>
      </c>
      <c r="D5053" s="60" t="s">
        <v>7921</v>
      </c>
    </row>
    <row r="5054" spans="3:4" x14ac:dyDescent="0.25">
      <c r="C5054" s="60" t="s">
        <v>13098</v>
      </c>
      <c r="D5054" s="60" t="s">
        <v>10356</v>
      </c>
    </row>
    <row r="5055" spans="3:4" x14ac:dyDescent="0.25">
      <c r="C5055" s="60" t="s">
        <v>13099</v>
      </c>
      <c r="D5055" s="60" t="s">
        <v>7922</v>
      </c>
    </row>
    <row r="5056" spans="3:4" x14ac:dyDescent="0.25">
      <c r="C5056" s="60" t="s">
        <v>13100</v>
      </c>
      <c r="D5056" s="60" t="s">
        <v>7923</v>
      </c>
    </row>
    <row r="5057" spans="3:4" x14ac:dyDescent="0.25">
      <c r="C5057" s="60" t="s">
        <v>13101</v>
      </c>
      <c r="D5057" s="60" t="s">
        <v>7924</v>
      </c>
    </row>
    <row r="5058" spans="3:4" x14ac:dyDescent="0.25">
      <c r="C5058" s="60" t="s">
        <v>13102</v>
      </c>
      <c r="D5058" s="60" t="s">
        <v>7925</v>
      </c>
    </row>
    <row r="5059" spans="3:4" x14ac:dyDescent="0.25">
      <c r="C5059" s="60" t="s">
        <v>13103</v>
      </c>
      <c r="D5059" s="60" t="s">
        <v>7926</v>
      </c>
    </row>
    <row r="5060" spans="3:4" x14ac:dyDescent="0.25">
      <c r="C5060" s="60" t="s">
        <v>13104</v>
      </c>
      <c r="D5060" s="60" t="s">
        <v>7927</v>
      </c>
    </row>
    <row r="5061" spans="3:4" x14ac:dyDescent="0.25">
      <c r="C5061" s="60" t="s">
        <v>13105</v>
      </c>
      <c r="D5061" s="60" t="s">
        <v>10357</v>
      </c>
    </row>
    <row r="5062" spans="3:4" x14ac:dyDescent="0.25">
      <c r="C5062" s="60" t="s">
        <v>13106</v>
      </c>
      <c r="D5062" s="60" t="s">
        <v>10358</v>
      </c>
    </row>
    <row r="5063" spans="3:4" x14ac:dyDescent="0.25">
      <c r="C5063" s="60" t="s">
        <v>13107</v>
      </c>
      <c r="D5063" s="60" t="s">
        <v>2329</v>
      </c>
    </row>
    <row r="5064" spans="3:4" x14ac:dyDescent="0.25">
      <c r="C5064" s="60" t="s">
        <v>13108</v>
      </c>
      <c r="D5064" s="60" t="s">
        <v>10359</v>
      </c>
    </row>
    <row r="5065" spans="3:4" x14ac:dyDescent="0.25">
      <c r="C5065" s="60" t="s">
        <v>13109</v>
      </c>
      <c r="D5065" s="60" t="s">
        <v>13110</v>
      </c>
    </row>
    <row r="5066" spans="3:4" x14ac:dyDescent="0.25">
      <c r="C5066" s="60" t="s">
        <v>13111</v>
      </c>
      <c r="D5066" s="60" t="s">
        <v>7928</v>
      </c>
    </row>
    <row r="5067" spans="3:4" x14ac:dyDescent="0.25">
      <c r="C5067" s="60" t="s">
        <v>13112</v>
      </c>
      <c r="D5067" s="60" t="s">
        <v>7929</v>
      </c>
    </row>
    <row r="5068" spans="3:4" x14ac:dyDescent="0.25">
      <c r="C5068" s="60" t="s">
        <v>13113</v>
      </c>
      <c r="D5068" s="60" t="s">
        <v>13114</v>
      </c>
    </row>
    <row r="5069" spans="3:4" x14ac:dyDescent="0.25">
      <c r="C5069" s="60" t="s">
        <v>13115</v>
      </c>
      <c r="D5069" s="60" t="s">
        <v>13116</v>
      </c>
    </row>
    <row r="5070" spans="3:4" x14ac:dyDescent="0.25">
      <c r="C5070" s="60" t="s">
        <v>13117</v>
      </c>
      <c r="D5070" s="60" t="s">
        <v>13118</v>
      </c>
    </row>
    <row r="5071" spans="3:4" x14ac:dyDescent="0.25">
      <c r="C5071" s="60" t="s">
        <v>13119</v>
      </c>
      <c r="D5071" s="60" t="s">
        <v>13120</v>
      </c>
    </row>
    <row r="5072" spans="3:4" x14ac:dyDescent="0.25">
      <c r="C5072" s="60" t="s">
        <v>5849</v>
      </c>
      <c r="D5072" s="60" t="s">
        <v>2330</v>
      </c>
    </row>
    <row r="5073" spans="3:4" x14ac:dyDescent="0.25">
      <c r="C5073" s="60" t="s">
        <v>5850</v>
      </c>
      <c r="D5073" s="60" t="s">
        <v>7354</v>
      </c>
    </row>
    <row r="5074" spans="3:4" x14ac:dyDescent="0.25">
      <c r="C5074" s="60" t="s">
        <v>5851</v>
      </c>
      <c r="D5074" s="60" t="s">
        <v>2331</v>
      </c>
    </row>
    <row r="5075" spans="3:4" x14ac:dyDescent="0.25">
      <c r="C5075" s="60" t="s">
        <v>5852</v>
      </c>
      <c r="D5075" s="60" t="s">
        <v>2332</v>
      </c>
    </row>
    <row r="5076" spans="3:4" x14ac:dyDescent="0.25">
      <c r="C5076" s="60" t="s">
        <v>5853</v>
      </c>
      <c r="D5076" s="60" t="s">
        <v>2333</v>
      </c>
    </row>
    <row r="5077" spans="3:4" x14ac:dyDescent="0.25">
      <c r="C5077" s="60" t="s">
        <v>5854</v>
      </c>
      <c r="D5077" s="60" t="s">
        <v>2334</v>
      </c>
    </row>
    <row r="5078" spans="3:4" x14ac:dyDescent="0.25">
      <c r="C5078" s="60" t="s">
        <v>5855</v>
      </c>
      <c r="D5078" s="60" t="s">
        <v>2335</v>
      </c>
    </row>
    <row r="5079" spans="3:4" x14ac:dyDescent="0.25">
      <c r="C5079" s="60" t="s">
        <v>5856</v>
      </c>
      <c r="D5079" s="60" t="s">
        <v>2336</v>
      </c>
    </row>
    <row r="5080" spans="3:4" x14ac:dyDescent="0.25">
      <c r="C5080" s="60" t="s">
        <v>5857</v>
      </c>
      <c r="D5080" s="60" t="s">
        <v>2337</v>
      </c>
    </row>
    <row r="5081" spans="3:4" x14ac:dyDescent="0.25">
      <c r="C5081" s="60" t="s">
        <v>5858</v>
      </c>
      <c r="D5081" s="60" t="s">
        <v>7355</v>
      </c>
    </row>
    <row r="5082" spans="3:4" x14ac:dyDescent="0.25">
      <c r="C5082" s="60" t="s">
        <v>5859</v>
      </c>
      <c r="D5082" s="60" t="s">
        <v>10360</v>
      </c>
    </row>
    <row r="5083" spans="3:4" x14ac:dyDescent="0.25">
      <c r="C5083" s="60" t="s">
        <v>5860</v>
      </c>
      <c r="D5083" s="60" t="s">
        <v>2338</v>
      </c>
    </row>
    <row r="5084" spans="3:4" x14ac:dyDescent="0.25">
      <c r="C5084" s="60" t="s">
        <v>5861</v>
      </c>
      <c r="D5084" s="60" t="s">
        <v>2339</v>
      </c>
    </row>
    <row r="5085" spans="3:4" x14ac:dyDescent="0.25">
      <c r="C5085" s="60" t="s">
        <v>5862</v>
      </c>
      <c r="D5085" s="60" t="s">
        <v>10361</v>
      </c>
    </row>
    <row r="5086" spans="3:4" x14ac:dyDescent="0.25">
      <c r="C5086" s="60" t="s">
        <v>5863</v>
      </c>
      <c r="D5086" s="60" t="s">
        <v>10362</v>
      </c>
    </row>
    <row r="5087" spans="3:4" x14ac:dyDescent="0.25">
      <c r="C5087" s="60" t="s">
        <v>8277</v>
      </c>
      <c r="D5087" s="60" t="s">
        <v>8278</v>
      </c>
    </row>
    <row r="5088" spans="3:4" x14ac:dyDescent="0.25">
      <c r="C5088" s="60" t="s">
        <v>5864</v>
      </c>
      <c r="D5088" s="60" t="s">
        <v>10363</v>
      </c>
    </row>
    <row r="5089" spans="3:4" x14ac:dyDescent="0.25">
      <c r="C5089" s="60" t="s">
        <v>5865</v>
      </c>
      <c r="D5089" s="60" t="s">
        <v>10364</v>
      </c>
    </row>
    <row r="5090" spans="3:4" x14ac:dyDescent="0.25">
      <c r="C5090" s="60" t="s">
        <v>5866</v>
      </c>
      <c r="D5090" s="60" t="s">
        <v>10365</v>
      </c>
    </row>
    <row r="5091" spans="3:4" x14ac:dyDescent="0.25">
      <c r="C5091" s="60" t="s">
        <v>5867</v>
      </c>
      <c r="D5091" s="60" t="s">
        <v>10366</v>
      </c>
    </row>
    <row r="5092" spans="3:4" x14ac:dyDescent="0.25">
      <c r="C5092" s="60" t="s">
        <v>5868</v>
      </c>
      <c r="D5092" s="60" t="s">
        <v>2340</v>
      </c>
    </row>
    <row r="5093" spans="3:4" x14ac:dyDescent="0.25">
      <c r="C5093" s="60" t="s">
        <v>5869</v>
      </c>
      <c r="D5093" s="60" t="s">
        <v>2341</v>
      </c>
    </row>
    <row r="5094" spans="3:4" x14ac:dyDescent="0.25">
      <c r="C5094" s="60" t="s">
        <v>5870</v>
      </c>
      <c r="D5094" s="60" t="s">
        <v>10367</v>
      </c>
    </row>
    <row r="5095" spans="3:4" x14ac:dyDescent="0.25">
      <c r="C5095" s="60" t="s">
        <v>5871</v>
      </c>
      <c r="D5095" s="60" t="s">
        <v>2342</v>
      </c>
    </row>
    <row r="5096" spans="3:4" x14ac:dyDescent="0.25">
      <c r="C5096" s="60" t="s">
        <v>5872</v>
      </c>
      <c r="D5096" s="60" t="s">
        <v>2343</v>
      </c>
    </row>
    <row r="5097" spans="3:4" x14ac:dyDescent="0.25">
      <c r="C5097" s="60" t="s">
        <v>5873</v>
      </c>
      <c r="D5097" s="60" t="s">
        <v>10368</v>
      </c>
    </row>
    <row r="5098" spans="3:4" x14ac:dyDescent="0.25">
      <c r="C5098" s="60" t="s">
        <v>5874</v>
      </c>
      <c r="D5098" s="60" t="s">
        <v>10369</v>
      </c>
    </row>
    <row r="5099" spans="3:4" x14ac:dyDescent="0.25">
      <c r="C5099" s="60" t="s">
        <v>5875</v>
      </c>
      <c r="D5099" s="60" t="s">
        <v>2344</v>
      </c>
    </row>
    <row r="5100" spans="3:4" x14ac:dyDescent="0.25">
      <c r="C5100" s="60" t="s">
        <v>5876</v>
      </c>
      <c r="D5100" s="60" t="s">
        <v>2345</v>
      </c>
    </row>
    <row r="5101" spans="3:4" x14ac:dyDescent="0.25">
      <c r="C5101" s="60" t="s">
        <v>5877</v>
      </c>
      <c r="D5101" s="60" t="s">
        <v>2346</v>
      </c>
    </row>
    <row r="5102" spans="3:4" x14ac:dyDescent="0.25">
      <c r="C5102" s="60" t="s">
        <v>5878</v>
      </c>
      <c r="D5102" s="60" t="s">
        <v>10370</v>
      </c>
    </row>
    <row r="5103" spans="3:4" x14ac:dyDescent="0.25">
      <c r="C5103" s="60" t="s">
        <v>5879</v>
      </c>
      <c r="D5103" s="60" t="s">
        <v>2347</v>
      </c>
    </row>
    <row r="5104" spans="3:4" x14ac:dyDescent="0.25">
      <c r="C5104" s="60" t="s">
        <v>5880</v>
      </c>
      <c r="D5104" s="60" t="s">
        <v>10371</v>
      </c>
    </row>
    <row r="5105" spans="3:4" x14ac:dyDescent="0.25">
      <c r="C5105" s="60" t="s">
        <v>5881</v>
      </c>
      <c r="D5105" s="60" t="s">
        <v>10372</v>
      </c>
    </row>
    <row r="5106" spans="3:4" x14ac:dyDescent="0.25">
      <c r="C5106" s="60" t="s">
        <v>5882</v>
      </c>
      <c r="D5106" s="60" t="s">
        <v>2348</v>
      </c>
    </row>
    <row r="5107" spans="3:4" x14ac:dyDescent="0.25">
      <c r="C5107" s="60" t="s">
        <v>5883</v>
      </c>
      <c r="D5107" s="60" t="s">
        <v>10373</v>
      </c>
    </row>
    <row r="5108" spans="3:4" x14ac:dyDescent="0.25">
      <c r="C5108" s="60" t="s">
        <v>5884</v>
      </c>
      <c r="D5108" s="60" t="s">
        <v>10374</v>
      </c>
    </row>
    <row r="5109" spans="3:4" x14ac:dyDescent="0.25">
      <c r="C5109" s="60" t="s">
        <v>5885</v>
      </c>
      <c r="D5109" s="60" t="s">
        <v>10375</v>
      </c>
    </row>
    <row r="5110" spans="3:4" x14ac:dyDescent="0.25">
      <c r="C5110" s="60" t="s">
        <v>5886</v>
      </c>
      <c r="D5110" s="60" t="s">
        <v>10376</v>
      </c>
    </row>
    <row r="5111" spans="3:4" x14ac:dyDescent="0.25">
      <c r="C5111" s="60" t="s">
        <v>5887</v>
      </c>
      <c r="D5111" s="60" t="s">
        <v>10377</v>
      </c>
    </row>
    <row r="5112" spans="3:4" x14ac:dyDescent="0.25">
      <c r="C5112" s="60" t="s">
        <v>5888</v>
      </c>
      <c r="D5112" s="60" t="s">
        <v>10378</v>
      </c>
    </row>
    <row r="5113" spans="3:4" x14ac:dyDescent="0.25">
      <c r="C5113" s="60" t="s">
        <v>5889</v>
      </c>
      <c r="D5113" s="60" t="s">
        <v>2349</v>
      </c>
    </row>
    <row r="5114" spans="3:4" x14ac:dyDescent="0.25">
      <c r="C5114" s="60" t="s">
        <v>13121</v>
      </c>
      <c r="D5114" s="60" t="s">
        <v>7356</v>
      </c>
    </row>
    <row r="5115" spans="3:4" x14ac:dyDescent="0.25">
      <c r="C5115" s="60" t="s">
        <v>5890</v>
      </c>
      <c r="D5115" s="60" t="s">
        <v>10379</v>
      </c>
    </row>
    <row r="5116" spans="3:4" x14ac:dyDescent="0.25">
      <c r="C5116" s="60" t="s">
        <v>5891</v>
      </c>
      <c r="D5116" s="60" t="s">
        <v>2350</v>
      </c>
    </row>
    <row r="5117" spans="3:4" x14ac:dyDescent="0.25">
      <c r="C5117" s="60" t="s">
        <v>5892</v>
      </c>
      <c r="D5117" s="60" t="s">
        <v>10380</v>
      </c>
    </row>
    <row r="5118" spans="3:4" x14ac:dyDescent="0.25">
      <c r="C5118" s="60" t="s">
        <v>5893</v>
      </c>
      <c r="D5118" s="60" t="s">
        <v>2351</v>
      </c>
    </row>
    <row r="5119" spans="3:4" x14ac:dyDescent="0.25">
      <c r="C5119" s="60" t="s">
        <v>5894</v>
      </c>
      <c r="D5119" s="60" t="s">
        <v>10381</v>
      </c>
    </row>
    <row r="5120" spans="3:4" x14ac:dyDescent="0.25">
      <c r="C5120" s="60" t="s">
        <v>5895</v>
      </c>
      <c r="D5120" s="60" t="s">
        <v>2352</v>
      </c>
    </row>
    <row r="5121" spans="3:4" x14ac:dyDescent="0.25">
      <c r="C5121" s="60" t="s">
        <v>5896</v>
      </c>
      <c r="D5121" s="60" t="s">
        <v>2353</v>
      </c>
    </row>
    <row r="5122" spans="3:4" x14ac:dyDescent="0.25">
      <c r="C5122" s="60" t="s">
        <v>5897</v>
      </c>
      <c r="D5122" s="60" t="s">
        <v>10382</v>
      </c>
    </row>
    <row r="5123" spans="3:4" x14ac:dyDescent="0.25">
      <c r="C5123" s="60" t="s">
        <v>7622</v>
      </c>
      <c r="D5123" s="60" t="s">
        <v>7623</v>
      </c>
    </row>
    <row r="5124" spans="3:4" x14ac:dyDescent="0.25">
      <c r="C5124" s="60" t="s">
        <v>7624</v>
      </c>
      <c r="D5124" s="60" t="s">
        <v>7625</v>
      </c>
    </row>
    <row r="5125" spans="3:4" x14ac:dyDescent="0.25">
      <c r="C5125" s="60" t="s">
        <v>7626</v>
      </c>
      <c r="D5125" s="60" t="s">
        <v>10383</v>
      </c>
    </row>
    <row r="5126" spans="3:4" x14ac:dyDescent="0.25">
      <c r="C5126" s="60" t="s">
        <v>5898</v>
      </c>
      <c r="D5126" s="60" t="s">
        <v>2354</v>
      </c>
    </row>
    <row r="5127" spans="3:4" x14ac:dyDescent="0.25">
      <c r="C5127" s="60" t="s">
        <v>5899</v>
      </c>
      <c r="D5127" s="60" t="s">
        <v>2355</v>
      </c>
    </row>
    <row r="5128" spans="3:4" x14ac:dyDescent="0.25">
      <c r="C5128" s="60" t="s">
        <v>5900</v>
      </c>
      <c r="D5128" s="60" t="s">
        <v>2356</v>
      </c>
    </row>
    <row r="5129" spans="3:4" x14ac:dyDescent="0.25">
      <c r="C5129" s="60" t="s">
        <v>5901</v>
      </c>
      <c r="D5129" s="60" t="s">
        <v>2357</v>
      </c>
    </row>
    <row r="5130" spans="3:4" x14ac:dyDescent="0.25">
      <c r="C5130" s="60" t="s">
        <v>5902</v>
      </c>
      <c r="D5130" s="60" t="s">
        <v>10384</v>
      </c>
    </row>
    <row r="5131" spans="3:4" x14ac:dyDescent="0.25">
      <c r="C5131" s="60" t="s">
        <v>5903</v>
      </c>
      <c r="D5131" s="60" t="s">
        <v>2358</v>
      </c>
    </row>
    <row r="5132" spans="3:4" x14ac:dyDescent="0.25">
      <c r="C5132" s="60" t="s">
        <v>5904</v>
      </c>
      <c r="D5132" s="60" t="s">
        <v>2359</v>
      </c>
    </row>
    <row r="5133" spans="3:4" x14ac:dyDescent="0.25">
      <c r="C5133" s="60" t="s">
        <v>5905</v>
      </c>
      <c r="D5133" s="60" t="s">
        <v>10385</v>
      </c>
    </row>
    <row r="5134" spans="3:4" x14ac:dyDescent="0.25">
      <c r="C5134" s="60" t="s">
        <v>5906</v>
      </c>
      <c r="D5134" s="60" t="s">
        <v>10386</v>
      </c>
    </row>
    <row r="5135" spans="3:4" x14ac:dyDescent="0.25">
      <c r="C5135" s="60" t="s">
        <v>5907</v>
      </c>
      <c r="D5135" s="60" t="s">
        <v>10387</v>
      </c>
    </row>
    <row r="5136" spans="3:4" x14ac:dyDescent="0.25">
      <c r="C5136" s="60" t="s">
        <v>13122</v>
      </c>
      <c r="D5136" s="60" t="s">
        <v>2360</v>
      </c>
    </row>
    <row r="5137" spans="3:4" x14ac:dyDescent="0.25">
      <c r="C5137" s="60" t="s">
        <v>13123</v>
      </c>
      <c r="D5137" s="60" t="s">
        <v>2361</v>
      </c>
    </row>
    <row r="5138" spans="3:4" x14ac:dyDescent="0.25">
      <c r="C5138" s="60" t="s">
        <v>13124</v>
      </c>
      <c r="D5138" s="60" t="s">
        <v>2362</v>
      </c>
    </row>
    <row r="5139" spans="3:4" x14ac:dyDescent="0.25">
      <c r="C5139" s="60" t="s">
        <v>13125</v>
      </c>
      <c r="D5139" s="60" t="s">
        <v>2363</v>
      </c>
    </row>
    <row r="5140" spans="3:4" x14ac:dyDescent="0.25">
      <c r="C5140" s="60" t="s">
        <v>13126</v>
      </c>
      <c r="D5140" s="60" t="s">
        <v>2364</v>
      </c>
    </row>
    <row r="5141" spans="3:4" x14ac:dyDescent="0.25">
      <c r="C5141" s="60" t="s">
        <v>13127</v>
      </c>
      <c r="D5141" s="60" t="s">
        <v>7627</v>
      </c>
    </row>
    <row r="5142" spans="3:4" x14ac:dyDescent="0.25">
      <c r="C5142" s="60" t="s">
        <v>5908</v>
      </c>
      <c r="D5142" s="60" t="s">
        <v>2365</v>
      </c>
    </row>
    <row r="5143" spans="3:4" x14ac:dyDescent="0.25">
      <c r="C5143" s="60" t="s">
        <v>13128</v>
      </c>
      <c r="D5143" s="60" t="s">
        <v>7930</v>
      </c>
    </row>
    <row r="5144" spans="3:4" x14ac:dyDescent="0.25">
      <c r="C5144" s="60" t="s">
        <v>13129</v>
      </c>
      <c r="D5144" s="60" t="s">
        <v>7931</v>
      </c>
    </row>
    <row r="5145" spans="3:4" x14ac:dyDescent="0.25">
      <c r="C5145" s="60" t="s">
        <v>5909</v>
      </c>
      <c r="D5145" s="60" t="s">
        <v>2366</v>
      </c>
    </row>
    <row r="5146" spans="3:4" x14ac:dyDescent="0.25">
      <c r="C5146" s="60" t="s">
        <v>5910</v>
      </c>
      <c r="D5146" s="60" t="s">
        <v>2367</v>
      </c>
    </row>
    <row r="5147" spans="3:4" x14ac:dyDescent="0.25">
      <c r="C5147" s="60" t="s">
        <v>5911</v>
      </c>
      <c r="D5147" s="60" t="s">
        <v>2368</v>
      </c>
    </row>
    <row r="5148" spans="3:4" x14ac:dyDescent="0.25">
      <c r="C5148" s="60" t="s">
        <v>5912</v>
      </c>
      <c r="D5148" s="60" t="s">
        <v>2369</v>
      </c>
    </row>
    <row r="5149" spans="3:4" x14ac:dyDescent="0.25">
      <c r="C5149" s="60" t="s">
        <v>5913</v>
      </c>
      <c r="D5149" s="60" t="s">
        <v>2370</v>
      </c>
    </row>
    <row r="5150" spans="3:4" x14ac:dyDescent="0.25">
      <c r="C5150" s="60" t="s">
        <v>5914</v>
      </c>
      <c r="D5150" s="60" t="s">
        <v>2371</v>
      </c>
    </row>
    <row r="5151" spans="3:4" x14ac:dyDescent="0.25">
      <c r="C5151" s="60" t="s">
        <v>5915</v>
      </c>
      <c r="D5151" s="60" t="s">
        <v>7610</v>
      </c>
    </row>
    <row r="5152" spans="3:4" x14ac:dyDescent="0.25">
      <c r="C5152" s="60" t="s">
        <v>5916</v>
      </c>
      <c r="D5152" s="60" t="s">
        <v>2372</v>
      </c>
    </row>
    <row r="5153" spans="3:4" x14ac:dyDescent="0.25">
      <c r="C5153" s="60" t="s">
        <v>5917</v>
      </c>
      <c r="D5153" s="60" t="s">
        <v>10388</v>
      </c>
    </row>
    <row r="5154" spans="3:4" x14ac:dyDescent="0.25">
      <c r="C5154" s="60" t="s">
        <v>5918</v>
      </c>
      <c r="D5154" s="60" t="s">
        <v>1712</v>
      </c>
    </row>
    <row r="5155" spans="3:4" x14ac:dyDescent="0.25">
      <c r="C5155" s="60" t="s">
        <v>5919</v>
      </c>
      <c r="D5155" s="60" t="s">
        <v>1713</v>
      </c>
    </row>
    <row r="5156" spans="3:4" x14ac:dyDescent="0.25">
      <c r="C5156" s="60" t="s">
        <v>5920</v>
      </c>
      <c r="D5156" s="60" t="s">
        <v>1714</v>
      </c>
    </row>
    <row r="5157" spans="3:4" x14ac:dyDescent="0.25">
      <c r="C5157" s="60" t="s">
        <v>5921</v>
      </c>
      <c r="D5157" s="60" t="s">
        <v>10389</v>
      </c>
    </row>
    <row r="5158" spans="3:4" x14ac:dyDescent="0.25">
      <c r="C5158" s="60" t="s">
        <v>5922</v>
      </c>
      <c r="D5158" s="60" t="s">
        <v>13130</v>
      </c>
    </row>
    <row r="5159" spans="3:4" x14ac:dyDescent="0.25">
      <c r="C5159" s="60" t="s">
        <v>5923</v>
      </c>
      <c r="D5159" s="60" t="s">
        <v>10390</v>
      </c>
    </row>
    <row r="5160" spans="3:4" x14ac:dyDescent="0.25">
      <c r="C5160" s="60" t="s">
        <v>7932</v>
      </c>
      <c r="D5160" s="60" t="s">
        <v>10391</v>
      </c>
    </row>
    <row r="5161" spans="3:4" x14ac:dyDescent="0.25">
      <c r="C5161" s="60" t="s">
        <v>5924</v>
      </c>
      <c r="D5161" s="60" t="s">
        <v>1715</v>
      </c>
    </row>
    <row r="5162" spans="3:4" x14ac:dyDescent="0.25">
      <c r="C5162" s="60" t="s">
        <v>5925</v>
      </c>
      <c r="D5162" s="60" t="s">
        <v>1716</v>
      </c>
    </row>
    <row r="5163" spans="3:4" x14ac:dyDescent="0.25">
      <c r="C5163" s="60" t="s">
        <v>5926</v>
      </c>
      <c r="D5163" s="60" t="s">
        <v>10392</v>
      </c>
    </row>
    <row r="5164" spans="3:4" x14ac:dyDescent="0.25">
      <c r="C5164" s="60" t="s">
        <v>13131</v>
      </c>
      <c r="D5164" s="60" t="s">
        <v>10393</v>
      </c>
    </row>
    <row r="5165" spans="3:4" x14ac:dyDescent="0.25">
      <c r="C5165" s="60" t="s">
        <v>5927</v>
      </c>
      <c r="D5165" s="60" t="s">
        <v>10394</v>
      </c>
    </row>
    <row r="5166" spans="3:4" x14ac:dyDescent="0.25">
      <c r="C5166" s="60" t="s">
        <v>5928</v>
      </c>
      <c r="D5166" s="60" t="s">
        <v>10395</v>
      </c>
    </row>
    <row r="5167" spans="3:4" x14ac:dyDescent="0.25">
      <c r="C5167" s="60" t="s">
        <v>5929</v>
      </c>
      <c r="D5167" s="60" t="s">
        <v>10396</v>
      </c>
    </row>
    <row r="5168" spans="3:4" x14ac:dyDescent="0.25">
      <c r="C5168" s="60" t="s">
        <v>5930</v>
      </c>
      <c r="D5168" s="60" t="s">
        <v>1717</v>
      </c>
    </row>
    <row r="5169" spans="3:4" x14ac:dyDescent="0.25">
      <c r="C5169" s="60" t="s">
        <v>5931</v>
      </c>
      <c r="D5169" s="60" t="s">
        <v>7357</v>
      </c>
    </row>
    <row r="5170" spans="3:4" x14ac:dyDescent="0.25">
      <c r="C5170" s="60" t="s">
        <v>5932</v>
      </c>
      <c r="D5170" s="60" t="s">
        <v>1718</v>
      </c>
    </row>
    <row r="5171" spans="3:4" x14ac:dyDescent="0.25">
      <c r="C5171" s="60" t="s">
        <v>5933</v>
      </c>
      <c r="D5171" s="60" t="s">
        <v>1719</v>
      </c>
    </row>
    <row r="5172" spans="3:4" x14ac:dyDescent="0.25">
      <c r="C5172" s="60" t="s">
        <v>5934</v>
      </c>
      <c r="D5172" s="60" t="s">
        <v>1720</v>
      </c>
    </row>
    <row r="5173" spans="3:4" x14ac:dyDescent="0.25">
      <c r="C5173" s="60" t="s">
        <v>5935</v>
      </c>
      <c r="D5173" s="60" t="s">
        <v>1721</v>
      </c>
    </row>
    <row r="5174" spans="3:4" x14ac:dyDescent="0.25">
      <c r="C5174" s="60" t="s">
        <v>5936</v>
      </c>
      <c r="D5174" s="60" t="s">
        <v>1722</v>
      </c>
    </row>
    <row r="5175" spans="3:4" x14ac:dyDescent="0.25">
      <c r="C5175" s="60" t="s">
        <v>5937</v>
      </c>
      <c r="D5175" s="60" t="s">
        <v>1723</v>
      </c>
    </row>
    <row r="5176" spans="3:4" x14ac:dyDescent="0.25">
      <c r="C5176" s="60" t="s">
        <v>5938</v>
      </c>
      <c r="D5176" s="60" t="s">
        <v>1724</v>
      </c>
    </row>
    <row r="5177" spans="3:4" x14ac:dyDescent="0.25">
      <c r="C5177" s="60" t="s">
        <v>5939</v>
      </c>
      <c r="D5177" s="60" t="s">
        <v>1725</v>
      </c>
    </row>
    <row r="5178" spans="3:4" x14ac:dyDescent="0.25">
      <c r="C5178" s="60" t="s">
        <v>5940</v>
      </c>
      <c r="D5178" s="60" t="s">
        <v>1726</v>
      </c>
    </row>
    <row r="5179" spans="3:4" x14ac:dyDescent="0.25">
      <c r="C5179" s="60" t="s">
        <v>5941</v>
      </c>
      <c r="D5179" s="60" t="s">
        <v>10397</v>
      </c>
    </row>
    <row r="5180" spans="3:4" x14ac:dyDescent="0.25">
      <c r="C5180" s="60" t="s">
        <v>5942</v>
      </c>
      <c r="D5180" s="60" t="s">
        <v>7933</v>
      </c>
    </row>
    <row r="5181" spans="3:4" x14ac:dyDescent="0.25">
      <c r="C5181" s="60" t="s">
        <v>5943</v>
      </c>
      <c r="D5181" s="60" t="s">
        <v>7934</v>
      </c>
    </row>
    <row r="5182" spans="3:4" x14ac:dyDescent="0.25">
      <c r="C5182" s="60" t="s">
        <v>5944</v>
      </c>
      <c r="D5182" s="60" t="s">
        <v>10398</v>
      </c>
    </row>
    <row r="5183" spans="3:4" x14ac:dyDescent="0.25">
      <c r="C5183" s="60" t="s">
        <v>5945</v>
      </c>
      <c r="D5183" s="60" t="s">
        <v>10399</v>
      </c>
    </row>
    <row r="5184" spans="3:4" x14ac:dyDescent="0.25">
      <c r="C5184" s="60" t="s">
        <v>5946</v>
      </c>
      <c r="D5184" s="60" t="s">
        <v>10400</v>
      </c>
    </row>
    <row r="5185" spans="3:4" x14ac:dyDescent="0.25">
      <c r="C5185" s="60" t="s">
        <v>5947</v>
      </c>
      <c r="D5185" s="60" t="s">
        <v>7358</v>
      </c>
    </row>
    <row r="5186" spans="3:4" x14ac:dyDescent="0.25">
      <c r="C5186" s="60" t="s">
        <v>5948</v>
      </c>
      <c r="D5186" s="60" t="s">
        <v>1727</v>
      </c>
    </row>
    <row r="5187" spans="3:4" x14ac:dyDescent="0.25">
      <c r="C5187" s="60" t="s">
        <v>13132</v>
      </c>
      <c r="D5187" s="60" t="s">
        <v>10401</v>
      </c>
    </row>
    <row r="5188" spans="3:4" x14ac:dyDescent="0.25">
      <c r="C5188" s="60" t="s">
        <v>13133</v>
      </c>
      <c r="D5188" s="60" t="s">
        <v>10402</v>
      </c>
    </row>
    <row r="5189" spans="3:4" x14ac:dyDescent="0.25">
      <c r="C5189" s="60" t="s">
        <v>13134</v>
      </c>
      <c r="D5189" s="60" t="s">
        <v>10403</v>
      </c>
    </row>
    <row r="5190" spans="3:4" x14ac:dyDescent="0.25">
      <c r="C5190" s="60" t="s">
        <v>13135</v>
      </c>
      <c r="D5190" s="60" t="s">
        <v>10404</v>
      </c>
    </row>
    <row r="5191" spans="3:4" x14ac:dyDescent="0.25">
      <c r="C5191" s="60" t="s">
        <v>13136</v>
      </c>
      <c r="D5191" s="60" t="s">
        <v>10405</v>
      </c>
    </row>
    <row r="5192" spans="3:4" x14ac:dyDescent="0.25">
      <c r="C5192" s="60" t="s">
        <v>13137</v>
      </c>
      <c r="D5192" s="60" t="s">
        <v>1728</v>
      </c>
    </row>
    <row r="5193" spans="3:4" x14ac:dyDescent="0.25">
      <c r="C5193" s="60" t="s">
        <v>13138</v>
      </c>
      <c r="D5193" s="60" t="s">
        <v>1729</v>
      </c>
    </row>
    <row r="5194" spans="3:4" x14ac:dyDescent="0.25">
      <c r="C5194" s="60" t="s">
        <v>13139</v>
      </c>
      <c r="D5194" s="60" t="s">
        <v>1730</v>
      </c>
    </row>
    <row r="5195" spans="3:4" x14ac:dyDescent="0.25">
      <c r="C5195" s="60" t="s">
        <v>5949</v>
      </c>
      <c r="D5195" s="60" t="s">
        <v>10406</v>
      </c>
    </row>
    <row r="5196" spans="3:4" x14ac:dyDescent="0.25">
      <c r="C5196" s="60" t="s">
        <v>5950</v>
      </c>
      <c r="D5196" s="60" t="s">
        <v>7359</v>
      </c>
    </row>
    <row r="5197" spans="3:4" x14ac:dyDescent="0.25">
      <c r="C5197" s="60" t="s">
        <v>5951</v>
      </c>
      <c r="D5197" s="60" t="s">
        <v>1731</v>
      </c>
    </row>
    <row r="5198" spans="3:4" x14ac:dyDescent="0.25">
      <c r="C5198" s="60" t="s">
        <v>10407</v>
      </c>
      <c r="D5198" s="60" t="s">
        <v>10408</v>
      </c>
    </row>
    <row r="5199" spans="3:4" x14ac:dyDescent="0.25">
      <c r="C5199" s="60" t="s">
        <v>10409</v>
      </c>
      <c r="D5199" s="60" t="s">
        <v>10410</v>
      </c>
    </row>
    <row r="5200" spans="3:4" x14ac:dyDescent="0.25">
      <c r="C5200" s="60" t="s">
        <v>10411</v>
      </c>
      <c r="D5200" s="60" t="s">
        <v>10412</v>
      </c>
    </row>
    <row r="5201" spans="3:4" x14ac:dyDescent="0.25">
      <c r="C5201" s="60" t="s">
        <v>10413</v>
      </c>
      <c r="D5201" s="60" t="s">
        <v>10414</v>
      </c>
    </row>
    <row r="5202" spans="3:4" x14ac:dyDescent="0.25">
      <c r="C5202" s="60" t="s">
        <v>10415</v>
      </c>
      <c r="D5202" s="60" t="s">
        <v>10416</v>
      </c>
    </row>
    <row r="5203" spans="3:4" x14ac:dyDescent="0.25">
      <c r="C5203" s="60" t="s">
        <v>10417</v>
      </c>
      <c r="D5203" s="60" t="s">
        <v>10418</v>
      </c>
    </row>
    <row r="5204" spans="3:4" x14ac:dyDescent="0.25">
      <c r="C5204" s="60" t="s">
        <v>10419</v>
      </c>
      <c r="D5204" s="60" t="s">
        <v>10420</v>
      </c>
    </row>
    <row r="5205" spans="3:4" x14ac:dyDescent="0.25">
      <c r="C5205" s="60" t="s">
        <v>10421</v>
      </c>
      <c r="D5205" s="60" t="s">
        <v>10422</v>
      </c>
    </row>
    <row r="5206" spans="3:4" x14ac:dyDescent="0.25">
      <c r="C5206" s="60" t="s">
        <v>5952</v>
      </c>
      <c r="D5206" s="60" t="s">
        <v>7360</v>
      </c>
    </row>
    <row r="5207" spans="3:4" x14ac:dyDescent="0.25">
      <c r="C5207" s="60" t="s">
        <v>5953</v>
      </c>
      <c r="D5207" s="60" t="s">
        <v>10423</v>
      </c>
    </row>
    <row r="5208" spans="3:4" x14ac:dyDescent="0.25">
      <c r="C5208" s="60" t="s">
        <v>5954</v>
      </c>
      <c r="D5208" s="60" t="s">
        <v>10424</v>
      </c>
    </row>
    <row r="5209" spans="3:4" x14ac:dyDescent="0.25">
      <c r="C5209" s="60" t="s">
        <v>10425</v>
      </c>
      <c r="D5209" s="60" t="s">
        <v>10426</v>
      </c>
    </row>
    <row r="5210" spans="3:4" x14ac:dyDescent="0.25">
      <c r="C5210" s="60" t="s">
        <v>5955</v>
      </c>
      <c r="D5210" s="60" t="s">
        <v>1732</v>
      </c>
    </row>
    <row r="5211" spans="3:4" x14ac:dyDescent="0.25">
      <c r="C5211" s="60" t="s">
        <v>5956</v>
      </c>
      <c r="D5211" s="60" t="s">
        <v>7611</v>
      </c>
    </row>
    <row r="5212" spans="3:4" x14ac:dyDescent="0.25">
      <c r="C5212" s="60" t="s">
        <v>5957</v>
      </c>
      <c r="D5212" s="60" t="s">
        <v>7612</v>
      </c>
    </row>
    <row r="5213" spans="3:4" x14ac:dyDescent="0.25">
      <c r="C5213" s="60" t="s">
        <v>10427</v>
      </c>
      <c r="D5213" s="60" t="s">
        <v>10428</v>
      </c>
    </row>
    <row r="5214" spans="3:4" x14ac:dyDescent="0.25">
      <c r="C5214" s="60" t="s">
        <v>7935</v>
      </c>
      <c r="D5214" s="60" t="s">
        <v>10429</v>
      </c>
    </row>
    <row r="5215" spans="3:4" x14ac:dyDescent="0.25">
      <c r="C5215" s="60" t="s">
        <v>7936</v>
      </c>
      <c r="D5215" s="60" t="s">
        <v>10430</v>
      </c>
    </row>
    <row r="5216" spans="3:4" x14ac:dyDescent="0.25">
      <c r="C5216" s="60" t="s">
        <v>7937</v>
      </c>
      <c r="D5216" s="60" t="s">
        <v>10431</v>
      </c>
    </row>
    <row r="5217" spans="3:4" x14ac:dyDescent="0.25">
      <c r="C5217" s="60" t="s">
        <v>5958</v>
      </c>
      <c r="D5217" s="60" t="s">
        <v>10432</v>
      </c>
    </row>
    <row r="5218" spans="3:4" x14ac:dyDescent="0.25">
      <c r="C5218" s="60" t="s">
        <v>5959</v>
      </c>
      <c r="D5218" s="60" t="s">
        <v>7361</v>
      </c>
    </row>
    <row r="5219" spans="3:4" x14ac:dyDescent="0.25">
      <c r="C5219" s="60" t="s">
        <v>5960</v>
      </c>
      <c r="D5219" s="60" t="s">
        <v>1733</v>
      </c>
    </row>
    <row r="5220" spans="3:4" x14ac:dyDescent="0.25">
      <c r="C5220" s="60" t="s">
        <v>5961</v>
      </c>
      <c r="D5220" s="60" t="s">
        <v>1734</v>
      </c>
    </row>
    <row r="5221" spans="3:4" x14ac:dyDescent="0.25">
      <c r="C5221" s="60" t="s">
        <v>13140</v>
      </c>
      <c r="D5221" s="60" t="s">
        <v>7938</v>
      </c>
    </row>
    <row r="5222" spans="3:4" x14ac:dyDescent="0.25">
      <c r="C5222" s="60" t="s">
        <v>5962</v>
      </c>
      <c r="D5222" s="60" t="s">
        <v>2401</v>
      </c>
    </row>
    <row r="5223" spans="3:4" x14ac:dyDescent="0.25">
      <c r="C5223" s="60" t="s">
        <v>5963</v>
      </c>
      <c r="D5223" s="60" t="s">
        <v>2402</v>
      </c>
    </row>
    <row r="5224" spans="3:4" x14ac:dyDescent="0.25">
      <c r="C5224" s="60" t="s">
        <v>5964</v>
      </c>
      <c r="D5224" s="60" t="s">
        <v>13141</v>
      </c>
    </row>
    <row r="5225" spans="3:4" x14ac:dyDescent="0.25">
      <c r="C5225" s="60" t="s">
        <v>5965</v>
      </c>
      <c r="D5225" s="60" t="s">
        <v>2403</v>
      </c>
    </row>
    <row r="5226" spans="3:4" x14ac:dyDescent="0.25">
      <c r="C5226" s="60" t="s">
        <v>5966</v>
      </c>
      <c r="D5226" s="60" t="s">
        <v>7362</v>
      </c>
    </row>
    <row r="5227" spans="3:4" x14ac:dyDescent="0.25">
      <c r="C5227" s="60" t="s">
        <v>8054</v>
      </c>
      <c r="D5227" s="60" t="s">
        <v>8055</v>
      </c>
    </row>
    <row r="5228" spans="3:4" x14ac:dyDescent="0.25">
      <c r="C5228" s="60" t="s">
        <v>5967</v>
      </c>
      <c r="D5228" s="60" t="s">
        <v>10433</v>
      </c>
    </row>
    <row r="5229" spans="3:4" x14ac:dyDescent="0.25">
      <c r="C5229" s="60" t="s">
        <v>7939</v>
      </c>
      <c r="D5229" s="60" t="s">
        <v>10434</v>
      </c>
    </row>
    <row r="5230" spans="3:4" x14ac:dyDescent="0.25">
      <c r="C5230" s="60" t="s">
        <v>5968</v>
      </c>
      <c r="D5230" s="60" t="s">
        <v>10435</v>
      </c>
    </row>
    <row r="5231" spans="3:4" x14ac:dyDescent="0.25">
      <c r="C5231" s="60" t="s">
        <v>5969</v>
      </c>
      <c r="D5231" s="60" t="s">
        <v>10436</v>
      </c>
    </row>
    <row r="5232" spans="3:4" x14ac:dyDescent="0.25">
      <c r="C5232" s="60" t="s">
        <v>5970</v>
      </c>
      <c r="D5232" s="60" t="s">
        <v>10437</v>
      </c>
    </row>
    <row r="5233" spans="3:4" x14ac:dyDescent="0.25">
      <c r="C5233" s="60" t="s">
        <v>5971</v>
      </c>
      <c r="D5233" s="60" t="s">
        <v>10438</v>
      </c>
    </row>
    <row r="5234" spans="3:4" x14ac:dyDescent="0.25">
      <c r="C5234" s="60" t="s">
        <v>5972</v>
      </c>
      <c r="D5234" s="60" t="s">
        <v>10439</v>
      </c>
    </row>
    <row r="5235" spans="3:4" x14ac:dyDescent="0.25">
      <c r="C5235" s="60" t="s">
        <v>10440</v>
      </c>
      <c r="D5235" s="60" t="s">
        <v>10441</v>
      </c>
    </row>
    <row r="5236" spans="3:4" x14ac:dyDescent="0.25">
      <c r="C5236" s="60" t="s">
        <v>5973</v>
      </c>
      <c r="D5236" s="60" t="s">
        <v>2404</v>
      </c>
    </row>
    <row r="5237" spans="3:4" x14ac:dyDescent="0.25">
      <c r="C5237" s="60" t="s">
        <v>10442</v>
      </c>
      <c r="D5237" s="60" t="s">
        <v>10443</v>
      </c>
    </row>
    <row r="5238" spans="3:4" x14ac:dyDescent="0.25">
      <c r="C5238" s="60" t="s">
        <v>10444</v>
      </c>
      <c r="D5238" s="60" t="s">
        <v>10445</v>
      </c>
    </row>
    <row r="5239" spans="3:4" x14ac:dyDescent="0.25">
      <c r="C5239" s="60" t="s">
        <v>10446</v>
      </c>
      <c r="D5239" s="60" t="s">
        <v>10447</v>
      </c>
    </row>
    <row r="5240" spans="3:4" x14ac:dyDescent="0.25">
      <c r="C5240" s="60" t="s">
        <v>10448</v>
      </c>
      <c r="D5240" s="60" t="s">
        <v>10449</v>
      </c>
    </row>
    <row r="5241" spans="3:4" x14ac:dyDescent="0.25">
      <c r="C5241" s="60" t="s">
        <v>5974</v>
      </c>
      <c r="D5241" s="60" t="s">
        <v>2405</v>
      </c>
    </row>
    <row r="5242" spans="3:4" x14ac:dyDescent="0.25">
      <c r="C5242" s="60" t="s">
        <v>5975</v>
      </c>
      <c r="D5242" s="60" t="s">
        <v>10450</v>
      </c>
    </row>
    <row r="5243" spans="3:4" x14ac:dyDescent="0.25">
      <c r="C5243" s="60" t="s">
        <v>5976</v>
      </c>
      <c r="D5243" s="60" t="s">
        <v>10451</v>
      </c>
    </row>
    <row r="5244" spans="3:4" x14ac:dyDescent="0.25">
      <c r="C5244" s="60" t="s">
        <v>10452</v>
      </c>
      <c r="D5244" s="60" t="s">
        <v>10453</v>
      </c>
    </row>
    <row r="5245" spans="3:4" x14ac:dyDescent="0.25">
      <c r="C5245" s="60" t="s">
        <v>5977</v>
      </c>
      <c r="D5245" s="60" t="s">
        <v>10454</v>
      </c>
    </row>
    <row r="5246" spans="3:4" x14ac:dyDescent="0.25">
      <c r="C5246" s="60" t="s">
        <v>5978</v>
      </c>
      <c r="D5246" s="60" t="s">
        <v>10455</v>
      </c>
    </row>
    <row r="5247" spans="3:4" x14ac:dyDescent="0.25">
      <c r="C5247" s="60" t="s">
        <v>13142</v>
      </c>
      <c r="D5247" s="60" t="s">
        <v>10456</v>
      </c>
    </row>
    <row r="5248" spans="3:4" x14ac:dyDescent="0.25">
      <c r="C5248" s="60" t="s">
        <v>5979</v>
      </c>
      <c r="D5248" s="60" t="s">
        <v>2406</v>
      </c>
    </row>
    <row r="5249" spans="3:4" x14ac:dyDescent="0.25">
      <c r="C5249" s="60" t="s">
        <v>5980</v>
      </c>
      <c r="D5249" s="60" t="s">
        <v>2407</v>
      </c>
    </row>
    <row r="5250" spans="3:4" x14ac:dyDescent="0.25">
      <c r="C5250" s="60" t="s">
        <v>5981</v>
      </c>
      <c r="D5250" s="60" t="s">
        <v>2408</v>
      </c>
    </row>
    <row r="5251" spans="3:4" x14ac:dyDescent="0.25">
      <c r="C5251" s="60" t="s">
        <v>5982</v>
      </c>
      <c r="D5251" s="60" t="s">
        <v>2409</v>
      </c>
    </row>
    <row r="5252" spans="3:4" x14ac:dyDescent="0.25">
      <c r="C5252" s="60" t="s">
        <v>5983</v>
      </c>
      <c r="D5252" s="60" t="s">
        <v>13143</v>
      </c>
    </row>
    <row r="5253" spans="3:4" x14ac:dyDescent="0.25">
      <c r="C5253" s="60" t="s">
        <v>5984</v>
      </c>
      <c r="D5253" s="60" t="s">
        <v>10457</v>
      </c>
    </row>
    <row r="5254" spans="3:4" x14ac:dyDescent="0.25">
      <c r="C5254" s="60" t="s">
        <v>5985</v>
      </c>
      <c r="D5254" s="60" t="s">
        <v>10458</v>
      </c>
    </row>
    <row r="5255" spans="3:4" x14ac:dyDescent="0.25">
      <c r="C5255" s="60" t="s">
        <v>5986</v>
      </c>
      <c r="D5255" s="60" t="s">
        <v>10459</v>
      </c>
    </row>
    <row r="5256" spans="3:4" x14ac:dyDescent="0.25">
      <c r="C5256" s="60" t="s">
        <v>5987</v>
      </c>
      <c r="D5256" s="60" t="s">
        <v>7363</v>
      </c>
    </row>
    <row r="5257" spans="3:4" x14ac:dyDescent="0.25">
      <c r="C5257" s="60" t="s">
        <v>13144</v>
      </c>
      <c r="D5257" s="60" t="s">
        <v>10460</v>
      </c>
    </row>
    <row r="5258" spans="3:4" x14ac:dyDescent="0.25">
      <c r="C5258" s="60" t="s">
        <v>13145</v>
      </c>
      <c r="D5258" s="60" t="s">
        <v>13146</v>
      </c>
    </row>
    <row r="5259" spans="3:4" x14ac:dyDescent="0.25">
      <c r="C5259" s="60" t="s">
        <v>13147</v>
      </c>
      <c r="D5259" s="60" t="s">
        <v>10461</v>
      </c>
    </row>
    <row r="5260" spans="3:4" x14ac:dyDescent="0.25">
      <c r="C5260" s="60" t="s">
        <v>5988</v>
      </c>
      <c r="D5260" s="60" t="s">
        <v>10462</v>
      </c>
    </row>
    <row r="5261" spans="3:4" x14ac:dyDescent="0.25">
      <c r="C5261" s="60" t="s">
        <v>5989</v>
      </c>
      <c r="D5261" s="60" t="s">
        <v>2410</v>
      </c>
    </row>
    <row r="5262" spans="3:4" x14ac:dyDescent="0.25">
      <c r="C5262" s="60" t="s">
        <v>5990</v>
      </c>
      <c r="D5262" s="60" t="s">
        <v>2411</v>
      </c>
    </row>
    <row r="5263" spans="3:4" x14ac:dyDescent="0.25">
      <c r="C5263" s="60" t="s">
        <v>5991</v>
      </c>
      <c r="D5263" s="60" t="s">
        <v>10463</v>
      </c>
    </row>
    <row r="5264" spans="3:4" x14ac:dyDescent="0.25">
      <c r="C5264" s="60" t="s">
        <v>13148</v>
      </c>
      <c r="D5264" s="60" t="s">
        <v>10464</v>
      </c>
    </row>
    <row r="5265" spans="3:4" x14ac:dyDescent="0.25">
      <c r="C5265" s="60" t="s">
        <v>5992</v>
      </c>
      <c r="D5265" s="60" t="s">
        <v>2412</v>
      </c>
    </row>
    <row r="5266" spans="3:4" x14ac:dyDescent="0.25">
      <c r="C5266" s="60" t="s">
        <v>5993</v>
      </c>
      <c r="D5266" s="60" t="s">
        <v>7364</v>
      </c>
    </row>
    <row r="5267" spans="3:4" x14ac:dyDescent="0.25">
      <c r="C5267" s="60" t="s">
        <v>5994</v>
      </c>
      <c r="D5267" s="60" t="s">
        <v>10465</v>
      </c>
    </row>
    <row r="5268" spans="3:4" x14ac:dyDescent="0.25">
      <c r="C5268" s="60" t="s">
        <v>5995</v>
      </c>
      <c r="D5268" s="60" t="s">
        <v>10466</v>
      </c>
    </row>
    <row r="5269" spans="3:4" x14ac:dyDescent="0.25">
      <c r="C5269" s="60" t="s">
        <v>5996</v>
      </c>
      <c r="D5269" s="60" t="s">
        <v>2413</v>
      </c>
    </row>
    <row r="5270" spans="3:4" x14ac:dyDescent="0.25">
      <c r="C5270" s="60" t="s">
        <v>5997</v>
      </c>
      <c r="D5270" s="60" t="s">
        <v>2414</v>
      </c>
    </row>
    <row r="5271" spans="3:4" x14ac:dyDescent="0.25">
      <c r="C5271" s="60" t="s">
        <v>5998</v>
      </c>
      <c r="D5271" s="60" t="s">
        <v>2415</v>
      </c>
    </row>
    <row r="5272" spans="3:4" x14ac:dyDescent="0.25">
      <c r="C5272" s="60" t="s">
        <v>13149</v>
      </c>
      <c r="D5272" s="60" t="s">
        <v>10467</v>
      </c>
    </row>
    <row r="5273" spans="3:4" x14ac:dyDescent="0.25">
      <c r="C5273" s="60" t="s">
        <v>5999</v>
      </c>
      <c r="D5273" s="60" t="s">
        <v>7365</v>
      </c>
    </row>
    <row r="5274" spans="3:4" x14ac:dyDescent="0.25">
      <c r="C5274" s="60" t="s">
        <v>6000</v>
      </c>
      <c r="D5274" s="60" t="s">
        <v>10468</v>
      </c>
    </row>
    <row r="5275" spans="3:4" x14ac:dyDescent="0.25">
      <c r="C5275" s="60" t="s">
        <v>6001</v>
      </c>
      <c r="D5275" s="60" t="s">
        <v>10469</v>
      </c>
    </row>
    <row r="5276" spans="3:4" x14ac:dyDescent="0.25">
      <c r="C5276" s="60" t="s">
        <v>13150</v>
      </c>
      <c r="D5276" s="60" t="s">
        <v>10470</v>
      </c>
    </row>
    <row r="5277" spans="3:4" x14ac:dyDescent="0.25">
      <c r="C5277" s="60" t="s">
        <v>6002</v>
      </c>
      <c r="D5277" s="60" t="s">
        <v>1783</v>
      </c>
    </row>
    <row r="5278" spans="3:4" x14ac:dyDescent="0.25">
      <c r="C5278" s="60" t="s">
        <v>6003</v>
      </c>
      <c r="D5278" s="60" t="s">
        <v>1784</v>
      </c>
    </row>
    <row r="5279" spans="3:4" x14ac:dyDescent="0.25">
      <c r="C5279" s="60" t="s">
        <v>13151</v>
      </c>
      <c r="D5279" s="60" t="s">
        <v>10471</v>
      </c>
    </row>
    <row r="5280" spans="3:4" x14ac:dyDescent="0.25">
      <c r="C5280" s="60" t="s">
        <v>13152</v>
      </c>
      <c r="D5280" s="60" t="s">
        <v>10472</v>
      </c>
    </row>
    <row r="5281" spans="3:4" x14ac:dyDescent="0.25">
      <c r="C5281" s="60" t="s">
        <v>6004</v>
      </c>
      <c r="D5281" s="60" t="s">
        <v>1785</v>
      </c>
    </row>
    <row r="5282" spans="3:4" x14ac:dyDescent="0.25">
      <c r="C5282" s="60" t="s">
        <v>6005</v>
      </c>
      <c r="D5282" s="60" t="s">
        <v>10473</v>
      </c>
    </row>
    <row r="5283" spans="3:4" x14ac:dyDescent="0.25">
      <c r="C5283" s="60" t="s">
        <v>6006</v>
      </c>
      <c r="D5283" s="60" t="s">
        <v>1786</v>
      </c>
    </row>
    <row r="5284" spans="3:4" x14ac:dyDescent="0.25">
      <c r="C5284" s="60" t="s">
        <v>6007</v>
      </c>
      <c r="D5284" s="60" t="s">
        <v>1787</v>
      </c>
    </row>
    <row r="5285" spans="3:4" x14ac:dyDescent="0.25">
      <c r="C5285" s="60" t="s">
        <v>6008</v>
      </c>
      <c r="D5285" s="60" t="s">
        <v>1788</v>
      </c>
    </row>
    <row r="5286" spans="3:4" x14ac:dyDescent="0.25">
      <c r="C5286" s="60" t="s">
        <v>6009</v>
      </c>
      <c r="D5286" s="60" t="s">
        <v>1789</v>
      </c>
    </row>
    <row r="5287" spans="3:4" x14ac:dyDescent="0.25">
      <c r="C5287" s="60" t="s">
        <v>6010</v>
      </c>
      <c r="D5287" s="60" t="s">
        <v>1790</v>
      </c>
    </row>
    <row r="5288" spans="3:4" x14ac:dyDescent="0.25">
      <c r="C5288" s="60" t="s">
        <v>6011</v>
      </c>
      <c r="D5288" s="60" t="s">
        <v>1791</v>
      </c>
    </row>
    <row r="5289" spans="3:4" x14ac:dyDescent="0.25">
      <c r="C5289" s="60" t="s">
        <v>6012</v>
      </c>
      <c r="D5289" s="60" t="s">
        <v>1792</v>
      </c>
    </row>
    <row r="5290" spans="3:4" x14ac:dyDescent="0.25">
      <c r="C5290" s="60" t="s">
        <v>6013</v>
      </c>
      <c r="D5290" s="60" t="s">
        <v>1793</v>
      </c>
    </row>
    <row r="5291" spans="3:4" x14ac:dyDescent="0.25">
      <c r="C5291" s="60" t="s">
        <v>6014</v>
      </c>
      <c r="D5291" s="60" t="s">
        <v>1794</v>
      </c>
    </row>
    <row r="5292" spans="3:4" x14ac:dyDescent="0.25">
      <c r="C5292" s="60" t="s">
        <v>6015</v>
      </c>
      <c r="D5292" s="60" t="s">
        <v>10474</v>
      </c>
    </row>
    <row r="5293" spans="3:4" x14ac:dyDescent="0.25">
      <c r="C5293" s="60" t="s">
        <v>6016</v>
      </c>
      <c r="D5293" s="60" t="s">
        <v>1795</v>
      </c>
    </row>
    <row r="5294" spans="3:4" x14ac:dyDescent="0.25">
      <c r="C5294" s="60" t="s">
        <v>6017</v>
      </c>
      <c r="D5294" s="60" t="s">
        <v>1796</v>
      </c>
    </row>
    <row r="5295" spans="3:4" x14ac:dyDescent="0.25">
      <c r="C5295" s="60" t="s">
        <v>6018</v>
      </c>
      <c r="D5295" s="60" t="s">
        <v>1797</v>
      </c>
    </row>
    <row r="5296" spans="3:4" x14ac:dyDescent="0.25">
      <c r="C5296" s="60" t="s">
        <v>6019</v>
      </c>
      <c r="D5296" s="60" t="s">
        <v>1798</v>
      </c>
    </row>
    <row r="5297" spans="3:4" x14ac:dyDescent="0.25">
      <c r="C5297" s="60" t="s">
        <v>6020</v>
      </c>
      <c r="D5297" s="60" t="s">
        <v>13153</v>
      </c>
    </row>
    <row r="5298" spans="3:4" x14ac:dyDescent="0.25">
      <c r="C5298" s="60" t="s">
        <v>6021</v>
      </c>
      <c r="D5298" s="60" t="s">
        <v>10476</v>
      </c>
    </row>
    <row r="5299" spans="3:4" x14ac:dyDescent="0.25">
      <c r="C5299" s="60" t="s">
        <v>6022</v>
      </c>
      <c r="D5299" s="60" t="s">
        <v>1799</v>
      </c>
    </row>
    <row r="5300" spans="3:4" x14ac:dyDescent="0.25">
      <c r="C5300" s="60" t="s">
        <v>6023</v>
      </c>
      <c r="D5300" s="60" t="s">
        <v>7366</v>
      </c>
    </row>
    <row r="5301" spans="3:4" x14ac:dyDescent="0.25">
      <c r="C5301" s="60" t="s">
        <v>6024</v>
      </c>
      <c r="D5301" s="60" t="s">
        <v>10477</v>
      </c>
    </row>
    <row r="5302" spans="3:4" x14ac:dyDescent="0.25">
      <c r="C5302" s="60" t="s">
        <v>6025</v>
      </c>
      <c r="D5302" s="60" t="s">
        <v>10478</v>
      </c>
    </row>
    <row r="5303" spans="3:4" x14ac:dyDescent="0.25">
      <c r="C5303" s="60" t="s">
        <v>6026</v>
      </c>
      <c r="D5303" s="60" t="s">
        <v>1800</v>
      </c>
    </row>
    <row r="5304" spans="3:4" x14ac:dyDescent="0.25">
      <c r="C5304" s="60" t="s">
        <v>6027</v>
      </c>
      <c r="D5304" s="60" t="s">
        <v>1801</v>
      </c>
    </row>
    <row r="5305" spans="3:4" x14ac:dyDescent="0.25">
      <c r="C5305" s="60" t="s">
        <v>6028</v>
      </c>
      <c r="D5305" s="60" t="s">
        <v>1802</v>
      </c>
    </row>
    <row r="5306" spans="3:4" x14ac:dyDescent="0.25">
      <c r="C5306" s="60" t="s">
        <v>6029</v>
      </c>
      <c r="D5306" s="60" t="s">
        <v>10479</v>
      </c>
    </row>
    <row r="5307" spans="3:4" x14ac:dyDescent="0.25">
      <c r="C5307" s="60" t="s">
        <v>6030</v>
      </c>
      <c r="D5307" s="60" t="s">
        <v>10480</v>
      </c>
    </row>
    <row r="5308" spans="3:4" x14ac:dyDescent="0.25">
      <c r="C5308" s="60" t="s">
        <v>6031</v>
      </c>
      <c r="D5308" s="60" t="s">
        <v>10481</v>
      </c>
    </row>
    <row r="5309" spans="3:4" x14ac:dyDescent="0.25">
      <c r="C5309" s="60" t="s">
        <v>6032</v>
      </c>
      <c r="D5309" s="60" t="s">
        <v>7367</v>
      </c>
    </row>
    <row r="5310" spans="3:4" x14ac:dyDescent="0.25">
      <c r="C5310" s="60" t="s">
        <v>13154</v>
      </c>
      <c r="D5310" s="60" t="s">
        <v>1804</v>
      </c>
    </row>
    <row r="5311" spans="3:4" x14ac:dyDescent="0.25">
      <c r="C5311" s="60" t="s">
        <v>6033</v>
      </c>
      <c r="D5311" s="60" t="s">
        <v>1803</v>
      </c>
    </row>
    <row r="5312" spans="3:4" x14ac:dyDescent="0.25">
      <c r="C5312" s="60" t="s">
        <v>6034</v>
      </c>
      <c r="D5312" s="60" t="s">
        <v>10482</v>
      </c>
    </row>
    <row r="5313" spans="3:4" x14ac:dyDescent="0.25">
      <c r="C5313" s="60" t="s">
        <v>6035</v>
      </c>
      <c r="D5313" s="60" t="s">
        <v>10483</v>
      </c>
    </row>
    <row r="5314" spans="3:4" x14ac:dyDescent="0.25">
      <c r="C5314" s="60" t="s">
        <v>6036</v>
      </c>
      <c r="D5314" s="60" t="s">
        <v>10484</v>
      </c>
    </row>
    <row r="5315" spans="3:4" x14ac:dyDescent="0.25">
      <c r="C5315" s="60" t="s">
        <v>13155</v>
      </c>
      <c r="D5315" s="60" t="s">
        <v>10485</v>
      </c>
    </row>
    <row r="5316" spans="3:4" x14ac:dyDescent="0.25">
      <c r="C5316" s="60" t="s">
        <v>13156</v>
      </c>
      <c r="D5316" s="60" t="s">
        <v>10486</v>
      </c>
    </row>
    <row r="5317" spans="3:4" x14ac:dyDescent="0.25">
      <c r="C5317" s="60" t="s">
        <v>13157</v>
      </c>
      <c r="D5317" s="60" t="s">
        <v>10487</v>
      </c>
    </row>
    <row r="5318" spans="3:4" x14ac:dyDescent="0.25">
      <c r="C5318" s="60" t="s">
        <v>13158</v>
      </c>
      <c r="D5318" s="60" t="s">
        <v>10488</v>
      </c>
    </row>
    <row r="5319" spans="3:4" x14ac:dyDescent="0.25">
      <c r="C5319" s="60" t="s">
        <v>13159</v>
      </c>
      <c r="D5319" s="60" t="s">
        <v>10489</v>
      </c>
    </row>
    <row r="5320" spans="3:4" x14ac:dyDescent="0.25">
      <c r="C5320" s="60" t="s">
        <v>6037</v>
      </c>
      <c r="D5320" s="60" t="s">
        <v>1805</v>
      </c>
    </row>
    <row r="5321" spans="3:4" x14ac:dyDescent="0.25">
      <c r="C5321" s="60" t="s">
        <v>6038</v>
      </c>
      <c r="D5321" s="60" t="s">
        <v>10490</v>
      </c>
    </row>
    <row r="5322" spans="3:4" x14ac:dyDescent="0.25">
      <c r="C5322" s="60" t="s">
        <v>6039</v>
      </c>
      <c r="D5322" s="60" t="s">
        <v>1806</v>
      </c>
    </row>
    <row r="5323" spans="3:4" x14ac:dyDescent="0.25">
      <c r="C5323" s="60" t="s">
        <v>6040</v>
      </c>
      <c r="D5323" s="60" t="s">
        <v>1807</v>
      </c>
    </row>
    <row r="5324" spans="3:4" x14ac:dyDescent="0.25">
      <c r="C5324" s="60" t="s">
        <v>6041</v>
      </c>
      <c r="D5324" s="60" t="s">
        <v>10492</v>
      </c>
    </row>
    <row r="5325" spans="3:4" x14ac:dyDescent="0.25">
      <c r="C5325" s="60" t="s">
        <v>6042</v>
      </c>
      <c r="D5325" s="60" t="s">
        <v>10493</v>
      </c>
    </row>
    <row r="5326" spans="3:4" x14ac:dyDescent="0.25">
      <c r="C5326" s="60" t="s">
        <v>10491</v>
      </c>
      <c r="D5326" s="60" t="s">
        <v>10495</v>
      </c>
    </row>
    <row r="5327" spans="3:4" x14ac:dyDescent="0.25">
      <c r="C5327" s="60" t="s">
        <v>6043</v>
      </c>
      <c r="D5327" s="60" t="s">
        <v>1808</v>
      </c>
    </row>
    <row r="5328" spans="3:4" x14ac:dyDescent="0.25">
      <c r="C5328" s="60" t="s">
        <v>10494</v>
      </c>
      <c r="D5328" s="60" t="s">
        <v>10496</v>
      </c>
    </row>
    <row r="5329" spans="3:4" x14ac:dyDescent="0.25">
      <c r="C5329" s="60" t="s">
        <v>13160</v>
      </c>
      <c r="D5329" s="60" t="s">
        <v>2434</v>
      </c>
    </row>
    <row r="5330" spans="3:4" x14ac:dyDescent="0.25">
      <c r="C5330" s="60" t="s">
        <v>13161</v>
      </c>
      <c r="D5330" s="60" t="s">
        <v>7940</v>
      </c>
    </row>
    <row r="5331" spans="3:4" x14ac:dyDescent="0.25">
      <c r="C5331" s="60" t="s">
        <v>13162</v>
      </c>
      <c r="D5331" s="60" t="s">
        <v>2435</v>
      </c>
    </row>
    <row r="5332" spans="3:4" x14ac:dyDescent="0.25">
      <c r="C5332" s="60" t="s">
        <v>13163</v>
      </c>
      <c r="D5332" s="60" t="s">
        <v>7941</v>
      </c>
    </row>
    <row r="5333" spans="3:4" x14ac:dyDescent="0.25">
      <c r="C5333" s="60" t="s">
        <v>13164</v>
      </c>
      <c r="D5333" s="60" t="s">
        <v>7368</v>
      </c>
    </row>
    <row r="5334" spans="3:4" x14ac:dyDescent="0.25">
      <c r="C5334" s="60" t="s">
        <v>13165</v>
      </c>
      <c r="D5334" s="60" t="s">
        <v>2436</v>
      </c>
    </row>
    <row r="5335" spans="3:4" x14ac:dyDescent="0.25">
      <c r="C5335" s="60" t="s">
        <v>13166</v>
      </c>
      <c r="D5335" s="60" t="s">
        <v>2437</v>
      </c>
    </row>
    <row r="5336" spans="3:4" x14ac:dyDescent="0.25">
      <c r="C5336" s="60" t="s">
        <v>13167</v>
      </c>
      <c r="D5336" s="60" t="s">
        <v>2438</v>
      </c>
    </row>
    <row r="5337" spans="3:4" x14ac:dyDescent="0.25">
      <c r="C5337" s="60" t="s">
        <v>13168</v>
      </c>
      <c r="D5337" s="60" t="s">
        <v>2439</v>
      </c>
    </row>
    <row r="5338" spans="3:4" x14ac:dyDescent="0.25">
      <c r="C5338" s="60" t="s">
        <v>13169</v>
      </c>
      <c r="D5338" s="60" t="s">
        <v>2440</v>
      </c>
    </row>
    <row r="5339" spans="3:4" x14ac:dyDescent="0.25">
      <c r="C5339" s="60" t="s">
        <v>13170</v>
      </c>
      <c r="D5339" s="60" t="s">
        <v>2441</v>
      </c>
    </row>
    <row r="5340" spans="3:4" x14ac:dyDescent="0.25">
      <c r="C5340" s="60" t="s">
        <v>13171</v>
      </c>
      <c r="D5340" s="60" t="s">
        <v>2442</v>
      </c>
    </row>
    <row r="5341" spans="3:4" x14ac:dyDescent="0.25">
      <c r="C5341" s="60" t="s">
        <v>13172</v>
      </c>
      <c r="D5341" s="60" t="s">
        <v>2443</v>
      </c>
    </row>
    <row r="5342" spans="3:4" x14ac:dyDescent="0.25">
      <c r="C5342" s="60" t="s">
        <v>13173</v>
      </c>
      <c r="D5342" s="60" t="s">
        <v>13174</v>
      </c>
    </row>
    <row r="5343" spans="3:4" x14ac:dyDescent="0.25">
      <c r="C5343" s="60" t="s">
        <v>13175</v>
      </c>
      <c r="D5343" s="60" t="s">
        <v>2444</v>
      </c>
    </row>
    <row r="5344" spans="3:4" x14ac:dyDescent="0.25">
      <c r="C5344" s="60" t="s">
        <v>13176</v>
      </c>
      <c r="D5344" s="60" t="s">
        <v>7942</v>
      </c>
    </row>
    <row r="5345" spans="3:4" x14ac:dyDescent="0.25">
      <c r="C5345" s="60" t="s">
        <v>13177</v>
      </c>
      <c r="D5345" s="60" t="s">
        <v>7943</v>
      </c>
    </row>
    <row r="5346" spans="3:4" x14ac:dyDescent="0.25">
      <c r="C5346" s="60" t="s">
        <v>13178</v>
      </c>
      <c r="D5346" s="60" t="s">
        <v>10497</v>
      </c>
    </row>
    <row r="5347" spans="3:4" x14ac:dyDescent="0.25">
      <c r="C5347" s="60" t="s">
        <v>13179</v>
      </c>
      <c r="D5347" s="60" t="s">
        <v>10498</v>
      </c>
    </row>
    <row r="5348" spans="3:4" x14ac:dyDescent="0.25">
      <c r="C5348" s="60" t="s">
        <v>13180</v>
      </c>
      <c r="D5348" s="60" t="s">
        <v>10499</v>
      </c>
    </row>
    <row r="5349" spans="3:4" x14ac:dyDescent="0.25">
      <c r="C5349" s="60" t="s">
        <v>13181</v>
      </c>
      <c r="D5349" s="60" t="s">
        <v>10500</v>
      </c>
    </row>
    <row r="5350" spans="3:4" x14ac:dyDescent="0.25">
      <c r="C5350" s="60" t="s">
        <v>13182</v>
      </c>
      <c r="D5350" s="60" t="s">
        <v>7630</v>
      </c>
    </row>
    <row r="5351" spans="3:4" x14ac:dyDescent="0.25">
      <c r="C5351" s="60" t="s">
        <v>13183</v>
      </c>
      <c r="D5351" s="60" t="s">
        <v>10501</v>
      </c>
    </row>
    <row r="5352" spans="3:4" x14ac:dyDescent="0.25">
      <c r="C5352" s="60" t="s">
        <v>13184</v>
      </c>
      <c r="D5352" s="60" t="s">
        <v>7628</v>
      </c>
    </row>
    <row r="5353" spans="3:4" x14ac:dyDescent="0.25">
      <c r="C5353" s="60" t="s">
        <v>13185</v>
      </c>
      <c r="D5353" s="60" t="s">
        <v>7639</v>
      </c>
    </row>
    <row r="5354" spans="3:4" x14ac:dyDescent="0.25">
      <c r="C5354" s="60" t="s">
        <v>13186</v>
      </c>
      <c r="D5354" s="60" t="s">
        <v>7945</v>
      </c>
    </row>
    <row r="5355" spans="3:4" x14ac:dyDescent="0.25">
      <c r="C5355" s="60" t="s">
        <v>13187</v>
      </c>
      <c r="D5355" s="60" t="s">
        <v>7947</v>
      </c>
    </row>
    <row r="5356" spans="3:4" x14ac:dyDescent="0.25">
      <c r="C5356" s="60" t="s">
        <v>7944</v>
      </c>
      <c r="D5356" s="60" t="s">
        <v>7949</v>
      </c>
    </row>
    <row r="5357" spans="3:4" x14ac:dyDescent="0.25">
      <c r="C5357" s="60" t="s">
        <v>7946</v>
      </c>
      <c r="D5357" s="60" t="s">
        <v>7951</v>
      </c>
    </row>
    <row r="5358" spans="3:4" x14ac:dyDescent="0.25">
      <c r="C5358" s="60" t="s">
        <v>7948</v>
      </c>
      <c r="D5358" s="60" t="s">
        <v>7953</v>
      </c>
    </row>
    <row r="5359" spans="3:4" x14ac:dyDescent="0.25">
      <c r="C5359" s="60" t="s">
        <v>7950</v>
      </c>
      <c r="D5359" s="60" t="s">
        <v>7954</v>
      </c>
    </row>
    <row r="5360" spans="3:4" x14ac:dyDescent="0.25">
      <c r="C5360" s="60" t="s">
        <v>7952</v>
      </c>
      <c r="D5360" s="60" t="s">
        <v>7955</v>
      </c>
    </row>
    <row r="5361" spans="3:4" x14ac:dyDescent="0.25">
      <c r="C5361" s="60" t="s">
        <v>6044</v>
      </c>
      <c r="D5361" s="60" t="s">
        <v>2445</v>
      </c>
    </row>
    <row r="5362" spans="3:4" x14ac:dyDescent="0.25">
      <c r="C5362" s="60" t="s">
        <v>6045</v>
      </c>
      <c r="D5362" s="60" t="s">
        <v>2446</v>
      </c>
    </row>
    <row r="5363" spans="3:4" x14ac:dyDescent="0.25">
      <c r="C5363" s="60" t="s">
        <v>6046</v>
      </c>
      <c r="D5363" s="60" t="s">
        <v>2447</v>
      </c>
    </row>
    <row r="5364" spans="3:4" x14ac:dyDescent="0.25">
      <c r="C5364" s="60" t="s">
        <v>6047</v>
      </c>
      <c r="D5364" s="60" t="s">
        <v>10502</v>
      </c>
    </row>
    <row r="5365" spans="3:4" x14ac:dyDescent="0.25">
      <c r="C5365" s="60" t="s">
        <v>6048</v>
      </c>
      <c r="D5365" s="60" t="s">
        <v>10503</v>
      </c>
    </row>
    <row r="5366" spans="3:4" x14ac:dyDescent="0.25">
      <c r="C5366" s="60" t="s">
        <v>6049</v>
      </c>
      <c r="D5366" s="60" t="s">
        <v>10504</v>
      </c>
    </row>
    <row r="5367" spans="3:4" x14ac:dyDescent="0.25">
      <c r="C5367" s="60" t="s">
        <v>6050</v>
      </c>
      <c r="D5367" s="60" t="s">
        <v>2448</v>
      </c>
    </row>
    <row r="5368" spans="3:4" x14ac:dyDescent="0.25">
      <c r="C5368" s="60" t="s">
        <v>6051</v>
      </c>
      <c r="D5368" s="60" t="s">
        <v>2449</v>
      </c>
    </row>
    <row r="5369" spans="3:4" x14ac:dyDescent="0.25">
      <c r="C5369" s="60" t="s">
        <v>6052</v>
      </c>
      <c r="D5369" s="60" t="s">
        <v>2450</v>
      </c>
    </row>
    <row r="5370" spans="3:4" x14ac:dyDescent="0.25">
      <c r="C5370" s="60" t="s">
        <v>6053</v>
      </c>
      <c r="D5370" s="60" t="s">
        <v>2451</v>
      </c>
    </row>
    <row r="5371" spans="3:4" x14ac:dyDescent="0.25">
      <c r="C5371" s="60" t="s">
        <v>6054</v>
      </c>
      <c r="D5371" s="60" t="s">
        <v>2452</v>
      </c>
    </row>
    <row r="5372" spans="3:4" x14ac:dyDescent="0.25">
      <c r="C5372" s="60" t="s">
        <v>13188</v>
      </c>
      <c r="D5372" s="60" t="s">
        <v>2453</v>
      </c>
    </row>
    <row r="5373" spans="3:4" x14ac:dyDescent="0.25">
      <c r="C5373" s="60" t="s">
        <v>13189</v>
      </c>
      <c r="D5373" s="60" t="s">
        <v>2454</v>
      </c>
    </row>
    <row r="5374" spans="3:4" x14ac:dyDescent="0.25">
      <c r="C5374" s="60" t="s">
        <v>13190</v>
      </c>
      <c r="D5374" s="60" t="s">
        <v>2455</v>
      </c>
    </row>
    <row r="5375" spans="3:4" x14ac:dyDescent="0.25">
      <c r="C5375" s="60" t="s">
        <v>13191</v>
      </c>
      <c r="D5375" s="60" t="s">
        <v>7956</v>
      </c>
    </row>
    <row r="5376" spans="3:4" x14ac:dyDescent="0.25">
      <c r="C5376" s="60" t="s">
        <v>13192</v>
      </c>
      <c r="D5376" s="60" t="s">
        <v>7957</v>
      </c>
    </row>
    <row r="5377" spans="3:4" x14ac:dyDescent="0.25">
      <c r="C5377" s="60" t="s">
        <v>13193</v>
      </c>
      <c r="D5377" s="60" t="s">
        <v>7958</v>
      </c>
    </row>
    <row r="5378" spans="3:4" x14ac:dyDescent="0.25">
      <c r="C5378" s="60" t="s">
        <v>13194</v>
      </c>
      <c r="D5378" s="60" t="s">
        <v>7959</v>
      </c>
    </row>
    <row r="5379" spans="3:4" x14ac:dyDescent="0.25">
      <c r="C5379" s="60" t="s">
        <v>13195</v>
      </c>
      <c r="D5379" s="60" t="s">
        <v>10505</v>
      </c>
    </row>
    <row r="5380" spans="3:4" x14ac:dyDescent="0.25">
      <c r="C5380" s="60" t="s">
        <v>13196</v>
      </c>
      <c r="D5380" s="60" t="s">
        <v>7960</v>
      </c>
    </row>
    <row r="5381" spans="3:4" x14ac:dyDescent="0.25">
      <c r="C5381" s="60" t="s">
        <v>13197</v>
      </c>
      <c r="D5381" s="60" t="s">
        <v>7961</v>
      </c>
    </row>
    <row r="5382" spans="3:4" x14ac:dyDescent="0.25">
      <c r="C5382" s="60" t="s">
        <v>13198</v>
      </c>
      <c r="D5382" s="60" t="s">
        <v>7962</v>
      </c>
    </row>
    <row r="5383" spans="3:4" x14ac:dyDescent="0.25">
      <c r="C5383" s="60" t="s">
        <v>13199</v>
      </c>
      <c r="D5383" s="60" t="s">
        <v>10506</v>
      </c>
    </row>
    <row r="5384" spans="3:4" x14ac:dyDescent="0.25">
      <c r="C5384" s="60" t="s">
        <v>13200</v>
      </c>
      <c r="D5384" s="60" t="s">
        <v>7963</v>
      </c>
    </row>
    <row r="5385" spans="3:4" x14ac:dyDescent="0.25">
      <c r="C5385" s="60" t="s">
        <v>13201</v>
      </c>
      <c r="D5385" s="60" t="s">
        <v>7964</v>
      </c>
    </row>
    <row r="5386" spans="3:4" x14ac:dyDescent="0.25">
      <c r="C5386" s="60" t="s">
        <v>13202</v>
      </c>
      <c r="D5386" s="60" t="s">
        <v>7965</v>
      </c>
    </row>
    <row r="5387" spans="3:4" x14ac:dyDescent="0.25">
      <c r="C5387" s="60" t="s">
        <v>13203</v>
      </c>
      <c r="D5387" s="60" t="s">
        <v>7966</v>
      </c>
    </row>
    <row r="5388" spans="3:4" x14ac:dyDescent="0.25">
      <c r="C5388" s="60" t="s">
        <v>13204</v>
      </c>
      <c r="D5388" s="60" t="s">
        <v>7967</v>
      </c>
    </row>
    <row r="5389" spans="3:4" x14ac:dyDescent="0.25">
      <c r="C5389" s="60" t="s">
        <v>13205</v>
      </c>
      <c r="D5389" s="60" t="s">
        <v>13206</v>
      </c>
    </row>
    <row r="5390" spans="3:4" x14ac:dyDescent="0.25">
      <c r="C5390" s="60" t="s">
        <v>13207</v>
      </c>
      <c r="D5390" s="60" t="s">
        <v>13208</v>
      </c>
    </row>
    <row r="5391" spans="3:4" x14ac:dyDescent="0.25">
      <c r="C5391" s="60" t="s">
        <v>13209</v>
      </c>
      <c r="D5391" s="60" t="s">
        <v>10507</v>
      </c>
    </row>
    <row r="5392" spans="3:4" x14ac:dyDescent="0.25">
      <c r="C5392" s="60" t="s">
        <v>13210</v>
      </c>
      <c r="D5392" s="60" t="s">
        <v>13211</v>
      </c>
    </row>
    <row r="5393" spans="3:4" x14ac:dyDescent="0.25">
      <c r="C5393" s="60" t="s">
        <v>13212</v>
      </c>
      <c r="D5393" s="60" t="s">
        <v>7968</v>
      </c>
    </row>
    <row r="5394" spans="3:4" x14ac:dyDescent="0.25">
      <c r="C5394" s="60" t="s">
        <v>13213</v>
      </c>
      <c r="D5394" s="60" t="s">
        <v>7969</v>
      </c>
    </row>
    <row r="5395" spans="3:4" x14ac:dyDescent="0.25">
      <c r="C5395" s="60" t="s">
        <v>13214</v>
      </c>
      <c r="D5395" s="60" t="s">
        <v>13215</v>
      </c>
    </row>
    <row r="5396" spans="3:4" x14ac:dyDescent="0.25">
      <c r="C5396" s="60" t="s">
        <v>13216</v>
      </c>
      <c r="D5396" s="60" t="s">
        <v>10508</v>
      </c>
    </row>
    <row r="5397" spans="3:4" x14ac:dyDescent="0.25">
      <c r="C5397" s="60" t="s">
        <v>13217</v>
      </c>
      <c r="D5397" s="60" t="s">
        <v>7970</v>
      </c>
    </row>
    <row r="5398" spans="3:4" x14ac:dyDescent="0.25">
      <c r="C5398" s="60" t="s">
        <v>13218</v>
      </c>
      <c r="D5398" s="60" t="s">
        <v>7971</v>
      </c>
    </row>
    <row r="5399" spans="3:4" x14ac:dyDescent="0.25">
      <c r="C5399" s="60" t="s">
        <v>13219</v>
      </c>
      <c r="D5399" s="60" t="s">
        <v>7972</v>
      </c>
    </row>
    <row r="5400" spans="3:4" x14ac:dyDescent="0.25">
      <c r="C5400" s="60" t="s">
        <v>13220</v>
      </c>
      <c r="D5400" s="60" t="s">
        <v>7973</v>
      </c>
    </row>
    <row r="5401" spans="3:4" x14ac:dyDescent="0.25">
      <c r="C5401" s="60" t="s">
        <v>13221</v>
      </c>
      <c r="D5401" s="60" t="s">
        <v>7974</v>
      </c>
    </row>
    <row r="5402" spans="3:4" x14ac:dyDescent="0.25">
      <c r="C5402" s="60" t="s">
        <v>13222</v>
      </c>
      <c r="D5402" s="60" t="s">
        <v>7975</v>
      </c>
    </row>
    <row r="5403" spans="3:4" x14ac:dyDescent="0.25">
      <c r="C5403" s="60" t="s">
        <v>13223</v>
      </c>
      <c r="D5403" s="60" t="s">
        <v>7976</v>
      </c>
    </row>
    <row r="5404" spans="3:4" x14ac:dyDescent="0.25">
      <c r="C5404" s="60" t="s">
        <v>13224</v>
      </c>
      <c r="D5404" s="60" t="s">
        <v>7977</v>
      </c>
    </row>
    <row r="5405" spans="3:4" x14ac:dyDescent="0.25">
      <c r="C5405" s="60" t="s">
        <v>13225</v>
      </c>
      <c r="D5405" s="60" t="s">
        <v>13226</v>
      </c>
    </row>
    <row r="5406" spans="3:4" x14ac:dyDescent="0.25">
      <c r="C5406" s="60" t="s">
        <v>13227</v>
      </c>
      <c r="D5406" s="60" t="s">
        <v>13228</v>
      </c>
    </row>
    <row r="5407" spans="3:4" x14ac:dyDescent="0.25">
      <c r="C5407" s="60" t="s">
        <v>13229</v>
      </c>
      <c r="D5407" s="60" t="s">
        <v>13230</v>
      </c>
    </row>
    <row r="5408" spans="3:4" x14ac:dyDescent="0.25">
      <c r="C5408" s="60" t="s">
        <v>13231</v>
      </c>
      <c r="D5408" s="60" t="s">
        <v>13232</v>
      </c>
    </row>
    <row r="5409" spans="3:4" x14ac:dyDescent="0.25">
      <c r="C5409" s="60" t="s">
        <v>13233</v>
      </c>
      <c r="D5409" s="60" t="s">
        <v>13234</v>
      </c>
    </row>
    <row r="5410" spans="3:4" x14ac:dyDescent="0.25">
      <c r="C5410" s="60" t="s">
        <v>13235</v>
      </c>
      <c r="D5410" s="60" t="s">
        <v>13236</v>
      </c>
    </row>
    <row r="5411" spans="3:4" x14ac:dyDescent="0.25">
      <c r="C5411" s="60" t="s">
        <v>13237</v>
      </c>
      <c r="D5411" s="60" t="s">
        <v>13238</v>
      </c>
    </row>
    <row r="5412" spans="3:4" x14ac:dyDescent="0.25">
      <c r="C5412" s="60" t="s">
        <v>13239</v>
      </c>
      <c r="D5412" s="60" t="s">
        <v>13240</v>
      </c>
    </row>
    <row r="5413" spans="3:4" x14ac:dyDescent="0.25">
      <c r="C5413" s="60" t="s">
        <v>13241</v>
      </c>
      <c r="D5413" s="60" t="s">
        <v>7978</v>
      </c>
    </row>
    <row r="5414" spans="3:4" x14ac:dyDescent="0.25">
      <c r="C5414" s="60" t="s">
        <v>13242</v>
      </c>
      <c r="D5414" s="60" t="s">
        <v>10509</v>
      </c>
    </row>
    <row r="5415" spans="3:4" x14ac:dyDescent="0.25">
      <c r="C5415" s="60" t="s">
        <v>13243</v>
      </c>
      <c r="D5415" s="60" t="s">
        <v>10510</v>
      </c>
    </row>
    <row r="5416" spans="3:4" x14ac:dyDescent="0.25">
      <c r="C5416" s="60" t="s">
        <v>13244</v>
      </c>
      <c r="D5416" s="60" t="s">
        <v>10511</v>
      </c>
    </row>
    <row r="5417" spans="3:4" x14ac:dyDescent="0.25">
      <c r="C5417" s="60" t="s">
        <v>13245</v>
      </c>
      <c r="D5417" s="60" t="s">
        <v>7979</v>
      </c>
    </row>
    <row r="5418" spans="3:4" x14ac:dyDescent="0.25">
      <c r="C5418" s="60" t="s">
        <v>13246</v>
      </c>
      <c r="D5418" s="60" t="s">
        <v>10512</v>
      </c>
    </row>
    <row r="5419" spans="3:4" x14ac:dyDescent="0.25">
      <c r="C5419" s="60" t="s">
        <v>13247</v>
      </c>
      <c r="D5419" s="60" t="s">
        <v>10513</v>
      </c>
    </row>
    <row r="5420" spans="3:4" x14ac:dyDescent="0.25">
      <c r="C5420" s="60" t="s">
        <v>13248</v>
      </c>
      <c r="D5420" s="60" t="s">
        <v>10514</v>
      </c>
    </row>
    <row r="5421" spans="3:4" x14ac:dyDescent="0.25">
      <c r="C5421" s="60" t="s">
        <v>13249</v>
      </c>
      <c r="D5421" s="60" t="s">
        <v>13250</v>
      </c>
    </row>
    <row r="5422" spans="3:4" x14ac:dyDescent="0.25">
      <c r="C5422" s="60" t="s">
        <v>13251</v>
      </c>
      <c r="D5422" s="60" t="s">
        <v>13252</v>
      </c>
    </row>
    <row r="5423" spans="3:4" x14ac:dyDescent="0.25">
      <c r="C5423" s="60" t="s">
        <v>13253</v>
      </c>
      <c r="D5423" s="60" t="s">
        <v>13254</v>
      </c>
    </row>
    <row r="5424" spans="3:4" x14ac:dyDescent="0.25">
      <c r="C5424" s="60" t="s">
        <v>13255</v>
      </c>
      <c r="D5424" s="60" t="s">
        <v>13256</v>
      </c>
    </row>
    <row r="5425" spans="3:4" x14ac:dyDescent="0.25">
      <c r="C5425" s="60" t="s">
        <v>13257</v>
      </c>
      <c r="D5425" s="60" t="s">
        <v>13258</v>
      </c>
    </row>
    <row r="5426" spans="3:4" x14ac:dyDescent="0.25">
      <c r="C5426" s="60" t="s">
        <v>13259</v>
      </c>
      <c r="D5426" s="60" t="s">
        <v>13260</v>
      </c>
    </row>
    <row r="5427" spans="3:4" x14ac:dyDescent="0.25">
      <c r="C5427" s="60" t="s">
        <v>6055</v>
      </c>
      <c r="D5427" s="60" t="s">
        <v>2456</v>
      </c>
    </row>
    <row r="5428" spans="3:4" x14ac:dyDescent="0.25">
      <c r="C5428" s="60" t="s">
        <v>6056</v>
      </c>
      <c r="D5428" s="60" t="s">
        <v>13261</v>
      </c>
    </row>
    <row r="5429" spans="3:4" x14ac:dyDescent="0.25">
      <c r="C5429" s="60" t="s">
        <v>6057</v>
      </c>
      <c r="D5429" s="60" t="s">
        <v>2457</v>
      </c>
    </row>
    <row r="5430" spans="3:4" x14ac:dyDescent="0.25">
      <c r="C5430" s="60" t="s">
        <v>6058</v>
      </c>
      <c r="D5430" s="60" t="s">
        <v>10515</v>
      </c>
    </row>
    <row r="5431" spans="3:4" x14ac:dyDescent="0.25">
      <c r="C5431" s="60" t="s">
        <v>10516</v>
      </c>
      <c r="D5431" s="60" t="s">
        <v>7369</v>
      </c>
    </row>
    <row r="5432" spans="3:4" x14ac:dyDescent="0.25">
      <c r="C5432" s="60" t="s">
        <v>10517</v>
      </c>
      <c r="D5432" s="60" t="s">
        <v>10518</v>
      </c>
    </row>
    <row r="5433" spans="3:4" x14ac:dyDescent="0.25">
      <c r="C5433" s="60" t="s">
        <v>10519</v>
      </c>
      <c r="D5433" s="60" t="s">
        <v>10520</v>
      </c>
    </row>
    <row r="5434" spans="3:4" x14ac:dyDescent="0.25">
      <c r="C5434" s="60" t="s">
        <v>6059</v>
      </c>
      <c r="D5434" s="60" t="s">
        <v>7370</v>
      </c>
    </row>
    <row r="5435" spans="3:4" x14ac:dyDescent="0.25">
      <c r="C5435" s="60" t="s">
        <v>10521</v>
      </c>
      <c r="D5435" s="60" t="s">
        <v>7980</v>
      </c>
    </row>
    <row r="5436" spans="3:4" x14ac:dyDescent="0.25">
      <c r="C5436" s="60" t="s">
        <v>10522</v>
      </c>
      <c r="D5436" s="60" t="s">
        <v>7981</v>
      </c>
    </row>
    <row r="5437" spans="3:4" x14ac:dyDescent="0.25">
      <c r="C5437" s="60" t="s">
        <v>6060</v>
      </c>
      <c r="D5437" s="60" t="s">
        <v>2458</v>
      </c>
    </row>
    <row r="5438" spans="3:4" x14ac:dyDescent="0.25">
      <c r="C5438" s="60" t="s">
        <v>6061</v>
      </c>
      <c r="D5438" s="60" t="s">
        <v>2459</v>
      </c>
    </row>
    <row r="5439" spans="3:4" x14ac:dyDescent="0.25">
      <c r="C5439" s="60" t="s">
        <v>6062</v>
      </c>
      <c r="D5439" s="60" t="s">
        <v>2460</v>
      </c>
    </row>
    <row r="5440" spans="3:4" x14ac:dyDescent="0.25">
      <c r="C5440" s="60" t="s">
        <v>6063</v>
      </c>
      <c r="D5440" s="60" t="s">
        <v>2461</v>
      </c>
    </row>
    <row r="5441" spans="3:4" x14ac:dyDescent="0.25">
      <c r="C5441" s="60" t="s">
        <v>6064</v>
      </c>
      <c r="D5441" s="60" t="s">
        <v>2462</v>
      </c>
    </row>
    <row r="5442" spans="3:4" x14ac:dyDescent="0.25">
      <c r="C5442" s="60" t="s">
        <v>6065</v>
      </c>
      <c r="D5442" s="60" t="s">
        <v>7371</v>
      </c>
    </row>
    <row r="5443" spans="3:4" x14ac:dyDescent="0.25">
      <c r="C5443" s="60" t="s">
        <v>6066</v>
      </c>
      <c r="D5443" s="60" t="s">
        <v>2463</v>
      </c>
    </row>
    <row r="5444" spans="3:4" x14ac:dyDescent="0.25">
      <c r="C5444" s="60" t="s">
        <v>6067</v>
      </c>
      <c r="D5444" s="60" t="s">
        <v>10523</v>
      </c>
    </row>
    <row r="5445" spans="3:4" x14ac:dyDescent="0.25">
      <c r="C5445" s="60" t="s">
        <v>6068</v>
      </c>
      <c r="D5445" s="60" t="s">
        <v>2464</v>
      </c>
    </row>
    <row r="5446" spans="3:4" x14ac:dyDescent="0.25">
      <c r="C5446" s="60" t="s">
        <v>6069</v>
      </c>
      <c r="D5446" s="60" t="s">
        <v>2465</v>
      </c>
    </row>
    <row r="5447" spans="3:4" x14ac:dyDescent="0.25">
      <c r="C5447" s="60" t="s">
        <v>6070</v>
      </c>
      <c r="D5447" s="60" t="s">
        <v>10524</v>
      </c>
    </row>
    <row r="5448" spans="3:4" x14ac:dyDescent="0.25">
      <c r="C5448" s="60" t="s">
        <v>6071</v>
      </c>
      <c r="D5448" s="60" t="s">
        <v>7372</v>
      </c>
    </row>
    <row r="5449" spans="3:4" x14ac:dyDescent="0.25">
      <c r="C5449" s="60" t="s">
        <v>6072</v>
      </c>
      <c r="D5449" s="60" t="s">
        <v>10525</v>
      </c>
    </row>
    <row r="5450" spans="3:4" x14ac:dyDescent="0.25">
      <c r="C5450" s="60" t="s">
        <v>6073</v>
      </c>
      <c r="D5450" s="60" t="s">
        <v>2466</v>
      </c>
    </row>
    <row r="5451" spans="3:4" x14ac:dyDescent="0.25">
      <c r="C5451" s="60" t="s">
        <v>6074</v>
      </c>
      <c r="D5451" s="60" t="s">
        <v>10526</v>
      </c>
    </row>
    <row r="5452" spans="3:4" x14ac:dyDescent="0.25">
      <c r="C5452" s="60" t="s">
        <v>6075</v>
      </c>
      <c r="D5452" s="60" t="s">
        <v>2467</v>
      </c>
    </row>
    <row r="5453" spans="3:4" x14ac:dyDescent="0.25">
      <c r="C5453" s="60" t="s">
        <v>6076</v>
      </c>
      <c r="D5453" s="60" t="s">
        <v>2468</v>
      </c>
    </row>
    <row r="5454" spans="3:4" x14ac:dyDescent="0.25">
      <c r="C5454" s="60" t="s">
        <v>6077</v>
      </c>
      <c r="D5454" s="60" t="s">
        <v>2469</v>
      </c>
    </row>
    <row r="5455" spans="3:4" x14ac:dyDescent="0.25">
      <c r="C5455" s="60" t="s">
        <v>6078</v>
      </c>
      <c r="D5455" s="60" t="s">
        <v>2470</v>
      </c>
    </row>
    <row r="5456" spans="3:4" x14ac:dyDescent="0.25">
      <c r="C5456" s="60" t="s">
        <v>6079</v>
      </c>
      <c r="D5456" s="60" t="s">
        <v>2471</v>
      </c>
    </row>
    <row r="5457" spans="3:4" x14ac:dyDescent="0.25">
      <c r="C5457" s="60" t="s">
        <v>13262</v>
      </c>
      <c r="D5457" s="60" t="s">
        <v>2472</v>
      </c>
    </row>
    <row r="5458" spans="3:4" x14ac:dyDescent="0.25">
      <c r="C5458" s="60" t="s">
        <v>13263</v>
      </c>
      <c r="D5458" s="60" t="s">
        <v>2473</v>
      </c>
    </row>
    <row r="5459" spans="3:4" x14ac:dyDescent="0.25">
      <c r="C5459" s="60" t="s">
        <v>6080</v>
      </c>
      <c r="D5459" s="60" t="s">
        <v>10527</v>
      </c>
    </row>
    <row r="5460" spans="3:4" x14ac:dyDescent="0.25">
      <c r="C5460" s="60" t="s">
        <v>6081</v>
      </c>
      <c r="D5460" s="60" t="s">
        <v>2474</v>
      </c>
    </row>
    <row r="5461" spans="3:4" x14ac:dyDescent="0.25">
      <c r="C5461" s="60" t="s">
        <v>6082</v>
      </c>
      <c r="D5461" s="60" t="s">
        <v>2475</v>
      </c>
    </row>
    <row r="5462" spans="3:4" x14ac:dyDescent="0.25">
      <c r="C5462" s="60" t="s">
        <v>6083</v>
      </c>
      <c r="D5462" s="60" t="s">
        <v>10528</v>
      </c>
    </row>
    <row r="5463" spans="3:4" x14ac:dyDescent="0.25">
      <c r="C5463" s="60" t="s">
        <v>6084</v>
      </c>
      <c r="D5463" s="60" t="s">
        <v>2476</v>
      </c>
    </row>
    <row r="5464" spans="3:4" x14ac:dyDescent="0.25">
      <c r="C5464" s="60" t="s">
        <v>6085</v>
      </c>
      <c r="D5464" s="60" t="s">
        <v>2477</v>
      </c>
    </row>
    <row r="5465" spans="3:4" x14ac:dyDescent="0.25">
      <c r="C5465" s="60" t="s">
        <v>6086</v>
      </c>
      <c r="D5465" s="60" t="s">
        <v>10529</v>
      </c>
    </row>
    <row r="5466" spans="3:4" x14ac:dyDescent="0.25">
      <c r="C5466" s="60" t="s">
        <v>6087</v>
      </c>
      <c r="D5466" s="60" t="s">
        <v>2478</v>
      </c>
    </row>
    <row r="5467" spans="3:4" x14ac:dyDescent="0.25">
      <c r="C5467" s="60" t="s">
        <v>6088</v>
      </c>
      <c r="D5467" s="60" t="s">
        <v>1876</v>
      </c>
    </row>
    <row r="5468" spans="3:4" x14ac:dyDescent="0.25">
      <c r="C5468" s="60" t="s">
        <v>6089</v>
      </c>
      <c r="D5468" s="60" t="s">
        <v>10530</v>
      </c>
    </row>
    <row r="5469" spans="3:4" x14ac:dyDescent="0.25">
      <c r="C5469" s="60" t="s">
        <v>6090</v>
      </c>
      <c r="D5469" s="60" t="s">
        <v>1877</v>
      </c>
    </row>
    <row r="5470" spans="3:4" x14ac:dyDescent="0.25">
      <c r="C5470" s="60" t="s">
        <v>6091</v>
      </c>
      <c r="D5470" s="60" t="s">
        <v>1878</v>
      </c>
    </row>
    <row r="5471" spans="3:4" x14ac:dyDescent="0.25">
      <c r="C5471" s="60" t="s">
        <v>6092</v>
      </c>
      <c r="D5471" s="60" t="s">
        <v>10531</v>
      </c>
    </row>
    <row r="5472" spans="3:4" x14ac:dyDescent="0.25">
      <c r="C5472" s="60" t="s">
        <v>6093</v>
      </c>
      <c r="D5472" s="60" t="s">
        <v>1879</v>
      </c>
    </row>
    <row r="5473" spans="3:4" x14ac:dyDescent="0.25">
      <c r="C5473" s="60" t="s">
        <v>6094</v>
      </c>
      <c r="D5473" s="60" t="s">
        <v>10532</v>
      </c>
    </row>
    <row r="5474" spans="3:4" x14ac:dyDescent="0.25">
      <c r="C5474" s="60" t="s">
        <v>6095</v>
      </c>
      <c r="D5474" s="60" t="s">
        <v>10533</v>
      </c>
    </row>
    <row r="5475" spans="3:4" x14ac:dyDescent="0.25">
      <c r="C5475" s="60" t="s">
        <v>6096</v>
      </c>
      <c r="D5475" s="60" t="s">
        <v>7373</v>
      </c>
    </row>
    <row r="5476" spans="3:4" x14ac:dyDescent="0.25">
      <c r="C5476" s="60" t="s">
        <v>6097</v>
      </c>
      <c r="D5476" s="60" t="s">
        <v>7374</v>
      </c>
    </row>
    <row r="5477" spans="3:4" x14ac:dyDescent="0.25">
      <c r="C5477" s="60" t="s">
        <v>6098</v>
      </c>
      <c r="D5477" s="60" t="s">
        <v>10534</v>
      </c>
    </row>
    <row r="5478" spans="3:4" x14ac:dyDescent="0.25">
      <c r="C5478" s="60" t="s">
        <v>6099</v>
      </c>
      <c r="D5478" s="60" t="s">
        <v>1880</v>
      </c>
    </row>
    <row r="5479" spans="3:4" x14ac:dyDescent="0.25">
      <c r="C5479" s="60" t="s">
        <v>6100</v>
      </c>
      <c r="D5479" s="60" t="s">
        <v>1881</v>
      </c>
    </row>
    <row r="5480" spans="3:4" x14ac:dyDescent="0.25">
      <c r="C5480" s="60" t="s">
        <v>6101</v>
      </c>
      <c r="D5480" s="60" t="s">
        <v>10535</v>
      </c>
    </row>
    <row r="5481" spans="3:4" x14ac:dyDescent="0.25">
      <c r="C5481" s="60" t="s">
        <v>6102</v>
      </c>
      <c r="D5481" s="60" t="s">
        <v>7375</v>
      </c>
    </row>
    <row r="5482" spans="3:4" x14ac:dyDescent="0.25">
      <c r="C5482" s="60" t="s">
        <v>3537</v>
      </c>
      <c r="D5482" s="60" t="s">
        <v>7376</v>
      </c>
    </row>
    <row r="5483" spans="3:4" x14ac:dyDescent="0.25">
      <c r="C5483" s="60" t="s">
        <v>3538</v>
      </c>
      <c r="D5483" s="60" t="s">
        <v>1882</v>
      </c>
    </row>
    <row r="5484" spans="3:4" x14ac:dyDescent="0.25">
      <c r="C5484" s="60" t="s">
        <v>3539</v>
      </c>
      <c r="D5484" s="60" t="s">
        <v>1883</v>
      </c>
    </row>
    <row r="5485" spans="3:4" x14ac:dyDescent="0.25">
      <c r="C5485" s="60" t="s">
        <v>3540</v>
      </c>
      <c r="D5485" s="60" t="s">
        <v>1884</v>
      </c>
    </row>
    <row r="5486" spans="3:4" x14ac:dyDescent="0.25">
      <c r="C5486" s="60" t="s">
        <v>3541</v>
      </c>
      <c r="D5486" s="60" t="s">
        <v>10536</v>
      </c>
    </row>
    <row r="5487" spans="3:4" x14ac:dyDescent="0.25">
      <c r="C5487" s="60" t="s">
        <v>3542</v>
      </c>
      <c r="D5487" s="60" t="s">
        <v>1885</v>
      </c>
    </row>
    <row r="5488" spans="3:4" x14ac:dyDescent="0.25">
      <c r="C5488" s="60" t="s">
        <v>3543</v>
      </c>
      <c r="D5488" s="60" t="s">
        <v>1886</v>
      </c>
    </row>
    <row r="5489" spans="3:4" x14ac:dyDescent="0.25">
      <c r="C5489" s="60" t="s">
        <v>3544</v>
      </c>
      <c r="D5489" s="60" t="s">
        <v>10537</v>
      </c>
    </row>
    <row r="5490" spans="3:4" x14ac:dyDescent="0.25">
      <c r="C5490" s="60" t="s">
        <v>3545</v>
      </c>
      <c r="D5490" s="60" t="s">
        <v>10538</v>
      </c>
    </row>
    <row r="5491" spans="3:4" x14ac:dyDescent="0.25">
      <c r="C5491" s="60" t="s">
        <v>3546</v>
      </c>
      <c r="D5491" s="60" t="s">
        <v>10539</v>
      </c>
    </row>
    <row r="5492" spans="3:4" x14ac:dyDescent="0.25">
      <c r="C5492" s="60" t="s">
        <v>3547</v>
      </c>
      <c r="D5492" s="60" t="s">
        <v>10540</v>
      </c>
    </row>
    <row r="5493" spans="3:4" x14ac:dyDescent="0.25">
      <c r="C5493" s="60" t="s">
        <v>3548</v>
      </c>
      <c r="D5493" s="60" t="s">
        <v>1887</v>
      </c>
    </row>
    <row r="5494" spans="3:4" x14ac:dyDescent="0.25">
      <c r="C5494" s="60" t="s">
        <v>3549</v>
      </c>
      <c r="D5494" s="60" t="s">
        <v>1888</v>
      </c>
    </row>
    <row r="5495" spans="3:4" x14ac:dyDescent="0.25">
      <c r="C5495" s="60" t="s">
        <v>3550</v>
      </c>
      <c r="D5495" s="60" t="s">
        <v>10541</v>
      </c>
    </row>
    <row r="5496" spans="3:4" x14ac:dyDescent="0.25">
      <c r="C5496" s="60" t="s">
        <v>3551</v>
      </c>
      <c r="D5496" s="60" t="s">
        <v>1889</v>
      </c>
    </row>
    <row r="5497" spans="3:4" x14ac:dyDescent="0.25">
      <c r="C5497" s="60" t="s">
        <v>3552</v>
      </c>
      <c r="D5497" s="60" t="s">
        <v>1890</v>
      </c>
    </row>
    <row r="5498" spans="3:4" x14ac:dyDescent="0.25">
      <c r="C5498" s="60" t="s">
        <v>3553</v>
      </c>
      <c r="D5498" s="60" t="s">
        <v>10542</v>
      </c>
    </row>
    <row r="5499" spans="3:4" x14ac:dyDescent="0.25">
      <c r="C5499" s="60" t="s">
        <v>3554</v>
      </c>
      <c r="D5499" s="60" t="s">
        <v>1891</v>
      </c>
    </row>
    <row r="5500" spans="3:4" x14ac:dyDescent="0.25">
      <c r="C5500" s="60" t="s">
        <v>3555</v>
      </c>
      <c r="D5500" s="60" t="s">
        <v>1892</v>
      </c>
    </row>
    <row r="5501" spans="3:4" x14ac:dyDescent="0.25">
      <c r="C5501" s="60" t="s">
        <v>3556</v>
      </c>
      <c r="D5501" s="60" t="s">
        <v>10543</v>
      </c>
    </row>
    <row r="5502" spans="3:4" x14ac:dyDescent="0.25">
      <c r="C5502" s="60" t="s">
        <v>3557</v>
      </c>
      <c r="D5502" s="60" t="s">
        <v>1893</v>
      </c>
    </row>
    <row r="5503" spans="3:4" x14ac:dyDescent="0.25">
      <c r="C5503" s="60" t="s">
        <v>3558</v>
      </c>
      <c r="D5503" s="60" t="s">
        <v>1894</v>
      </c>
    </row>
    <row r="5504" spans="3:4" x14ac:dyDescent="0.25">
      <c r="C5504" s="60" t="s">
        <v>3559</v>
      </c>
      <c r="D5504" s="60" t="s">
        <v>10544</v>
      </c>
    </row>
    <row r="5505" spans="3:4" x14ac:dyDescent="0.25">
      <c r="C5505" s="60" t="s">
        <v>3560</v>
      </c>
      <c r="D5505" s="60" t="s">
        <v>10545</v>
      </c>
    </row>
    <row r="5506" spans="3:4" x14ac:dyDescent="0.25">
      <c r="C5506" s="60" t="s">
        <v>3561</v>
      </c>
      <c r="D5506" s="60" t="s">
        <v>10546</v>
      </c>
    </row>
    <row r="5507" spans="3:4" x14ac:dyDescent="0.25">
      <c r="C5507" s="60" t="s">
        <v>3562</v>
      </c>
      <c r="D5507" s="60" t="s">
        <v>13264</v>
      </c>
    </row>
    <row r="5508" spans="3:4" x14ac:dyDescent="0.25">
      <c r="C5508" s="60" t="s">
        <v>3563</v>
      </c>
      <c r="D5508" s="60" t="s">
        <v>13265</v>
      </c>
    </row>
    <row r="5509" spans="3:4" x14ac:dyDescent="0.25">
      <c r="C5509" s="60" t="s">
        <v>3564</v>
      </c>
      <c r="D5509" s="60" t="s">
        <v>13266</v>
      </c>
    </row>
    <row r="5510" spans="3:4" x14ac:dyDescent="0.25">
      <c r="C5510" s="60" t="s">
        <v>3565</v>
      </c>
      <c r="D5510" s="60" t="s">
        <v>13267</v>
      </c>
    </row>
    <row r="5511" spans="3:4" x14ac:dyDescent="0.25">
      <c r="C5511" s="60" t="s">
        <v>3566</v>
      </c>
      <c r="D5511" s="60" t="s">
        <v>13268</v>
      </c>
    </row>
    <row r="5512" spans="3:4" x14ac:dyDescent="0.25">
      <c r="C5512" s="60" t="s">
        <v>3567</v>
      </c>
      <c r="D5512" s="60" t="s">
        <v>13269</v>
      </c>
    </row>
    <row r="5513" spans="3:4" x14ac:dyDescent="0.25">
      <c r="C5513" s="60" t="s">
        <v>3568</v>
      </c>
      <c r="D5513" s="60" t="s">
        <v>10547</v>
      </c>
    </row>
    <row r="5514" spans="3:4" x14ac:dyDescent="0.25">
      <c r="C5514" s="60" t="s">
        <v>3569</v>
      </c>
      <c r="D5514" s="60" t="s">
        <v>2479</v>
      </c>
    </row>
    <row r="5515" spans="3:4" x14ac:dyDescent="0.25">
      <c r="C5515" s="60" t="s">
        <v>3570</v>
      </c>
      <c r="D5515" s="60" t="s">
        <v>2480</v>
      </c>
    </row>
    <row r="5516" spans="3:4" x14ac:dyDescent="0.25">
      <c r="C5516" s="60" t="s">
        <v>3571</v>
      </c>
      <c r="D5516" s="60" t="s">
        <v>10548</v>
      </c>
    </row>
    <row r="5517" spans="3:4" x14ac:dyDescent="0.25">
      <c r="C5517" s="60" t="s">
        <v>3572</v>
      </c>
      <c r="D5517" s="60" t="s">
        <v>2481</v>
      </c>
    </row>
    <row r="5518" spans="3:4" x14ac:dyDescent="0.25">
      <c r="C5518" s="60" t="s">
        <v>3573</v>
      </c>
      <c r="D5518" s="60" t="s">
        <v>2482</v>
      </c>
    </row>
    <row r="5519" spans="3:4" x14ac:dyDescent="0.25">
      <c r="C5519" s="60" t="s">
        <v>3574</v>
      </c>
      <c r="D5519" s="60" t="s">
        <v>10549</v>
      </c>
    </row>
    <row r="5520" spans="3:4" x14ac:dyDescent="0.25">
      <c r="C5520" s="60" t="s">
        <v>3575</v>
      </c>
      <c r="D5520" s="60" t="s">
        <v>2483</v>
      </c>
    </row>
    <row r="5521" spans="3:4" x14ac:dyDescent="0.25">
      <c r="C5521" s="60" t="s">
        <v>3576</v>
      </c>
      <c r="D5521" s="60" t="s">
        <v>2484</v>
      </c>
    </row>
    <row r="5522" spans="3:4" x14ac:dyDescent="0.25">
      <c r="C5522" s="60" t="s">
        <v>3577</v>
      </c>
      <c r="D5522" s="60" t="s">
        <v>10550</v>
      </c>
    </row>
    <row r="5523" spans="3:4" x14ac:dyDescent="0.25">
      <c r="C5523" s="60" t="s">
        <v>3578</v>
      </c>
      <c r="D5523" s="60" t="s">
        <v>2485</v>
      </c>
    </row>
    <row r="5524" spans="3:4" x14ac:dyDescent="0.25">
      <c r="C5524" s="60" t="s">
        <v>3579</v>
      </c>
      <c r="D5524" s="60" t="s">
        <v>2486</v>
      </c>
    </row>
    <row r="5525" spans="3:4" x14ac:dyDescent="0.25">
      <c r="C5525" s="60" t="s">
        <v>3580</v>
      </c>
      <c r="D5525" s="60" t="s">
        <v>10551</v>
      </c>
    </row>
    <row r="5526" spans="3:4" x14ac:dyDescent="0.25">
      <c r="C5526" s="60" t="s">
        <v>3581</v>
      </c>
      <c r="D5526" s="60" t="s">
        <v>2487</v>
      </c>
    </row>
    <row r="5527" spans="3:4" x14ac:dyDescent="0.25">
      <c r="C5527" s="60" t="s">
        <v>3582</v>
      </c>
      <c r="D5527" s="60" t="s">
        <v>2488</v>
      </c>
    </row>
    <row r="5528" spans="3:4" x14ac:dyDescent="0.25">
      <c r="C5528" s="60" t="s">
        <v>3583</v>
      </c>
      <c r="D5528" s="60" t="s">
        <v>10552</v>
      </c>
    </row>
    <row r="5529" spans="3:4" x14ac:dyDescent="0.25">
      <c r="C5529" s="60" t="s">
        <v>3584</v>
      </c>
      <c r="D5529" s="60" t="s">
        <v>2489</v>
      </c>
    </row>
    <row r="5530" spans="3:4" x14ac:dyDescent="0.25">
      <c r="C5530" s="60" t="s">
        <v>3585</v>
      </c>
      <c r="D5530" s="60" t="s">
        <v>2490</v>
      </c>
    </row>
    <row r="5531" spans="3:4" x14ac:dyDescent="0.25">
      <c r="C5531" s="60" t="s">
        <v>3586</v>
      </c>
      <c r="D5531" s="60" t="s">
        <v>10553</v>
      </c>
    </row>
    <row r="5532" spans="3:4" x14ac:dyDescent="0.25">
      <c r="C5532" s="60" t="s">
        <v>3587</v>
      </c>
      <c r="D5532" s="60" t="s">
        <v>2491</v>
      </c>
    </row>
    <row r="5533" spans="3:4" x14ac:dyDescent="0.25">
      <c r="C5533" s="60" t="s">
        <v>3588</v>
      </c>
      <c r="D5533" s="60" t="s">
        <v>2492</v>
      </c>
    </row>
    <row r="5534" spans="3:4" x14ac:dyDescent="0.25">
      <c r="C5534" s="60" t="s">
        <v>3589</v>
      </c>
      <c r="D5534" s="60" t="s">
        <v>10554</v>
      </c>
    </row>
    <row r="5535" spans="3:4" x14ac:dyDescent="0.25">
      <c r="C5535" s="60" t="s">
        <v>3590</v>
      </c>
      <c r="D5535" s="60" t="s">
        <v>2493</v>
      </c>
    </row>
    <row r="5536" spans="3:4" x14ac:dyDescent="0.25">
      <c r="C5536" s="60" t="s">
        <v>3591</v>
      </c>
      <c r="D5536" s="60" t="s">
        <v>2494</v>
      </c>
    </row>
    <row r="5537" spans="3:4" x14ac:dyDescent="0.25">
      <c r="C5537" s="60" t="s">
        <v>3592</v>
      </c>
      <c r="D5537" s="60" t="s">
        <v>10555</v>
      </c>
    </row>
    <row r="5538" spans="3:4" x14ac:dyDescent="0.25">
      <c r="C5538" s="60" t="s">
        <v>3593</v>
      </c>
      <c r="D5538" s="60" t="s">
        <v>2495</v>
      </c>
    </row>
    <row r="5539" spans="3:4" x14ac:dyDescent="0.25">
      <c r="C5539" s="60" t="s">
        <v>3594</v>
      </c>
      <c r="D5539" s="60" t="s">
        <v>2496</v>
      </c>
    </row>
    <row r="5540" spans="3:4" x14ac:dyDescent="0.25">
      <c r="C5540" s="60" t="s">
        <v>3595</v>
      </c>
      <c r="D5540" s="60" t="s">
        <v>10556</v>
      </c>
    </row>
    <row r="5541" spans="3:4" x14ac:dyDescent="0.25">
      <c r="C5541" s="60" t="s">
        <v>3596</v>
      </c>
      <c r="D5541" s="60" t="s">
        <v>2497</v>
      </c>
    </row>
    <row r="5542" spans="3:4" x14ac:dyDescent="0.25">
      <c r="C5542" s="60" t="s">
        <v>7995</v>
      </c>
      <c r="D5542" s="60" t="s">
        <v>1930</v>
      </c>
    </row>
    <row r="5543" spans="3:4" x14ac:dyDescent="0.25">
      <c r="C5543" s="60" t="s">
        <v>3597</v>
      </c>
      <c r="D5543" s="60" t="s">
        <v>10557</v>
      </c>
    </row>
    <row r="5544" spans="3:4" x14ac:dyDescent="0.25">
      <c r="C5544" s="60" t="s">
        <v>3598</v>
      </c>
      <c r="D5544" s="60" t="s">
        <v>1931</v>
      </c>
    </row>
    <row r="5545" spans="3:4" x14ac:dyDescent="0.25">
      <c r="C5545" s="60" t="s">
        <v>3599</v>
      </c>
      <c r="D5545" s="60" t="s">
        <v>1932</v>
      </c>
    </row>
    <row r="5546" spans="3:4" x14ac:dyDescent="0.25">
      <c r="C5546" s="60" t="s">
        <v>13270</v>
      </c>
      <c r="D5546" s="60" t="s">
        <v>10558</v>
      </c>
    </row>
    <row r="5547" spans="3:4" x14ac:dyDescent="0.25">
      <c r="C5547" s="60" t="s">
        <v>13271</v>
      </c>
      <c r="D5547" s="60" t="s">
        <v>1933</v>
      </c>
    </row>
    <row r="5548" spans="3:4" x14ac:dyDescent="0.25">
      <c r="C5548" s="60" t="s">
        <v>13272</v>
      </c>
      <c r="D5548" s="60" t="s">
        <v>1934</v>
      </c>
    </row>
    <row r="5549" spans="3:4" x14ac:dyDescent="0.25">
      <c r="C5549" s="60" t="s">
        <v>3600</v>
      </c>
      <c r="D5549" s="60" t="s">
        <v>10559</v>
      </c>
    </row>
    <row r="5550" spans="3:4" x14ac:dyDescent="0.25">
      <c r="C5550" s="60" t="s">
        <v>3601</v>
      </c>
      <c r="D5550" s="60" t="s">
        <v>10560</v>
      </c>
    </row>
    <row r="5551" spans="3:4" x14ac:dyDescent="0.25">
      <c r="C5551" s="60" t="s">
        <v>3602</v>
      </c>
      <c r="D5551" s="60" t="s">
        <v>1935</v>
      </c>
    </row>
    <row r="5552" spans="3:4" x14ac:dyDescent="0.25">
      <c r="C5552" s="60" t="s">
        <v>13273</v>
      </c>
      <c r="D5552" s="60" t="s">
        <v>10561</v>
      </c>
    </row>
    <row r="5553" spans="3:4" x14ac:dyDescent="0.25">
      <c r="C5553" s="60" t="s">
        <v>13274</v>
      </c>
      <c r="D5553" s="60" t="s">
        <v>10562</v>
      </c>
    </row>
    <row r="5554" spans="3:4" x14ac:dyDescent="0.25">
      <c r="C5554" s="60" t="s">
        <v>13275</v>
      </c>
      <c r="D5554" s="60" t="s">
        <v>1936</v>
      </c>
    </row>
    <row r="5555" spans="3:4" x14ac:dyDescent="0.25">
      <c r="C5555" s="60" t="s">
        <v>13276</v>
      </c>
      <c r="D5555" s="60" t="s">
        <v>7377</v>
      </c>
    </row>
    <row r="5556" spans="3:4" x14ac:dyDescent="0.25">
      <c r="C5556" s="60" t="s">
        <v>13277</v>
      </c>
      <c r="D5556" s="60" t="s">
        <v>10563</v>
      </c>
    </row>
    <row r="5557" spans="3:4" x14ac:dyDescent="0.25">
      <c r="C5557" s="60" t="s">
        <v>13278</v>
      </c>
      <c r="D5557" s="60" t="s">
        <v>1937</v>
      </c>
    </row>
    <row r="5558" spans="3:4" x14ac:dyDescent="0.25">
      <c r="C5558" s="60" t="s">
        <v>13279</v>
      </c>
      <c r="D5558" s="60" t="s">
        <v>7378</v>
      </c>
    </row>
    <row r="5559" spans="3:4" x14ac:dyDescent="0.25">
      <c r="C5559" s="60" t="s">
        <v>13280</v>
      </c>
      <c r="D5559" s="60" t="s">
        <v>10564</v>
      </c>
    </row>
    <row r="5560" spans="3:4" x14ac:dyDescent="0.25">
      <c r="C5560" s="60" t="s">
        <v>13281</v>
      </c>
      <c r="D5560" s="60" t="s">
        <v>10565</v>
      </c>
    </row>
    <row r="5561" spans="3:4" x14ac:dyDescent="0.25">
      <c r="C5561" s="60" t="s">
        <v>13282</v>
      </c>
      <c r="D5561" s="60" t="s">
        <v>10566</v>
      </c>
    </row>
    <row r="5562" spans="3:4" x14ac:dyDescent="0.25">
      <c r="C5562" s="60" t="s">
        <v>13283</v>
      </c>
      <c r="D5562" s="60" t="s">
        <v>10567</v>
      </c>
    </row>
    <row r="5563" spans="3:4" x14ac:dyDescent="0.25">
      <c r="C5563" s="60" t="s">
        <v>13284</v>
      </c>
      <c r="D5563" s="60" t="s">
        <v>1938</v>
      </c>
    </row>
    <row r="5564" spans="3:4" x14ac:dyDescent="0.25">
      <c r="C5564" s="60" t="s">
        <v>13285</v>
      </c>
      <c r="D5564" s="60" t="s">
        <v>1939</v>
      </c>
    </row>
    <row r="5565" spans="3:4" x14ac:dyDescent="0.25">
      <c r="C5565" s="60" t="s">
        <v>13286</v>
      </c>
      <c r="D5565" s="60" t="s">
        <v>1940</v>
      </c>
    </row>
    <row r="5566" spans="3:4" x14ac:dyDescent="0.25">
      <c r="C5566" s="60" t="s">
        <v>13287</v>
      </c>
      <c r="D5566" s="60" t="s">
        <v>7379</v>
      </c>
    </row>
    <row r="5567" spans="3:4" x14ac:dyDescent="0.25">
      <c r="C5567" s="60" t="s">
        <v>13288</v>
      </c>
      <c r="D5567" s="60" t="s">
        <v>10568</v>
      </c>
    </row>
    <row r="5568" spans="3:4" x14ac:dyDescent="0.25">
      <c r="C5568" s="60" t="s">
        <v>13289</v>
      </c>
      <c r="D5568" s="60" t="s">
        <v>7380</v>
      </c>
    </row>
    <row r="5569" spans="3:4" x14ac:dyDescent="0.25">
      <c r="C5569" s="60" t="s">
        <v>13290</v>
      </c>
      <c r="D5569" s="60" t="s">
        <v>1941</v>
      </c>
    </row>
    <row r="5570" spans="3:4" x14ac:dyDescent="0.25">
      <c r="C5570" s="60" t="s">
        <v>13291</v>
      </c>
      <c r="D5570" s="60" t="s">
        <v>10569</v>
      </c>
    </row>
    <row r="5571" spans="3:4" x14ac:dyDescent="0.25">
      <c r="C5571" s="60" t="s">
        <v>13292</v>
      </c>
      <c r="D5571" s="60" t="s">
        <v>1942</v>
      </c>
    </row>
    <row r="5572" spans="3:4" x14ac:dyDescent="0.25">
      <c r="C5572" s="60" t="s">
        <v>13293</v>
      </c>
      <c r="D5572" s="60" t="s">
        <v>1943</v>
      </c>
    </row>
    <row r="5573" spans="3:4" x14ac:dyDescent="0.25">
      <c r="C5573" s="60" t="s">
        <v>13294</v>
      </c>
      <c r="D5573" s="60" t="s">
        <v>10570</v>
      </c>
    </row>
    <row r="5574" spans="3:4" x14ac:dyDescent="0.25">
      <c r="C5574" s="60" t="s">
        <v>13295</v>
      </c>
      <c r="D5574" s="60" t="s">
        <v>1944</v>
      </c>
    </row>
    <row r="5575" spans="3:4" x14ac:dyDescent="0.25">
      <c r="C5575" s="60" t="s">
        <v>13296</v>
      </c>
      <c r="D5575" s="60" t="s">
        <v>1945</v>
      </c>
    </row>
    <row r="5576" spans="3:4" x14ac:dyDescent="0.25">
      <c r="C5576" s="60" t="s">
        <v>13297</v>
      </c>
      <c r="D5576" s="60" t="s">
        <v>10571</v>
      </c>
    </row>
    <row r="5577" spans="3:4" x14ac:dyDescent="0.25">
      <c r="C5577" s="60" t="s">
        <v>13298</v>
      </c>
      <c r="D5577" s="60" t="s">
        <v>10572</v>
      </c>
    </row>
    <row r="5578" spans="3:4" x14ac:dyDescent="0.25">
      <c r="C5578" s="60" t="s">
        <v>13299</v>
      </c>
      <c r="D5578" s="60" t="s">
        <v>10573</v>
      </c>
    </row>
    <row r="5579" spans="3:4" x14ac:dyDescent="0.25">
      <c r="C5579" s="60" t="s">
        <v>13300</v>
      </c>
      <c r="D5579" s="60" t="s">
        <v>13301</v>
      </c>
    </row>
    <row r="5580" spans="3:4" x14ac:dyDescent="0.25">
      <c r="C5580" s="60" t="s">
        <v>3603</v>
      </c>
      <c r="D5580" s="60" t="s">
        <v>1946</v>
      </c>
    </row>
    <row r="5581" spans="3:4" x14ac:dyDescent="0.25">
      <c r="C5581" s="60" t="s">
        <v>3604</v>
      </c>
      <c r="D5581" s="60" t="s">
        <v>1947</v>
      </c>
    </row>
    <row r="5582" spans="3:4" x14ac:dyDescent="0.25">
      <c r="C5582" s="60" t="s">
        <v>3605</v>
      </c>
      <c r="D5582" s="60" t="s">
        <v>1948</v>
      </c>
    </row>
    <row r="5583" spans="3:4" x14ac:dyDescent="0.25">
      <c r="C5583" s="60" t="s">
        <v>3606</v>
      </c>
      <c r="D5583" s="60" t="s">
        <v>1949</v>
      </c>
    </row>
    <row r="5584" spans="3:4" x14ac:dyDescent="0.25">
      <c r="C5584" s="60" t="s">
        <v>3607</v>
      </c>
      <c r="D5584" s="60" t="s">
        <v>1950</v>
      </c>
    </row>
    <row r="5585" spans="3:4" x14ac:dyDescent="0.25">
      <c r="C5585" s="60" t="s">
        <v>3608</v>
      </c>
      <c r="D5585" s="60" t="s">
        <v>7381</v>
      </c>
    </row>
    <row r="5586" spans="3:4" x14ac:dyDescent="0.25">
      <c r="C5586" s="60" t="s">
        <v>13302</v>
      </c>
      <c r="D5586" s="60" t="s">
        <v>1951</v>
      </c>
    </row>
    <row r="5587" spans="3:4" x14ac:dyDescent="0.25">
      <c r="C5587" s="60" t="s">
        <v>3609</v>
      </c>
      <c r="D5587" s="60" t="s">
        <v>2498</v>
      </c>
    </row>
    <row r="5588" spans="3:4" x14ac:dyDescent="0.25">
      <c r="C5588" s="60" t="s">
        <v>3610</v>
      </c>
      <c r="D5588" s="60" t="s">
        <v>10574</v>
      </c>
    </row>
    <row r="5589" spans="3:4" x14ac:dyDescent="0.25">
      <c r="C5589" s="60" t="s">
        <v>3611</v>
      </c>
      <c r="D5589" s="60" t="s">
        <v>10575</v>
      </c>
    </row>
    <row r="5590" spans="3:4" x14ac:dyDescent="0.25">
      <c r="C5590" s="60" t="s">
        <v>3612</v>
      </c>
      <c r="D5590" s="60" t="s">
        <v>10576</v>
      </c>
    </row>
    <row r="5591" spans="3:4" x14ac:dyDescent="0.25">
      <c r="C5591" s="60" t="s">
        <v>3613</v>
      </c>
      <c r="D5591" s="60" t="s">
        <v>2499</v>
      </c>
    </row>
    <row r="5592" spans="3:4" x14ac:dyDescent="0.25">
      <c r="C5592" s="60" t="s">
        <v>3614</v>
      </c>
      <c r="D5592" s="60" t="s">
        <v>10577</v>
      </c>
    </row>
    <row r="5593" spans="3:4" x14ac:dyDescent="0.25">
      <c r="C5593" s="60" t="s">
        <v>3615</v>
      </c>
      <c r="D5593" s="60" t="s">
        <v>10578</v>
      </c>
    </row>
    <row r="5594" spans="3:4" x14ac:dyDescent="0.25">
      <c r="C5594" s="60" t="s">
        <v>3616</v>
      </c>
      <c r="D5594" s="60" t="s">
        <v>10579</v>
      </c>
    </row>
    <row r="5595" spans="3:4" x14ac:dyDescent="0.25">
      <c r="C5595" s="60" t="s">
        <v>3617</v>
      </c>
      <c r="D5595" s="60" t="s">
        <v>2500</v>
      </c>
    </row>
    <row r="5596" spans="3:4" x14ac:dyDescent="0.25">
      <c r="C5596" s="60" t="s">
        <v>3618</v>
      </c>
      <c r="D5596" s="60" t="s">
        <v>2501</v>
      </c>
    </row>
    <row r="5597" spans="3:4" x14ac:dyDescent="0.25">
      <c r="C5597" s="60" t="s">
        <v>3619</v>
      </c>
      <c r="D5597" s="60" t="s">
        <v>2502</v>
      </c>
    </row>
    <row r="5598" spans="3:4" x14ac:dyDescent="0.25">
      <c r="C5598" s="60" t="s">
        <v>3620</v>
      </c>
      <c r="D5598" s="60" t="s">
        <v>2503</v>
      </c>
    </row>
    <row r="5599" spans="3:4" x14ac:dyDescent="0.25">
      <c r="C5599" s="60" t="s">
        <v>3621</v>
      </c>
      <c r="D5599" s="60" t="s">
        <v>2504</v>
      </c>
    </row>
    <row r="5600" spans="3:4" x14ac:dyDescent="0.25">
      <c r="C5600" s="60" t="s">
        <v>3622</v>
      </c>
      <c r="D5600" s="60" t="s">
        <v>2505</v>
      </c>
    </row>
    <row r="5601" spans="3:4" x14ac:dyDescent="0.25">
      <c r="C5601" s="60" t="s">
        <v>3623</v>
      </c>
      <c r="D5601" s="60" t="s">
        <v>13303</v>
      </c>
    </row>
    <row r="5602" spans="3:4" x14ac:dyDescent="0.25">
      <c r="C5602" s="60" t="s">
        <v>3624</v>
      </c>
      <c r="D5602" s="60" t="s">
        <v>10580</v>
      </c>
    </row>
    <row r="5603" spans="3:4" x14ac:dyDescent="0.25">
      <c r="C5603" s="60" t="s">
        <v>3625</v>
      </c>
      <c r="D5603" s="60" t="s">
        <v>10581</v>
      </c>
    </row>
    <row r="5604" spans="3:4" x14ac:dyDescent="0.25">
      <c r="C5604" s="60" t="s">
        <v>3626</v>
      </c>
      <c r="D5604" s="60" t="s">
        <v>2506</v>
      </c>
    </row>
    <row r="5605" spans="3:4" x14ac:dyDescent="0.25">
      <c r="C5605" s="60" t="s">
        <v>3627</v>
      </c>
      <c r="D5605" s="60" t="s">
        <v>2507</v>
      </c>
    </row>
    <row r="5606" spans="3:4" x14ac:dyDescent="0.25">
      <c r="C5606" s="60" t="s">
        <v>3628</v>
      </c>
      <c r="D5606" s="60" t="s">
        <v>10582</v>
      </c>
    </row>
    <row r="5607" spans="3:4" x14ac:dyDescent="0.25">
      <c r="C5607" s="60" t="s">
        <v>3629</v>
      </c>
      <c r="D5607" s="60" t="s">
        <v>10583</v>
      </c>
    </row>
    <row r="5608" spans="3:4" x14ac:dyDescent="0.25">
      <c r="C5608" s="60" t="s">
        <v>3630</v>
      </c>
      <c r="D5608" s="60" t="s">
        <v>2508</v>
      </c>
    </row>
    <row r="5609" spans="3:4" x14ac:dyDescent="0.25">
      <c r="C5609" s="60" t="s">
        <v>3631</v>
      </c>
      <c r="D5609" s="60" t="s">
        <v>2509</v>
      </c>
    </row>
    <row r="5610" spans="3:4" x14ac:dyDescent="0.25">
      <c r="C5610" s="60" t="s">
        <v>3632</v>
      </c>
      <c r="D5610" s="60" t="s">
        <v>2510</v>
      </c>
    </row>
    <row r="5611" spans="3:4" x14ac:dyDescent="0.25">
      <c r="C5611" s="60" t="s">
        <v>3633</v>
      </c>
      <c r="D5611" s="60" t="s">
        <v>2511</v>
      </c>
    </row>
    <row r="5612" spans="3:4" x14ac:dyDescent="0.25">
      <c r="C5612" s="60" t="s">
        <v>3634</v>
      </c>
      <c r="D5612" s="60" t="s">
        <v>2512</v>
      </c>
    </row>
    <row r="5613" spans="3:4" x14ac:dyDescent="0.25">
      <c r="C5613" s="60" t="s">
        <v>3635</v>
      </c>
      <c r="D5613" s="60" t="s">
        <v>2513</v>
      </c>
    </row>
    <row r="5614" spans="3:4" x14ac:dyDescent="0.25">
      <c r="C5614" s="60" t="s">
        <v>3636</v>
      </c>
      <c r="D5614" s="60" t="s">
        <v>2514</v>
      </c>
    </row>
    <row r="5615" spans="3:4" x14ac:dyDescent="0.25">
      <c r="C5615" s="60" t="s">
        <v>3637</v>
      </c>
      <c r="D5615" s="60" t="s">
        <v>2515</v>
      </c>
    </row>
    <row r="5616" spans="3:4" x14ac:dyDescent="0.25">
      <c r="C5616" s="60" t="s">
        <v>3638</v>
      </c>
      <c r="D5616" s="60" t="s">
        <v>2516</v>
      </c>
    </row>
    <row r="5617" spans="3:4" x14ac:dyDescent="0.25">
      <c r="C5617" s="60" t="s">
        <v>3639</v>
      </c>
      <c r="D5617" s="60" t="s">
        <v>7382</v>
      </c>
    </row>
    <row r="5618" spans="3:4" x14ac:dyDescent="0.25">
      <c r="C5618" s="60" t="s">
        <v>3640</v>
      </c>
      <c r="D5618" s="60" t="s">
        <v>13304</v>
      </c>
    </row>
    <row r="5619" spans="3:4" x14ac:dyDescent="0.25">
      <c r="C5619" s="60" t="s">
        <v>3641</v>
      </c>
      <c r="D5619" s="60" t="s">
        <v>2517</v>
      </c>
    </row>
    <row r="5620" spans="3:4" x14ac:dyDescent="0.25">
      <c r="C5620" s="60" t="s">
        <v>3642</v>
      </c>
      <c r="D5620" s="60" t="s">
        <v>10584</v>
      </c>
    </row>
    <row r="5621" spans="3:4" x14ac:dyDescent="0.25">
      <c r="C5621" s="60" t="s">
        <v>3643</v>
      </c>
      <c r="D5621" s="60" t="s">
        <v>2518</v>
      </c>
    </row>
    <row r="5622" spans="3:4" x14ac:dyDescent="0.25">
      <c r="C5622" s="60" t="s">
        <v>3644</v>
      </c>
      <c r="D5622" s="60" t="s">
        <v>2519</v>
      </c>
    </row>
    <row r="5623" spans="3:4" x14ac:dyDescent="0.25">
      <c r="C5623" s="60" t="s">
        <v>3645</v>
      </c>
      <c r="D5623" s="60" t="s">
        <v>2520</v>
      </c>
    </row>
    <row r="5624" spans="3:4" x14ac:dyDescent="0.25">
      <c r="C5624" s="60" t="s">
        <v>3646</v>
      </c>
      <c r="D5624" s="60" t="s">
        <v>7383</v>
      </c>
    </row>
    <row r="5625" spans="3:4" x14ac:dyDescent="0.25">
      <c r="C5625" s="60" t="s">
        <v>3647</v>
      </c>
      <c r="D5625" s="60" t="s">
        <v>2521</v>
      </c>
    </row>
    <row r="5626" spans="3:4" x14ac:dyDescent="0.25">
      <c r="C5626" s="60" t="s">
        <v>3648</v>
      </c>
      <c r="D5626" s="60" t="s">
        <v>10585</v>
      </c>
    </row>
    <row r="5627" spans="3:4" x14ac:dyDescent="0.25">
      <c r="C5627" s="60" t="s">
        <v>3649</v>
      </c>
      <c r="D5627" s="60" t="s">
        <v>2522</v>
      </c>
    </row>
    <row r="5628" spans="3:4" x14ac:dyDescent="0.25">
      <c r="C5628" s="60" t="s">
        <v>3650</v>
      </c>
      <c r="D5628" s="60" t="s">
        <v>2523</v>
      </c>
    </row>
    <row r="5629" spans="3:4" x14ac:dyDescent="0.25">
      <c r="C5629" s="60" t="s">
        <v>3651</v>
      </c>
      <c r="D5629" s="60" t="s">
        <v>10586</v>
      </c>
    </row>
    <row r="5630" spans="3:4" x14ac:dyDescent="0.25">
      <c r="C5630" s="60" t="s">
        <v>3652</v>
      </c>
      <c r="D5630" s="60" t="s">
        <v>2524</v>
      </c>
    </row>
    <row r="5631" spans="3:4" x14ac:dyDescent="0.25">
      <c r="C5631" s="60" t="s">
        <v>3653</v>
      </c>
      <c r="D5631" s="60" t="s">
        <v>13305</v>
      </c>
    </row>
    <row r="5632" spans="3:4" x14ac:dyDescent="0.25">
      <c r="C5632" s="60" t="s">
        <v>3654</v>
      </c>
      <c r="D5632" s="60" t="s">
        <v>2525</v>
      </c>
    </row>
    <row r="5633" spans="3:4" x14ac:dyDescent="0.25">
      <c r="C5633" s="60" t="s">
        <v>3655</v>
      </c>
      <c r="D5633" s="60" t="s">
        <v>2526</v>
      </c>
    </row>
    <row r="5634" spans="3:4" x14ac:dyDescent="0.25">
      <c r="C5634" s="60" t="s">
        <v>3656</v>
      </c>
      <c r="D5634" s="60" t="s">
        <v>2527</v>
      </c>
    </row>
    <row r="5635" spans="3:4" x14ac:dyDescent="0.25">
      <c r="C5635" s="60" t="s">
        <v>3657</v>
      </c>
      <c r="D5635" s="60" t="s">
        <v>2528</v>
      </c>
    </row>
    <row r="5636" spans="3:4" x14ac:dyDescent="0.25">
      <c r="C5636" s="60" t="s">
        <v>3658</v>
      </c>
      <c r="D5636" s="60" t="s">
        <v>7384</v>
      </c>
    </row>
    <row r="5637" spans="3:4" x14ac:dyDescent="0.25">
      <c r="C5637" s="60" t="s">
        <v>3659</v>
      </c>
      <c r="D5637" s="60" t="s">
        <v>10587</v>
      </c>
    </row>
    <row r="5638" spans="3:4" x14ac:dyDescent="0.25">
      <c r="C5638" s="60" t="s">
        <v>3660</v>
      </c>
      <c r="D5638" s="60" t="s">
        <v>2529</v>
      </c>
    </row>
    <row r="5639" spans="3:4" x14ac:dyDescent="0.25">
      <c r="C5639" s="60" t="s">
        <v>3661</v>
      </c>
      <c r="D5639" s="60" t="s">
        <v>10588</v>
      </c>
    </row>
    <row r="5640" spans="3:4" x14ac:dyDescent="0.25">
      <c r="C5640" s="60" t="s">
        <v>3662</v>
      </c>
      <c r="D5640" s="60" t="s">
        <v>10589</v>
      </c>
    </row>
    <row r="5641" spans="3:4" x14ac:dyDescent="0.25">
      <c r="C5641" s="60" t="s">
        <v>3663</v>
      </c>
      <c r="D5641" s="60" t="s">
        <v>10590</v>
      </c>
    </row>
    <row r="5642" spans="3:4" x14ac:dyDescent="0.25">
      <c r="C5642" s="60" t="s">
        <v>3664</v>
      </c>
      <c r="D5642" s="60" t="s">
        <v>10591</v>
      </c>
    </row>
    <row r="5643" spans="3:4" x14ac:dyDescent="0.25">
      <c r="C5643" s="60" t="s">
        <v>3665</v>
      </c>
      <c r="D5643" s="60" t="s">
        <v>10592</v>
      </c>
    </row>
    <row r="5644" spans="3:4" x14ac:dyDescent="0.25">
      <c r="C5644" s="60" t="s">
        <v>3666</v>
      </c>
      <c r="D5644" s="60" t="s">
        <v>10593</v>
      </c>
    </row>
    <row r="5645" spans="3:4" x14ac:dyDescent="0.25">
      <c r="C5645" s="60" t="s">
        <v>3667</v>
      </c>
      <c r="D5645" s="60" t="s">
        <v>10594</v>
      </c>
    </row>
    <row r="5646" spans="3:4" x14ac:dyDescent="0.25">
      <c r="C5646" s="60" t="s">
        <v>3668</v>
      </c>
      <c r="D5646" s="60" t="s">
        <v>10595</v>
      </c>
    </row>
    <row r="5647" spans="3:4" x14ac:dyDescent="0.25">
      <c r="C5647" s="60" t="s">
        <v>3669</v>
      </c>
      <c r="D5647" s="60" t="s">
        <v>10596</v>
      </c>
    </row>
    <row r="5648" spans="3:4" x14ac:dyDescent="0.25">
      <c r="C5648" s="60" t="s">
        <v>3670</v>
      </c>
      <c r="D5648" s="60" t="s">
        <v>10597</v>
      </c>
    </row>
    <row r="5649" spans="3:4" x14ac:dyDescent="0.25">
      <c r="C5649" s="60" t="s">
        <v>3671</v>
      </c>
      <c r="D5649" s="60" t="s">
        <v>10598</v>
      </c>
    </row>
    <row r="5650" spans="3:4" x14ac:dyDescent="0.25">
      <c r="C5650" s="60" t="s">
        <v>3672</v>
      </c>
      <c r="D5650" s="60" t="s">
        <v>10599</v>
      </c>
    </row>
    <row r="5651" spans="3:4" x14ac:dyDescent="0.25">
      <c r="C5651" s="60" t="s">
        <v>3673</v>
      </c>
      <c r="D5651" s="60" t="s">
        <v>10600</v>
      </c>
    </row>
    <row r="5652" spans="3:4" x14ac:dyDescent="0.25">
      <c r="C5652" s="60" t="s">
        <v>3674</v>
      </c>
      <c r="D5652" s="60" t="s">
        <v>10601</v>
      </c>
    </row>
    <row r="5653" spans="3:4" x14ac:dyDescent="0.25">
      <c r="C5653" s="60" t="s">
        <v>3675</v>
      </c>
      <c r="D5653" s="60" t="s">
        <v>10602</v>
      </c>
    </row>
    <row r="5654" spans="3:4" x14ac:dyDescent="0.25">
      <c r="C5654" s="60" t="s">
        <v>3676</v>
      </c>
      <c r="D5654" s="60" t="s">
        <v>10603</v>
      </c>
    </row>
    <row r="5655" spans="3:4" x14ac:dyDescent="0.25">
      <c r="C5655" s="60" t="s">
        <v>3677</v>
      </c>
      <c r="D5655" s="60" t="s">
        <v>10604</v>
      </c>
    </row>
    <row r="5656" spans="3:4" x14ac:dyDescent="0.25">
      <c r="C5656" s="60" t="s">
        <v>3678</v>
      </c>
      <c r="D5656" s="60" t="s">
        <v>10605</v>
      </c>
    </row>
    <row r="5657" spans="3:4" x14ac:dyDescent="0.25">
      <c r="C5657" s="60" t="s">
        <v>3679</v>
      </c>
      <c r="D5657" s="60" t="s">
        <v>10606</v>
      </c>
    </row>
    <row r="5658" spans="3:4" x14ac:dyDescent="0.25">
      <c r="C5658" s="60" t="s">
        <v>3680</v>
      </c>
      <c r="D5658" s="60" t="s">
        <v>10607</v>
      </c>
    </row>
    <row r="5659" spans="3:4" x14ac:dyDescent="0.25">
      <c r="C5659" s="60" t="s">
        <v>3681</v>
      </c>
      <c r="D5659" s="60" t="s">
        <v>10608</v>
      </c>
    </row>
    <row r="5660" spans="3:4" x14ac:dyDescent="0.25">
      <c r="C5660" s="60" t="s">
        <v>3682</v>
      </c>
      <c r="D5660" s="60" t="s">
        <v>10609</v>
      </c>
    </row>
    <row r="5661" spans="3:4" x14ac:dyDescent="0.25">
      <c r="C5661" s="60" t="s">
        <v>3683</v>
      </c>
      <c r="D5661" s="60" t="s">
        <v>10610</v>
      </c>
    </row>
    <row r="5662" spans="3:4" x14ac:dyDescent="0.25">
      <c r="C5662" s="60" t="s">
        <v>3684</v>
      </c>
      <c r="D5662" s="60" t="s">
        <v>10611</v>
      </c>
    </row>
    <row r="5663" spans="3:4" x14ac:dyDescent="0.25">
      <c r="C5663" s="60" t="s">
        <v>3685</v>
      </c>
      <c r="D5663" s="60" t="s">
        <v>10612</v>
      </c>
    </row>
    <row r="5664" spans="3:4" x14ac:dyDescent="0.25">
      <c r="C5664" s="60" t="s">
        <v>3686</v>
      </c>
      <c r="D5664" s="60" t="s">
        <v>10613</v>
      </c>
    </row>
    <row r="5665" spans="3:4" x14ac:dyDescent="0.25">
      <c r="C5665" s="60" t="s">
        <v>3687</v>
      </c>
      <c r="D5665" s="60" t="s">
        <v>10614</v>
      </c>
    </row>
    <row r="5666" spans="3:4" x14ac:dyDescent="0.25">
      <c r="C5666" s="60" t="s">
        <v>3688</v>
      </c>
      <c r="D5666" s="60" t="s">
        <v>10615</v>
      </c>
    </row>
    <row r="5667" spans="3:4" x14ac:dyDescent="0.25">
      <c r="C5667" s="60" t="s">
        <v>6103</v>
      </c>
      <c r="D5667" s="60" t="s">
        <v>10616</v>
      </c>
    </row>
    <row r="5668" spans="3:4" x14ac:dyDescent="0.25">
      <c r="C5668" s="60" t="s">
        <v>6104</v>
      </c>
      <c r="D5668" s="60" t="s">
        <v>10617</v>
      </c>
    </row>
    <row r="5669" spans="3:4" x14ac:dyDescent="0.25">
      <c r="C5669" s="60" t="s">
        <v>6105</v>
      </c>
      <c r="D5669" s="60" t="s">
        <v>10618</v>
      </c>
    </row>
    <row r="5670" spans="3:4" x14ac:dyDescent="0.25">
      <c r="C5670" s="60" t="s">
        <v>6106</v>
      </c>
      <c r="D5670" s="60" t="s">
        <v>10619</v>
      </c>
    </row>
    <row r="5671" spans="3:4" x14ac:dyDescent="0.25">
      <c r="C5671" s="60" t="s">
        <v>6107</v>
      </c>
      <c r="D5671" s="60" t="s">
        <v>13306</v>
      </c>
    </row>
    <row r="5672" spans="3:4" x14ac:dyDescent="0.25">
      <c r="C5672" s="60" t="s">
        <v>6108</v>
      </c>
      <c r="D5672" s="60" t="s">
        <v>10620</v>
      </c>
    </row>
    <row r="5673" spans="3:4" x14ac:dyDescent="0.25">
      <c r="C5673" s="60" t="s">
        <v>6109</v>
      </c>
      <c r="D5673" s="60" t="s">
        <v>10621</v>
      </c>
    </row>
    <row r="5674" spans="3:4" x14ac:dyDescent="0.25">
      <c r="C5674" s="60" t="s">
        <v>6110</v>
      </c>
      <c r="D5674" s="60" t="s">
        <v>10622</v>
      </c>
    </row>
    <row r="5675" spans="3:4" x14ac:dyDescent="0.25">
      <c r="C5675" s="60" t="s">
        <v>6111</v>
      </c>
      <c r="D5675" s="60" t="s">
        <v>10623</v>
      </c>
    </row>
    <row r="5676" spans="3:4" x14ac:dyDescent="0.25">
      <c r="C5676" s="60" t="s">
        <v>6112</v>
      </c>
      <c r="D5676" s="60" t="s">
        <v>10624</v>
      </c>
    </row>
    <row r="5677" spans="3:4" x14ac:dyDescent="0.25">
      <c r="C5677" s="60" t="s">
        <v>6113</v>
      </c>
      <c r="D5677" s="60" t="s">
        <v>10625</v>
      </c>
    </row>
    <row r="5678" spans="3:4" x14ac:dyDescent="0.25">
      <c r="C5678" s="60" t="s">
        <v>6114</v>
      </c>
      <c r="D5678" s="60" t="s">
        <v>10626</v>
      </c>
    </row>
    <row r="5679" spans="3:4" x14ac:dyDescent="0.25">
      <c r="C5679" s="60" t="s">
        <v>6115</v>
      </c>
      <c r="D5679" s="60" t="s">
        <v>10627</v>
      </c>
    </row>
    <row r="5680" spans="3:4" x14ac:dyDescent="0.25">
      <c r="C5680" s="60" t="s">
        <v>6116</v>
      </c>
      <c r="D5680" s="60" t="s">
        <v>10628</v>
      </c>
    </row>
    <row r="5681" spans="3:4" x14ac:dyDescent="0.25">
      <c r="C5681" s="60" t="s">
        <v>6117</v>
      </c>
      <c r="D5681" s="60" t="s">
        <v>10629</v>
      </c>
    </row>
    <row r="5682" spans="3:4" x14ac:dyDescent="0.25">
      <c r="C5682" s="60" t="s">
        <v>6118</v>
      </c>
      <c r="D5682" s="60" t="s">
        <v>10630</v>
      </c>
    </row>
    <row r="5683" spans="3:4" x14ac:dyDescent="0.25">
      <c r="C5683" s="60" t="s">
        <v>6119</v>
      </c>
      <c r="D5683" s="60" t="s">
        <v>10631</v>
      </c>
    </row>
    <row r="5684" spans="3:4" x14ac:dyDescent="0.25">
      <c r="C5684" s="60" t="s">
        <v>6120</v>
      </c>
      <c r="D5684" s="60" t="s">
        <v>10632</v>
      </c>
    </row>
    <row r="5685" spans="3:4" x14ac:dyDescent="0.25">
      <c r="C5685" s="60" t="s">
        <v>6121</v>
      </c>
      <c r="D5685" s="60" t="s">
        <v>10633</v>
      </c>
    </row>
    <row r="5686" spans="3:4" x14ac:dyDescent="0.25">
      <c r="C5686" s="60" t="s">
        <v>6122</v>
      </c>
      <c r="D5686" s="60" t="s">
        <v>10634</v>
      </c>
    </row>
    <row r="5687" spans="3:4" x14ac:dyDescent="0.25">
      <c r="C5687" s="60" t="s">
        <v>6123</v>
      </c>
      <c r="D5687" s="60" t="s">
        <v>10635</v>
      </c>
    </row>
    <row r="5688" spans="3:4" x14ac:dyDescent="0.25">
      <c r="C5688" s="60" t="s">
        <v>6124</v>
      </c>
      <c r="D5688" s="60" t="s">
        <v>10636</v>
      </c>
    </row>
    <row r="5689" spans="3:4" x14ac:dyDescent="0.25">
      <c r="C5689" s="60" t="s">
        <v>6125</v>
      </c>
      <c r="D5689" s="60" t="s">
        <v>10637</v>
      </c>
    </row>
    <row r="5690" spans="3:4" x14ac:dyDescent="0.25">
      <c r="C5690" s="60" t="s">
        <v>6126</v>
      </c>
      <c r="D5690" s="60" t="s">
        <v>10638</v>
      </c>
    </row>
    <row r="5691" spans="3:4" x14ac:dyDescent="0.25">
      <c r="C5691" s="60" t="s">
        <v>6127</v>
      </c>
      <c r="D5691" s="60" t="s">
        <v>10639</v>
      </c>
    </row>
    <row r="5692" spans="3:4" x14ac:dyDescent="0.25">
      <c r="C5692" s="60" t="s">
        <v>6128</v>
      </c>
      <c r="D5692" s="60" t="s">
        <v>10640</v>
      </c>
    </row>
    <row r="5693" spans="3:4" x14ac:dyDescent="0.25">
      <c r="C5693" s="60" t="s">
        <v>6129</v>
      </c>
      <c r="D5693" s="60" t="s">
        <v>10641</v>
      </c>
    </row>
    <row r="5694" spans="3:4" x14ac:dyDescent="0.25">
      <c r="C5694" s="60" t="s">
        <v>6130</v>
      </c>
      <c r="D5694" s="60" t="s">
        <v>10642</v>
      </c>
    </row>
    <row r="5695" spans="3:4" x14ac:dyDescent="0.25">
      <c r="C5695" s="60" t="s">
        <v>6131</v>
      </c>
      <c r="D5695" s="60" t="s">
        <v>10643</v>
      </c>
    </row>
    <row r="5696" spans="3:4" x14ac:dyDescent="0.25">
      <c r="C5696" s="60" t="s">
        <v>6132</v>
      </c>
      <c r="D5696" s="60" t="s">
        <v>10644</v>
      </c>
    </row>
    <row r="5697" spans="3:4" x14ac:dyDescent="0.25">
      <c r="C5697" s="60" t="s">
        <v>6133</v>
      </c>
      <c r="D5697" s="60" t="s">
        <v>10645</v>
      </c>
    </row>
    <row r="5698" spans="3:4" x14ac:dyDescent="0.25">
      <c r="C5698" s="60" t="s">
        <v>6134</v>
      </c>
      <c r="D5698" s="60" t="s">
        <v>10646</v>
      </c>
    </row>
    <row r="5699" spans="3:4" x14ac:dyDescent="0.25">
      <c r="C5699" s="60" t="s">
        <v>6135</v>
      </c>
      <c r="D5699" s="60" t="s">
        <v>10647</v>
      </c>
    </row>
    <row r="5700" spans="3:4" x14ac:dyDescent="0.25">
      <c r="C5700" s="60" t="s">
        <v>6136</v>
      </c>
      <c r="D5700" s="60" t="s">
        <v>10648</v>
      </c>
    </row>
    <row r="5701" spans="3:4" x14ac:dyDescent="0.25">
      <c r="C5701" s="60" t="s">
        <v>6137</v>
      </c>
      <c r="D5701" s="60" t="s">
        <v>10649</v>
      </c>
    </row>
    <row r="5702" spans="3:4" x14ac:dyDescent="0.25">
      <c r="C5702" s="60" t="s">
        <v>6138</v>
      </c>
      <c r="D5702" s="60" t="s">
        <v>10650</v>
      </c>
    </row>
    <row r="5703" spans="3:4" x14ac:dyDescent="0.25">
      <c r="C5703" s="60" t="s">
        <v>6139</v>
      </c>
      <c r="D5703" s="60" t="s">
        <v>10651</v>
      </c>
    </row>
    <row r="5704" spans="3:4" x14ac:dyDescent="0.25">
      <c r="C5704" s="60" t="s">
        <v>6140</v>
      </c>
      <c r="D5704" s="60" t="s">
        <v>10652</v>
      </c>
    </row>
    <row r="5705" spans="3:4" x14ac:dyDescent="0.25">
      <c r="C5705" s="60" t="s">
        <v>6141</v>
      </c>
      <c r="D5705" s="60" t="s">
        <v>10653</v>
      </c>
    </row>
    <row r="5706" spans="3:4" x14ac:dyDescent="0.25">
      <c r="C5706" s="60" t="s">
        <v>6142</v>
      </c>
      <c r="D5706" s="60" t="s">
        <v>10654</v>
      </c>
    </row>
    <row r="5707" spans="3:4" x14ac:dyDescent="0.25">
      <c r="C5707" s="60" t="s">
        <v>6143</v>
      </c>
      <c r="D5707" s="60" t="s">
        <v>10655</v>
      </c>
    </row>
    <row r="5708" spans="3:4" x14ac:dyDescent="0.25">
      <c r="C5708" s="60" t="s">
        <v>6144</v>
      </c>
      <c r="D5708" s="60" t="s">
        <v>10656</v>
      </c>
    </row>
    <row r="5709" spans="3:4" x14ac:dyDescent="0.25">
      <c r="C5709" s="60" t="s">
        <v>6145</v>
      </c>
      <c r="D5709" s="60" t="s">
        <v>10657</v>
      </c>
    </row>
    <row r="5710" spans="3:4" x14ac:dyDescent="0.25">
      <c r="C5710" s="60" t="s">
        <v>6146</v>
      </c>
      <c r="D5710" s="60" t="s">
        <v>10658</v>
      </c>
    </row>
    <row r="5711" spans="3:4" x14ac:dyDescent="0.25">
      <c r="C5711" s="60" t="s">
        <v>6147</v>
      </c>
      <c r="D5711" s="60" t="s">
        <v>10659</v>
      </c>
    </row>
    <row r="5712" spans="3:4" x14ac:dyDescent="0.25">
      <c r="C5712" s="60" t="s">
        <v>6148</v>
      </c>
      <c r="D5712" s="60" t="s">
        <v>10660</v>
      </c>
    </row>
    <row r="5713" spans="3:4" x14ac:dyDescent="0.25">
      <c r="C5713" s="60" t="s">
        <v>6149</v>
      </c>
      <c r="D5713" s="60" t="s">
        <v>10661</v>
      </c>
    </row>
    <row r="5714" spans="3:4" x14ac:dyDescent="0.25">
      <c r="C5714" s="60" t="s">
        <v>6150</v>
      </c>
      <c r="D5714" s="60" t="s">
        <v>10662</v>
      </c>
    </row>
    <row r="5715" spans="3:4" x14ac:dyDescent="0.25">
      <c r="C5715" s="60" t="s">
        <v>6151</v>
      </c>
      <c r="D5715" s="60" t="s">
        <v>10663</v>
      </c>
    </row>
    <row r="5716" spans="3:4" x14ac:dyDescent="0.25">
      <c r="C5716" s="60" t="s">
        <v>6152</v>
      </c>
      <c r="D5716" s="60" t="s">
        <v>10664</v>
      </c>
    </row>
    <row r="5717" spans="3:4" x14ac:dyDescent="0.25">
      <c r="C5717" s="60" t="s">
        <v>6153</v>
      </c>
      <c r="D5717" s="60" t="s">
        <v>10665</v>
      </c>
    </row>
    <row r="5718" spans="3:4" x14ac:dyDescent="0.25">
      <c r="C5718" s="60" t="s">
        <v>6154</v>
      </c>
      <c r="D5718" s="60" t="s">
        <v>10666</v>
      </c>
    </row>
    <row r="5719" spans="3:4" x14ac:dyDescent="0.25">
      <c r="C5719" s="60" t="s">
        <v>6155</v>
      </c>
      <c r="D5719" s="60" t="s">
        <v>10667</v>
      </c>
    </row>
    <row r="5720" spans="3:4" x14ac:dyDescent="0.25">
      <c r="C5720" s="60" t="s">
        <v>6156</v>
      </c>
      <c r="D5720" s="60" t="s">
        <v>10668</v>
      </c>
    </row>
    <row r="5721" spans="3:4" x14ac:dyDescent="0.25">
      <c r="C5721" s="60" t="s">
        <v>6157</v>
      </c>
      <c r="D5721" s="60" t="s">
        <v>10669</v>
      </c>
    </row>
    <row r="5722" spans="3:4" x14ac:dyDescent="0.25">
      <c r="C5722" s="60" t="s">
        <v>6158</v>
      </c>
      <c r="D5722" s="60" t="s">
        <v>10670</v>
      </c>
    </row>
    <row r="5723" spans="3:4" x14ac:dyDescent="0.25">
      <c r="C5723" s="60" t="s">
        <v>6159</v>
      </c>
      <c r="D5723" s="60" t="s">
        <v>10671</v>
      </c>
    </row>
    <row r="5724" spans="3:4" x14ac:dyDescent="0.25">
      <c r="C5724" s="60" t="s">
        <v>6160</v>
      </c>
      <c r="D5724" s="60" t="s">
        <v>10672</v>
      </c>
    </row>
    <row r="5725" spans="3:4" x14ac:dyDescent="0.25">
      <c r="C5725" s="60" t="s">
        <v>6161</v>
      </c>
      <c r="D5725" s="60" t="s">
        <v>10673</v>
      </c>
    </row>
    <row r="5726" spans="3:4" x14ac:dyDescent="0.25">
      <c r="C5726" s="60" t="s">
        <v>8191</v>
      </c>
      <c r="D5726" s="60" t="s">
        <v>10674</v>
      </c>
    </row>
    <row r="5727" spans="3:4" x14ac:dyDescent="0.25">
      <c r="C5727" s="60" t="s">
        <v>8192</v>
      </c>
      <c r="D5727" s="60" t="s">
        <v>10675</v>
      </c>
    </row>
    <row r="5728" spans="3:4" x14ac:dyDescent="0.25">
      <c r="C5728" s="60" t="s">
        <v>8193</v>
      </c>
      <c r="D5728" s="60" t="s">
        <v>10676</v>
      </c>
    </row>
    <row r="5729" spans="3:4" x14ac:dyDescent="0.25">
      <c r="C5729" s="60" t="s">
        <v>8194</v>
      </c>
      <c r="D5729" s="60" t="s">
        <v>10677</v>
      </c>
    </row>
    <row r="5730" spans="3:4" x14ac:dyDescent="0.25">
      <c r="C5730" s="60" t="s">
        <v>10678</v>
      </c>
      <c r="D5730" s="60" t="s">
        <v>10679</v>
      </c>
    </row>
    <row r="5731" spans="3:4" x14ac:dyDescent="0.25">
      <c r="C5731" s="60" t="s">
        <v>6162</v>
      </c>
      <c r="D5731" s="60" t="s">
        <v>10680</v>
      </c>
    </row>
    <row r="5732" spans="3:4" x14ac:dyDescent="0.25">
      <c r="C5732" s="60" t="s">
        <v>6163</v>
      </c>
      <c r="D5732" s="60" t="s">
        <v>10681</v>
      </c>
    </row>
    <row r="5733" spans="3:4" x14ac:dyDescent="0.25">
      <c r="C5733" s="60" t="s">
        <v>6164</v>
      </c>
      <c r="D5733" s="60" t="s">
        <v>10682</v>
      </c>
    </row>
    <row r="5734" spans="3:4" x14ac:dyDescent="0.25">
      <c r="C5734" s="60" t="s">
        <v>6165</v>
      </c>
      <c r="D5734" s="60" t="s">
        <v>10683</v>
      </c>
    </row>
    <row r="5735" spans="3:4" x14ac:dyDescent="0.25">
      <c r="C5735" s="60" t="s">
        <v>6166</v>
      </c>
      <c r="D5735" s="60" t="s">
        <v>10684</v>
      </c>
    </row>
    <row r="5736" spans="3:4" x14ac:dyDescent="0.25">
      <c r="C5736" s="60" t="s">
        <v>6167</v>
      </c>
      <c r="D5736" s="60" t="s">
        <v>10685</v>
      </c>
    </row>
    <row r="5737" spans="3:4" x14ac:dyDescent="0.25">
      <c r="C5737" s="60" t="s">
        <v>6168</v>
      </c>
      <c r="D5737" s="60" t="s">
        <v>10686</v>
      </c>
    </row>
    <row r="5738" spans="3:4" x14ac:dyDescent="0.25">
      <c r="C5738" s="60" t="s">
        <v>6169</v>
      </c>
      <c r="D5738" s="60" t="s">
        <v>10687</v>
      </c>
    </row>
    <row r="5739" spans="3:4" x14ac:dyDescent="0.25">
      <c r="C5739" s="60" t="s">
        <v>6170</v>
      </c>
      <c r="D5739" s="60" t="s">
        <v>10688</v>
      </c>
    </row>
    <row r="5740" spans="3:4" x14ac:dyDescent="0.25">
      <c r="C5740" s="60" t="s">
        <v>6171</v>
      </c>
      <c r="D5740" s="60" t="s">
        <v>10689</v>
      </c>
    </row>
    <row r="5741" spans="3:4" x14ac:dyDescent="0.25">
      <c r="C5741" s="60" t="s">
        <v>6172</v>
      </c>
      <c r="D5741" s="60" t="s">
        <v>10690</v>
      </c>
    </row>
    <row r="5742" spans="3:4" x14ac:dyDescent="0.25">
      <c r="C5742" s="60" t="s">
        <v>6173</v>
      </c>
      <c r="D5742" s="60" t="s">
        <v>10691</v>
      </c>
    </row>
    <row r="5743" spans="3:4" x14ac:dyDescent="0.25">
      <c r="C5743" s="60" t="s">
        <v>6174</v>
      </c>
      <c r="D5743" s="60" t="s">
        <v>10692</v>
      </c>
    </row>
    <row r="5744" spans="3:4" x14ac:dyDescent="0.25">
      <c r="C5744" s="60" t="s">
        <v>6175</v>
      </c>
      <c r="D5744" s="60" t="s">
        <v>10693</v>
      </c>
    </row>
    <row r="5745" spans="3:4" x14ac:dyDescent="0.25">
      <c r="C5745" s="60" t="s">
        <v>6176</v>
      </c>
      <c r="D5745" s="60" t="s">
        <v>13307</v>
      </c>
    </row>
    <row r="5746" spans="3:4" x14ac:dyDescent="0.25">
      <c r="C5746" s="60" t="s">
        <v>6177</v>
      </c>
      <c r="D5746" s="60" t="s">
        <v>10694</v>
      </c>
    </row>
    <row r="5747" spans="3:4" x14ac:dyDescent="0.25">
      <c r="C5747" s="60" t="s">
        <v>6178</v>
      </c>
      <c r="D5747" s="60" t="s">
        <v>10695</v>
      </c>
    </row>
    <row r="5748" spans="3:4" x14ac:dyDescent="0.25">
      <c r="C5748" s="60" t="s">
        <v>6179</v>
      </c>
      <c r="D5748" s="60" t="s">
        <v>10696</v>
      </c>
    </row>
    <row r="5749" spans="3:4" x14ac:dyDescent="0.25">
      <c r="C5749" s="60" t="s">
        <v>6180</v>
      </c>
      <c r="D5749" s="60" t="s">
        <v>10697</v>
      </c>
    </row>
    <row r="5750" spans="3:4" x14ac:dyDescent="0.25">
      <c r="C5750" s="60" t="s">
        <v>6181</v>
      </c>
      <c r="D5750" s="60" t="s">
        <v>10698</v>
      </c>
    </row>
    <row r="5751" spans="3:4" x14ac:dyDescent="0.25">
      <c r="C5751" s="60" t="s">
        <v>6182</v>
      </c>
      <c r="D5751" s="60" t="s">
        <v>10699</v>
      </c>
    </row>
    <row r="5752" spans="3:4" x14ac:dyDescent="0.25">
      <c r="C5752" s="60" t="s">
        <v>6183</v>
      </c>
      <c r="D5752" s="60" t="s">
        <v>10700</v>
      </c>
    </row>
    <row r="5753" spans="3:4" x14ac:dyDescent="0.25">
      <c r="C5753" s="60" t="s">
        <v>6184</v>
      </c>
      <c r="D5753" s="60" t="s">
        <v>10701</v>
      </c>
    </row>
    <row r="5754" spans="3:4" x14ac:dyDescent="0.25">
      <c r="C5754" s="60" t="s">
        <v>6185</v>
      </c>
      <c r="D5754" s="60" t="s">
        <v>2055</v>
      </c>
    </row>
    <row r="5755" spans="3:4" x14ac:dyDescent="0.25">
      <c r="C5755" s="60" t="s">
        <v>6186</v>
      </c>
      <c r="D5755" s="60" t="s">
        <v>10702</v>
      </c>
    </row>
    <row r="5756" spans="3:4" x14ac:dyDescent="0.25">
      <c r="C5756" s="60" t="s">
        <v>6187</v>
      </c>
      <c r="D5756" s="60" t="s">
        <v>2056</v>
      </c>
    </row>
    <row r="5757" spans="3:4" x14ac:dyDescent="0.25">
      <c r="C5757" s="60" t="s">
        <v>6188</v>
      </c>
      <c r="D5757" s="60" t="s">
        <v>2057</v>
      </c>
    </row>
    <row r="5758" spans="3:4" x14ac:dyDescent="0.25">
      <c r="C5758" s="60" t="s">
        <v>6189</v>
      </c>
      <c r="D5758" s="60" t="s">
        <v>2058</v>
      </c>
    </row>
    <row r="5759" spans="3:4" x14ac:dyDescent="0.25">
      <c r="C5759" s="60" t="s">
        <v>6190</v>
      </c>
      <c r="D5759" s="60" t="s">
        <v>7385</v>
      </c>
    </row>
    <row r="5760" spans="3:4" x14ac:dyDescent="0.25">
      <c r="C5760" s="60" t="s">
        <v>6191</v>
      </c>
      <c r="D5760" s="60" t="s">
        <v>2059</v>
      </c>
    </row>
    <row r="5761" spans="3:4" x14ac:dyDescent="0.25">
      <c r="C5761" s="60" t="s">
        <v>6192</v>
      </c>
      <c r="D5761" s="60" t="s">
        <v>7386</v>
      </c>
    </row>
    <row r="5762" spans="3:4" x14ac:dyDescent="0.25">
      <c r="C5762" s="60" t="s">
        <v>6193</v>
      </c>
      <c r="D5762" s="60" t="s">
        <v>7387</v>
      </c>
    </row>
    <row r="5763" spans="3:4" x14ac:dyDescent="0.25">
      <c r="C5763" s="60" t="s">
        <v>6194</v>
      </c>
      <c r="D5763" s="60" t="s">
        <v>2060</v>
      </c>
    </row>
    <row r="5764" spans="3:4" x14ac:dyDescent="0.25">
      <c r="C5764" s="60" t="s">
        <v>6195</v>
      </c>
      <c r="D5764" s="60" t="s">
        <v>2061</v>
      </c>
    </row>
    <row r="5765" spans="3:4" x14ac:dyDescent="0.25">
      <c r="C5765" s="60" t="s">
        <v>6196</v>
      </c>
      <c r="D5765" s="60" t="s">
        <v>10703</v>
      </c>
    </row>
    <row r="5766" spans="3:4" x14ac:dyDescent="0.25">
      <c r="C5766" s="60" t="s">
        <v>6197</v>
      </c>
      <c r="D5766" s="60" t="s">
        <v>10704</v>
      </c>
    </row>
    <row r="5767" spans="3:4" x14ac:dyDescent="0.25">
      <c r="C5767" s="60" t="s">
        <v>6198</v>
      </c>
      <c r="D5767" s="60" t="s">
        <v>2062</v>
      </c>
    </row>
    <row r="5768" spans="3:4" x14ac:dyDescent="0.25">
      <c r="C5768" s="60" t="s">
        <v>6199</v>
      </c>
      <c r="D5768" s="60" t="s">
        <v>2063</v>
      </c>
    </row>
    <row r="5769" spans="3:4" x14ac:dyDescent="0.25">
      <c r="C5769" s="60" t="s">
        <v>6200</v>
      </c>
      <c r="D5769" s="60" t="s">
        <v>2064</v>
      </c>
    </row>
    <row r="5770" spans="3:4" x14ac:dyDescent="0.25">
      <c r="C5770" s="60" t="s">
        <v>6201</v>
      </c>
      <c r="D5770" s="60" t="s">
        <v>7388</v>
      </c>
    </row>
    <row r="5771" spans="3:4" x14ac:dyDescent="0.25">
      <c r="C5771" s="60" t="s">
        <v>6202</v>
      </c>
      <c r="D5771" s="60" t="s">
        <v>2065</v>
      </c>
    </row>
    <row r="5772" spans="3:4" x14ac:dyDescent="0.25">
      <c r="C5772" s="60" t="s">
        <v>6203</v>
      </c>
      <c r="D5772" s="60" t="s">
        <v>2066</v>
      </c>
    </row>
    <row r="5773" spans="3:4" x14ac:dyDescent="0.25">
      <c r="C5773" s="60" t="s">
        <v>6204</v>
      </c>
      <c r="D5773" s="60" t="s">
        <v>2067</v>
      </c>
    </row>
    <row r="5774" spans="3:4" x14ac:dyDescent="0.25">
      <c r="C5774" s="60" t="s">
        <v>6205</v>
      </c>
      <c r="D5774" s="60" t="s">
        <v>2530</v>
      </c>
    </row>
    <row r="5775" spans="3:4" x14ac:dyDescent="0.25">
      <c r="C5775" s="60" t="s">
        <v>6206</v>
      </c>
      <c r="D5775" s="60" t="s">
        <v>7389</v>
      </c>
    </row>
    <row r="5776" spans="3:4" x14ac:dyDescent="0.25">
      <c r="C5776" s="60" t="s">
        <v>6207</v>
      </c>
      <c r="D5776" s="60" t="s">
        <v>2531</v>
      </c>
    </row>
    <row r="5777" spans="3:4" x14ac:dyDescent="0.25">
      <c r="C5777" s="60" t="s">
        <v>6208</v>
      </c>
      <c r="D5777" s="60" t="s">
        <v>13308</v>
      </c>
    </row>
    <row r="5778" spans="3:4" x14ac:dyDescent="0.25">
      <c r="C5778" s="60" t="s">
        <v>6209</v>
      </c>
      <c r="D5778" s="60" t="s">
        <v>7390</v>
      </c>
    </row>
    <row r="5779" spans="3:4" x14ac:dyDescent="0.25">
      <c r="C5779" s="60" t="s">
        <v>6210</v>
      </c>
      <c r="D5779" s="60" t="s">
        <v>2532</v>
      </c>
    </row>
    <row r="5780" spans="3:4" x14ac:dyDescent="0.25">
      <c r="C5780" s="60" t="s">
        <v>6211</v>
      </c>
      <c r="D5780" s="60" t="s">
        <v>2533</v>
      </c>
    </row>
    <row r="5781" spans="3:4" x14ac:dyDescent="0.25">
      <c r="C5781" s="60" t="s">
        <v>6212</v>
      </c>
      <c r="D5781" s="60" t="s">
        <v>10705</v>
      </c>
    </row>
    <row r="5782" spans="3:4" x14ac:dyDescent="0.25">
      <c r="C5782" s="60" t="s">
        <v>6213</v>
      </c>
      <c r="D5782" s="60" t="s">
        <v>10706</v>
      </c>
    </row>
    <row r="5783" spans="3:4" x14ac:dyDescent="0.25">
      <c r="C5783" s="60" t="s">
        <v>6214</v>
      </c>
      <c r="D5783" s="60" t="s">
        <v>7391</v>
      </c>
    </row>
    <row r="5784" spans="3:4" x14ac:dyDescent="0.25">
      <c r="C5784" s="60" t="s">
        <v>6215</v>
      </c>
      <c r="D5784" s="60" t="s">
        <v>2534</v>
      </c>
    </row>
    <row r="5785" spans="3:4" x14ac:dyDescent="0.25">
      <c r="C5785" s="60" t="s">
        <v>6216</v>
      </c>
      <c r="D5785" s="60" t="s">
        <v>2535</v>
      </c>
    </row>
    <row r="5786" spans="3:4" x14ac:dyDescent="0.25">
      <c r="C5786" s="60" t="s">
        <v>6217</v>
      </c>
      <c r="D5786" s="60" t="s">
        <v>7392</v>
      </c>
    </row>
    <row r="5787" spans="3:4" x14ac:dyDescent="0.25">
      <c r="C5787" s="60" t="s">
        <v>6218</v>
      </c>
      <c r="D5787" s="60" t="s">
        <v>10707</v>
      </c>
    </row>
    <row r="5788" spans="3:4" x14ac:dyDescent="0.25">
      <c r="C5788" s="60" t="s">
        <v>6219</v>
      </c>
      <c r="D5788" s="60" t="s">
        <v>2536</v>
      </c>
    </row>
    <row r="5789" spans="3:4" x14ac:dyDescent="0.25">
      <c r="C5789" s="60" t="s">
        <v>6220</v>
      </c>
      <c r="D5789" s="60" t="s">
        <v>10708</v>
      </c>
    </row>
    <row r="5790" spans="3:4" x14ac:dyDescent="0.25">
      <c r="C5790" s="60" t="s">
        <v>6221</v>
      </c>
      <c r="D5790" s="60" t="s">
        <v>10709</v>
      </c>
    </row>
    <row r="5791" spans="3:4" x14ac:dyDescent="0.25">
      <c r="C5791" s="60" t="s">
        <v>6222</v>
      </c>
      <c r="D5791" s="60" t="s">
        <v>2537</v>
      </c>
    </row>
    <row r="5792" spans="3:4" x14ac:dyDescent="0.25">
      <c r="C5792" s="60" t="s">
        <v>6223</v>
      </c>
      <c r="D5792" s="60" t="s">
        <v>10710</v>
      </c>
    </row>
    <row r="5793" spans="3:4" x14ac:dyDescent="0.25">
      <c r="C5793" s="60" t="s">
        <v>6224</v>
      </c>
      <c r="D5793" s="60" t="s">
        <v>10711</v>
      </c>
    </row>
    <row r="5794" spans="3:4" x14ac:dyDescent="0.25">
      <c r="C5794" s="60" t="s">
        <v>6225</v>
      </c>
      <c r="D5794" s="60" t="s">
        <v>2538</v>
      </c>
    </row>
    <row r="5795" spans="3:4" x14ac:dyDescent="0.25">
      <c r="C5795" s="60" t="s">
        <v>6226</v>
      </c>
      <c r="D5795" s="60" t="s">
        <v>10712</v>
      </c>
    </row>
    <row r="5796" spans="3:4" x14ac:dyDescent="0.25">
      <c r="C5796" s="60" t="s">
        <v>6227</v>
      </c>
      <c r="D5796" s="60" t="s">
        <v>2539</v>
      </c>
    </row>
    <row r="5797" spans="3:4" x14ac:dyDescent="0.25">
      <c r="C5797" s="60" t="s">
        <v>6228</v>
      </c>
      <c r="D5797" s="60" t="s">
        <v>2540</v>
      </c>
    </row>
    <row r="5798" spans="3:4" x14ac:dyDescent="0.25">
      <c r="C5798" s="60" t="s">
        <v>6229</v>
      </c>
      <c r="D5798" s="60" t="s">
        <v>2541</v>
      </c>
    </row>
    <row r="5799" spans="3:4" x14ac:dyDescent="0.25">
      <c r="C5799" s="60" t="s">
        <v>6230</v>
      </c>
      <c r="D5799" s="60" t="s">
        <v>2542</v>
      </c>
    </row>
    <row r="5800" spans="3:4" x14ac:dyDescent="0.25">
      <c r="C5800" s="60" t="s">
        <v>6231</v>
      </c>
      <c r="D5800" s="60" t="s">
        <v>10713</v>
      </c>
    </row>
    <row r="5801" spans="3:4" x14ac:dyDescent="0.25">
      <c r="C5801" s="60" t="s">
        <v>6232</v>
      </c>
      <c r="D5801" s="60" t="s">
        <v>2543</v>
      </c>
    </row>
    <row r="5802" spans="3:4" x14ac:dyDescent="0.25">
      <c r="C5802" s="60" t="s">
        <v>6233</v>
      </c>
      <c r="D5802" s="60" t="s">
        <v>2544</v>
      </c>
    </row>
    <row r="5803" spans="3:4" x14ac:dyDescent="0.25">
      <c r="C5803" s="60" t="s">
        <v>6234</v>
      </c>
      <c r="D5803" s="60" t="s">
        <v>2545</v>
      </c>
    </row>
    <row r="5804" spans="3:4" x14ac:dyDescent="0.25">
      <c r="C5804" s="60" t="s">
        <v>6235</v>
      </c>
      <c r="D5804" s="60" t="s">
        <v>2546</v>
      </c>
    </row>
    <row r="5805" spans="3:4" x14ac:dyDescent="0.25">
      <c r="C5805" s="60" t="s">
        <v>6236</v>
      </c>
      <c r="D5805" s="60" t="s">
        <v>2547</v>
      </c>
    </row>
    <row r="5806" spans="3:4" x14ac:dyDescent="0.25">
      <c r="C5806" s="60" t="s">
        <v>6237</v>
      </c>
      <c r="D5806" s="60" t="s">
        <v>2134</v>
      </c>
    </row>
    <row r="5807" spans="3:4" x14ac:dyDescent="0.25">
      <c r="C5807" s="60" t="s">
        <v>6238</v>
      </c>
      <c r="D5807" s="60" t="s">
        <v>10714</v>
      </c>
    </row>
    <row r="5808" spans="3:4" x14ac:dyDescent="0.25">
      <c r="C5808" s="60" t="s">
        <v>6239</v>
      </c>
      <c r="D5808" s="60" t="s">
        <v>10715</v>
      </c>
    </row>
    <row r="5809" spans="3:4" x14ac:dyDescent="0.25">
      <c r="C5809" s="60" t="s">
        <v>6240</v>
      </c>
      <c r="D5809" s="60" t="s">
        <v>2135</v>
      </c>
    </row>
    <row r="5810" spans="3:4" x14ac:dyDescent="0.25">
      <c r="C5810" s="60" t="s">
        <v>6241</v>
      </c>
      <c r="D5810" s="60" t="s">
        <v>2136</v>
      </c>
    </row>
    <row r="5811" spans="3:4" x14ac:dyDescent="0.25">
      <c r="C5811" s="60" t="s">
        <v>6242</v>
      </c>
      <c r="D5811" s="60" t="s">
        <v>2137</v>
      </c>
    </row>
    <row r="5812" spans="3:4" x14ac:dyDescent="0.25">
      <c r="C5812" s="60" t="s">
        <v>6243</v>
      </c>
      <c r="D5812" s="60" t="s">
        <v>2138</v>
      </c>
    </row>
    <row r="5813" spans="3:4" x14ac:dyDescent="0.25">
      <c r="C5813" s="60" t="s">
        <v>6244</v>
      </c>
      <c r="D5813" s="60" t="s">
        <v>2139</v>
      </c>
    </row>
    <row r="5814" spans="3:4" x14ac:dyDescent="0.25">
      <c r="C5814" s="60" t="s">
        <v>6245</v>
      </c>
      <c r="D5814" s="60" t="s">
        <v>10716</v>
      </c>
    </row>
    <row r="5815" spans="3:4" x14ac:dyDescent="0.25">
      <c r="C5815" s="60" t="s">
        <v>6246</v>
      </c>
      <c r="D5815" s="60" t="s">
        <v>10717</v>
      </c>
    </row>
    <row r="5816" spans="3:4" x14ac:dyDescent="0.25">
      <c r="C5816" s="60" t="s">
        <v>6247</v>
      </c>
      <c r="D5816" s="60" t="s">
        <v>13309</v>
      </c>
    </row>
    <row r="5817" spans="3:4" x14ac:dyDescent="0.25">
      <c r="C5817" s="60" t="s">
        <v>6248</v>
      </c>
      <c r="D5817" s="60" t="s">
        <v>2140</v>
      </c>
    </row>
    <row r="5818" spans="3:4" x14ac:dyDescent="0.25">
      <c r="C5818" s="60" t="s">
        <v>6249</v>
      </c>
      <c r="D5818" s="60" t="s">
        <v>2141</v>
      </c>
    </row>
    <row r="5819" spans="3:4" x14ac:dyDescent="0.25">
      <c r="C5819" s="60" t="s">
        <v>6250</v>
      </c>
      <c r="D5819" s="60" t="s">
        <v>7393</v>
      </c>
    </row>
    <row r="5820" spans="3:4" x14ac:dyDescent="0.25">
      <c r="C5820" s="60" t="s">
        <v>6251</v>
      </c>
      <c r="D5820" s="60" t="s">
        <v>2142</v>
      </c>
    </row>
    <row r="5821" spans="3:4" x14ac:dyDescent="0.25">
      <c r="C5821" s="60" t="s">
        <v>6252</v>
      </c>
      <c r="D5821" s="60" t="s">
        <v>7394</v>
      </c>
    </row>
    <row r="5822" spans="3:4" x14ac:dyDescent="0.25">
      <c r="C5822" s="60" t="s">
        <v>6253</v>
      </c>
      <c r="D5822" s="60" t="s">
        <v>2143</v>
      </c>
    </row>
    <row r="5823" spans="3:4" x14ac:dyDescent="0.25">
      <c r="C5823" s="60" t="s">
        <v>6254</v>
      </c>
      <c r="D5823" s="60" t="s">
        <v>7395</v>
      </c>
    </row>
    <row r="5824" spans="3:4" x14ac:dyDescent="0.25">
      <c r="C5824" s="60" t="s">
        <v>6255</v>
      </c>
      <c r="D5824" s="60" t="s">
        <v>2144</v>
      </c>
    </row>
    <row r="5825" spans="3:4" x14ac:dyDescent="0.25">
      <c r="C5825" s="60" t="s">
        <v>6256</v>
      </c>
      <c r="D5825" s="60" t="s">
        <v>7396</v>
      </c>
    </row>
    <row r="5826" spans="3:4" x14ac:dyDescent="0.25">
      <c r="C5826" s="60" t="s">
        <v>6257</v>
      </c>
      <c r="D5826" s="60" t="s">
        <v>2145</v>
      </c>
    </row>
    <row r="5827" spans="3:4" x14ac:dyDescent="0.25">
      <c r="C5827" s="60" t="s">
        <v>6258</v>
      </c>
      <c r="D5827" s="60" t="s">
        <v>2146</v>
      </c>
    </row>
    <row r="5828" spans="3:4" x14ac:dyDescent="0.25">
      <c r="C5828" s="60" t="s">
        <v>6259</v>
      </c>
      <c r="D5828" s="60" t="s">
        <v>2147</v>
      </c>
    </row>
    <row r="5829" spans="3:4" x14ac:dyDescent="0.25">
      <c r="C5829" s="60" t="s">
        <v>6260</v>
      </c>
      <c r="D5829" s="60" t="s">
        <v>10718</v>
      </c>
    </row>
    <row r="5830" spans="3:4" x14ac:dyDescent="0.25">
      <c r="C5830" s="60" t="s">
        <v>13310</v>
      </c>
      <c r="D5830" s="60" t="s">
        <v>2148</v>
      </c>
    </row>
    <row r="5831" spans="3:4" x14ac:dyDescent="0.25">
      <c r="C5831" s="60" t="s">
        <v>6261</v>
      </c>
      <c r="D5831" s="60" t="s">
        <v>2149</v>
      </c>
    </row>
    <row r="5832" spans="3:4" x14ac:dyDescent="0.25">
      <c r="C5832" s="60" t="s">
        <v>6262</v>
      </c>
      <c r="D5832" s="60" t="s">
        <v>2150</v>
      </c>
    </row>
    <row r="5833" spans="3:4" x14ac:dyDescent="0.25">
      <c r="C5833" s="60" t="s">
        <v>6263</v>
      </c>
      <c r="D5833" s="60" t="s">
        <v>10719</v>
      </c>
    </row>
    <row r="5834" spans="3:4" x14ac:dyDescent="0.25">
      <c r="C5834" s="60" t="s">
        <v>6264</v>
      </c>
      <c r="D5834" s="60" t="s">
        <v>2151</v>
      </c>
    </row>
    <row r="5835" spans="3:4" x14ac:dyDescent="0.25">
      <c r="C5835" s="60" t="s">
        <v>6265</v>
      </c>
      <c r="D5835" s="60" t="s">
        <v>2152</v>
      </c>
    </row>
    <row r="5836" spans="3:4" x14ac:dyDescent="0.25">
      <c r="C5836" s="60" t="s">
        <v>6266</v>
      </c>
      <c r="D5836" s="60" t="s">
        <v>2153</v>
      </c>
    </row>
    <row r="5837" spans="3:4" x14ac:dyDescent="0.25">
      <c r="C5837" s="60" t="s">
        <v>6267</v>
      </c>
      <c r="D5837" s="60" t="s">
        <v>2154</v>
      </c>
    </row>
    <row r="5838" spans="3:4" x14ac:dyDescent="0.25">
      <c r="C5838" s="60" t="s">
        <v>6268</v>
      </c>
      <c r="D5838" s="60" t="s">
        <v>2155</v>
      </c>
    </row>
    <row r="5839" spans="3:4" x14ac:dyDescent="0.25">
      <c r="C5839" s="60" t="s">
        <v>6269</v>
      </c>
      <c r="D5839" s="60" t="s">
        <v>10720</v>
      </c>
    </row>
    <row r="5840" spans="3:4" x14ac:dyDescent="0.25">
      <c r="C5840" s="60" t="s">
        <v>6270</v>
      </c>
      <c r="D5840" s="60" t="s">
        <v>8074</v>
      </c>
    </row>
    <row r="5841" spans="3:4" x14ac:dyDescent="0.25">
      <c r="C5841" s="60" t="s">
        <v>6271</v>
      </c>
      <c r="D5841" s="60" t="s">
        <v>2548</v>
      </c>
    </row>
    <row r="5842" spans="3:4" x14ac:dyDescent="0.25">
      <c r="C5842" s="60" t="s">
        <v>6272</v>
      </c>
      <c r="D5842" s="60" t="s">
        <v>10721</v>
      </c>
    </row>
    <row r="5843" spans="3:4" x14ac:dyDescent="0.25">
      <c r="C5843" s="60" t="s">
        <v>6273</v>
      </c>
      <c r="D5843" s="60" t="s">
        <v>10722</v>
      </c>
    </row>
    <row r="5844" spans="3:4" x14ac:dyDescent="0.25">
      <c r="C5844" s="60" t="s">
        <v>6274</v>
      </c>
      <c r="D5844" s="60" t="s">
        <v>2549</v>
      </c>
    </row>
    <row r="5845" spans="3:4" x14ac:dyDescent="0.25">
      <c r="C5845" s="60" t="s">
        <v>6275</v>
      </c>
      <c r="D5845" s="60" t="s">
        <v>10723</v>
      </c>
    </row>
    <row r="5846" spans="3:4" x14ac:dyDescent="0.25">
      <c r="C5846" s="60" t="s">
        <v>6276</v>
      </c>
      <c r="D5846" s="60" t="s">
        <v>13311</v>
      </c>
    </row>
    <row r="5847" spans="3:4" x14ac:dyDescent="0.25">
      <c r="C5847" s="60" t="s">
        <v>6277</v>
      </c>
      <c r="D5847" s="60" t="s">
        <v>2550</v>
      </c>
    </row>
    <row r="5848" spans="3:4" x14ac:dyDescent="0.25">
      <c r="C5848" s="60" t="s">
        <v>6278</v>
      </c>
      <c r="D5848" s="60" t="s">
        <v>10724</v>
      </c>
    </row>
    <row r="5849" spans="3:4" x14ac:dyDescent="0.25">
      <c r="C5849" s="60" t="s">
        <v>6279</v>
      </c>
      <c r="D5849" s="60" t="s">
        <v>2551</v>
      </c>
    </row>
    <row r="5850" spans="3:4" x14ac:dyDescent="0.25">
      <c r="C5850" s="60" t="s">
        <v>6280</v>
      </c>
      <c r="D5850" s="60" t="s">
        <v>2552</v>
      </c>
    </row>
    <row r="5851" spans="3:4" x14ac:dyDescent="0.25">
      <c r="C5851" s="60" t="s">
        <v>6281</v>
      </c>
      <c r="D5851" s="60" t="s">
        <v>10725</v>
      </c>
    </row>
    <row r="5852" spans="3:4" x14ac:dyDescent="0.25">
      <c r="C5852" s="60" t="s">
        <v>6282</v>
      </c>
      <c r="D5852" s="60" t="s">
        <v>10726</v>
      </c>
    </row>
    <row r="5853" spans="3:4" x14ac:dyDescent="0.25">
      <c r="C5853" s="60" t="s">
        <v>6283</v>
      </c>
      <c r="D5853" s="60" t="s">
        <v>7397</v>
      </c>
    </row>
    <row r="5854" spans="3:4" x14ac:dyDescent="0.25">
      <c r="C5854" s="60" t="s">
        <v>6284</v>
      </c>
      <c r="D5854" s="60" t="s">
        <v>2553</v>
      </c>
    </row>
    <row r="5855" spans="3:4" x14ac:dyDescent="0.25">
      <c r="C5855" s="60" t="s">
        <v>6285</v>
      </c>
      <c r="D5855" s="60" t="s">
        <v>2554</v>
      </c>
    </row>
    <row r="5856" spans="3:4" x14ac:dyDescent="0.25">
      <c r="C5856" s="60" t="s">
        <v>13312</v>
      </c>
      <c r="D5856" s="60" t="s">
        <v>8195</v>
      </c>
    </row>
    <row r="5857" spans="3:4" x14ac:dyDescent="0.25">
      <c r="C5857" s="60" t="s">
        <v>6286</v>
      </c>
      <c r="D5857" s="60" t="s">
        <v>2555</v>
      </c>
    </row>
    <row r="5858" spans="3:4" x14ac:dyDescent="0.25">
      <c r="C5858" s="60" t="s">
        <v>6287</v>
      </c>
      <c r="D5858" s="60" t="s">
        <v>2556</v>
      </c>
    </row>
    <row r="5859" spans="3:4" x14ac:dyDescent="0.25">
      <c r="C5859" s="60" t="s">
        <v>6288</v>
      </c>
      <c r="D5859" s="60" t="s">
        <v>8075</v>
      </c>
    </row>
    <row r="5860" spans="3:4" x14ac:dyDescent="0.25">
      <c r="C5860" s="60" t="s">
        <v>6289</v>
      </c>
      <c r="D5860" s="60" t="s">
        <v>2557</v>
      </c>
    </row>
    <row r="5861" spans="3:4" x14ac:dyDescent="0.25">
      <c r="C5861" s="60" t="s">
        <v>6290</v>
      </c>
      <c r="D5861" s="60" t="s">
        <v>2558</v>
      </c>
    </row>
    <row r="5862" spans="3:4" x14ac:dyDescent="0.25">
      <c r="C5862" s="60" t="s">
        <v>6291</v>
      </c>
      <c r="D5862" s="60" t="s">
        <v>2559</v>
      </c>
    </row>
    <row r="5863" spans="3:4" x14ac:dyDescent="0.25">
      <c r="C5863" s="60" t="s">
        <v>3689</v>
      </c>
      <c r="D5863" s="60" t="s">
        <v>2560</v>
      </c>
    </row>
    <row r="5864" spans="3:4" x14ac:dyDescent="0.25">
      <c r="C5864" s="60" t="s">
        <v>3690</v>
      </c>
      <c r="D5864" s="60" t="s">
        <v>10727</v>
      </c>
    </row>
    <row r="5865" spans="3:4" x14ac:dyDescent="0.25">
      <c r="C5865" s="60" t="s">
        <v>3691</v>
      </c>
      <c r="D5865" s="60" t="s">
        <v>10728</v>
      </c>
    </row>
    <row r="5866" spans="3:4" x14ac:dyDescent="0.25">
      <c r="C5866" s="60" t="s">
        <v>3692</v>
      </c>
      <c r="D5866" s="60" t="s">
        <v>2561</v>
      </c>
    </row>
    <row r="5867" spans="3:4" x14ac:dyDescent="0.25">
      <c r="C5867" s="60" t="s">
        <v>3693</v>
      </c>
      <c r="D5867" s="60" t="s">
        <v>10729</v>
      </c>
    </row>
    <row r="5868" spans="3:4" x14ac:dyDescent="0.25">
      <c r="C5868" s="60" t="s">
        <v>3694</v>
      </c>
      <c r="D5868" s="60" t="s">
        <v>2562</v>
      </c>
    </row>
    <row r="5869" spans="3:4" x14ac:dyDescent="0.25">
      <c r="C5869" s="60" t="s">
        <v>3695</v>
      </c>
      <c r="D5869" s="60" t="s">
        <v>2563</v>
      </c>
    </row>
    <row r="5870" spans="3:4" x14ac:dyDescent="0.25">
      <c r="C5870" s="60" t="s">
        <v>3696</v>
      </c>
      <c r="D5870" s="60" t="s">
        <v>10730</v>
      </c>
    </row>
    <row r="5871" spans="3:4" x14ac:dyDescent="0.25">
      <c r="C5871" s="60" t="s">
        <v>3697</v>
      </c>
      <c r="D5871" s="60" t="s">
        <v>2212</v>
      </c>
    </row>
    <row r="5872" spans="3:4" x14ac:dyDescent="0.25">
      <c r="C5872" s="60" t="s">
        <v>3698</v>
      </c>
      <c r="D5872" s="60" t="s">
        <v>2213</v>
      </c>
    </row>
    <row r="5873" spans="3:4" x14ac:dyDescent="0.25">
      <c r="C5873" s="60" t="s">
        <v>3699</v>
      </c>
      <c r="D5873" s="60" t="s">
        <v>10731</v>
      </c>
    </row>
    <row r="5874" spans="3:4" x14ac:dyDescent="0.25">
      <c r="C5874" s="60" t="s">
        <v>3700</v>
      </c>
      <c r="D5874" s="60" t="s">
        <v>2214</v>
      </c>
    </row>
    <row r="5875" spans="3:4" x14ac:dyDescent="0.25">
      <c r="C5875" s="60" t="s">
        <v>3701</v>
      </c>
      <c r="D5875" s="60" t="s">
        <v>10732</v>
      </c>
    </row>
    <row r="5876" spans="3:4" x14ac:dyDescent="0.25">
      <c r="C5876" s="60" t="s">
        <v>3702</v>
      </c>
      <c r="D5876" s="60" t="s">
        <v>7398</v>
      </c>
    </row>
    <row r="5877" spans="3:4" x14ac:dyDescent="0.25">
      <c r="C5877" s="60" t="s">
        <v>3703</v>
      </c>
      <c r="D5877" s="60" t="s">
        <v>10733</v>
      </c>
    </row>
    <row r="5878" spans="3:4" x14ac:dyDescent="0.25">
      <c r="C5878" s="60" t="s">
        <v>3704</v>
      </c>
      <c r="D5878" s="60" t="s">
        <v>10734</v>
      </c>
    </row>
    <row r="5879" spans="3:4" x14ac:dyDescent="0.25">
      <c r="C5879" s="60" t="s">
        <v>3705</v>
      </c>
      <c r="D5879" s="60" t="s">
        <v>10735</v>
      </c>
    </row>
    <row r="5880" spans="3:4" x14ac:dyDescent="0.25">
      <c r="C5880" s="60" t="s">
        <v>3706</v>
      </c>
      <c r="D5880" s="60" t="s">
        <v>10736</v>
      </c>
    </row>
    <row r="5881" spans="3:4" x14ac:dyDescent="0.25">
      <c r="C5881" s="60" t="s">
        <v>3707</v>
      </c>
      <c r="D5881" s="60" t="s">
        <v>10737</v>
      </c>
    </row>
    <row r="5882" spans="3:4" x14ac:dyDescent="0.25">
      <c r="C5882" s="60" t="s">
        <v>3708</v>
      </c>
      <c r="D5882" s="60" t="s">
        <v>13313</v>
      </c>
    </row>
    <row r="5883" spans="3:4" x14ac:dyDescent="0.25">
      <c r="C5883" s="60" t="s">
        <v>3709</v>
      </c>
      <c r="D5883" s="60" t="s">
        <v>10738</v>
      </c>
    </row>
    <row r="5884" spans="3:4" x14ac:dyDescent="0.25">
      <c r="C5884" s="60" t="s">
        <v>3710</v>
      </c>
      <c r="D5884" s="60" t="s">
        <v>10739</v>
      </c>
    </row>
    <row r="5885" spans="3:4" x14ac:dyDescent="0.25">
      <c r="C5885" s="60" t="s">
        <v>3711</v>
      </c>
      <c r="D5885" s="60" t="s">
        <v>10740</v>
      </c>
    </row>
    <row r="5886" spans="3:4" x14ac:dyDescent="0.25">
      <c r="C5886" s="60" t="s">
        <v>3712</v>
      </c>
      <c r="D5886" s="60" t="s">
        <v>10741</v>
      </c>
    </row>
    <row r="5887" spans="3:4" x14ac:dyDescent="0.25">
      <c r="C5887" s="60" t="s">
        <v>3713</v>
      </c>
      <c r="D5887" s="60" t="s">
        <v>2215</v>
      </c>
    </row>
    <row r="5888" spans="3:4" x14ac:dyDescent="0.25">
      <c r="C5888" s="60" t="s">
        <v>3714</v>
      </c>
      <c r="D5888" s="60" t="s">
        <v>10742</v>
      </c>
    </row>
    <row r="5889" spans="3:4" x14ac:dyDescent="0.25">
      <c r="C5889" s="60" t="s">
        <v>3715</v>
      </c>
      <c r="D5889" s="60" t="s">
        <v>10743</v>
      </c>
    </row>
    <row r="5890" spans="3:4" x14ac:dyDescent="0.25">
      <c r="C5890" s="60" t="s">
        <v>3716</v>
      </c>
      <c r="D5890" s="60" t="s">
        <v>10744</v>
      </c>
    </row>
    <row r="5891" spans="3:4" x14ac:dyDescent="0.25">
      <c r="C5891" s="60" t="s">
        <v>3717</v>
      </c>
      <c r="D5891" s="60" t="s">
        <v>10745</v>
      </c>
    </row>
    <row r="5892" spans="3:4" x14ac:dyDescent="0.25">
      <c r="C5892" s="60" t="s">
        <v>3718</v>
      </c>
      <c r="D5892" s="60" t="s">
        <v>7399</v>
      </c>
    </row>
    <row r="5893" spans="3:4" x14ac:dyDescent="0.25">
      <c r="C5893" s="60" t="s">
        <v>3719</v>
      </c>
      <c r="D5893" s="60" t="s">
        <v>2216</v>
      </c>
    </row>
    <row r="5894" spans="3:4" x14ac:dyDescent="0.25">
      <c r="C5894" s="60" t="s">
        <v>3720</v>
      </c>
      <c r="D5894" s="60" t="s">
        <v>2217</v>
      </c>
    </row>
    <row r="5895" spans="3:4" x14ac:dyDescent="0.25">
      <c r="C5895" s="60" t="s">
        <v>3721</v>
      </c>
      <c r="D5895" s="60" t="s">
        <v>2218</v>
      </c>
    </row>
    <row r="5896" spans="3:4" x14ac:dyDescent="0.25">
      <c r="C5896" s="60" t="s">
        <v>3722</v>
      </c>
      <c r="D5896" s="60" t="s">
        <v>2219</v>
      </c>
    </row>
    <row r="5897" spans="3:4" x14ac:dyDescent="0.25">
      <c r="C5897" s="60" t="s">
        <v>3723</v>
      </c>
      <c r="D5897" s="60" t="s">
        <v>2220</v>
      </c>
    </row>
    <row r="5898" spans="3:4" x14ac:dyDescent="0.25">
      <c r="C5898" s="60" t="s">
        <v>3724</v>
      </c>
      <c r="D5898" s="60" t="s">
        <v>7400</v>
      </c>
    </row>
    <row r="5899" spans="3:4" x14ac:dyDescent="0.25">
      <c r="C5899" s="60" t="s">
        <v>3725</v>
      </c>
      <c r="D5899" s="60" t="s">
        <v>2221</v>
      </c>
    </row>
    <row r="5900" spans="3:4" x14ac:dyDescent="0.25">
      <c r="C5900" s="60" t="s">
        <v>3726</v>
      </c>
      <c r="D5900" s="60" t="s">
        <v>2564</v>
      </c>
    </row>
    <row r="5901" spans="3:4" x14ac:dyDescent="0.25">
      <c r="C5901" s="60" t="s">
        <v>3727</v>
      </c>
      <c r="D5901" s="60" t="s">
        <v>7401</v>
      </c>
    </row>
    <row r="5902" spans="3:4" x14ac:dyDescent="0.25">
      <c r="C5902" s="60" t="s">
        <v>3728</v>
      </c>
      <c r="D5902" s="60" t="s">
        <v>2565</v>
      </c>
    </row>
    <row r="5903" spans="3:4" x14ac:dyDescent="0.25">
      <c r="C5903" s="60" t="s">
        <v>3729</v>
      </c>
      <c r="D5903" s="60" t="s">
        <v>7402</v>
      </c>
    </row>
    <row r="5904" spans="3:4" x14ac:dyDescent="0.25">
      <c r="C5904" s="60" t="s">
        <v>3730</v>
      </c>
      <c r="D5904" s="60" t="s">
        <v>7403</v>
      </c>
    </row>
    <row r="5905" spans="3:4" x14ac:dyDescent="0.25">
      <c r="C5905" s="60" t="s">
        <v>3731</v>
      </c>
      <c r="D5905" s="60" t="s">
        <v>2566</v>
      </c>
    </row>
    <row r="5906" spans="3:4" x14ac:dyDescent="0.25">
      <c r="C5906" s="60" t="s">
        <v>3732</v>
      </c>
      <c r="D5906" s="60" t="s">
        <v>7404</v>
      </c>
    </row>
    <row r="5907" spans="3:4" x14ac:dyDescent="0.25">
      <c r="C5907" s="60" t="s">
        <v>3733</v>
      </c>
      <c r="D5907" s="60" t="s">
        <v>7405</v>
      </c>
    </row>
    <row r="5908" spans="3:4" x14ac:dyDescent="0.25">
      <c r="C5908" s="60" t="s">
        <v>3734</v>
      </c>
      <c r="D5908" s="60" t="s">
        <v>10746</v>
      </c>
    </row>
    <row r="5909" spans="3:4" x14ac:dyDescent="0.25">
      <c r="C5909" s="60" t="s">
        <v>3735</v>
      </c>
      <c r="D5909" s="60" t="s">
        <v>7406</v>
      </c>
    </row>
    <row r="5910" spans="3:4" x14ac:dyDescent="0.25">
      <c r="C5910" s="60" t="s">
        <v>3736</v>
      </c>
      <c r="D5910" s="60" t="s">
        <v>2567</v>
      </c>
    </row>
    <row r="5911" spans="3:4" x14ac:dyDescent="0.25">
      <c r="C5911" s="60" t="s">
        <v>3737</v>
      </c>
      <c r="D5911" s="60" t="s">
        <v>10747</v>
      </c>
    </row>
    <row r="5912" spans="3:4" x14ac:dyDescent="0.25">
      <c r="C5912" s="60" t="s">
        <v>3738</v>
      </c>
      <c r="D5912" s="60" t="s">
        <v>2568</v>
      </c>
    </row>
    <row r="5913" spans="3:4" x14ac:dyDescent="0.25">
      <c r="C5913" s="60" t="s">
        <v>3739</v>
      </c>
      <c r="D5913" s="60" t="s">
        <v>2569</v>
      </c>
    </row>
    <row r="5914" spans="3:4" x14ac:dyDescent="0.25">
      <c r="C5914" s="60" t="s">
        <v>3740</v>
      </c>
      <c r="D5914" s="60" t="s">
        <v>2570</v>
      </c>
    </row>
    <row r="5915" spans="3:4" x14ac:dyDescent="0.25">
      <c r="C5915" s="60" t="s">
        <v>3741</v>
      </c>
      <c r="D5915" s="60" t="s">
        <v>2571</v>
      </c>
    </row>
    <row r="5916" spans="3:4" x14ac:dyDescent="0.25">
      <c r="C5916" s="60" t="s">
        <v>3742</v>
      </c>
      <c r="D5916" s="60" t="s">
        <v>2572</v>
      </c>
    </row>
    <row r="5917" spans="3:4" x14ac:dyDescent="0.25">
      <c r="C5917" s="60" t="s">
        <v>3743</v>
      </c>
      <c r="D5917" s="60" t="s">
        <v>2573</v>
      </c>
    </row>
    <row r="5918" spans="3:4" x14ac:dyDescent="0.25">
      <c r="C5918" s="60" t="s">
        <v>3744</v>
      </c>
      <c r="D5918" s="60" t="s">
        <v>10748</v>
      </c>
    </row>
    <row r="5919" spans="3:4" x14ac:dyDescent="0.25">
      <c r="C5919" s="60" t="s">
        <v>3745</v>
      </c>
      <c r="D5919" s="60" t="s">
        <v>2574</v>
      </c>
    </row>
    <row r="5920" spans="3:4" x14ac:dyDescent="0.25">
      <c r="C5920" s="60" t="s">
        <v>3746</v>
      </c>
      <c r="D5920" s="60" t="s">
        <v>2575</v>
      </c>
    </row>
    <row r="5921" spans="3:4" x14ac:dyDescent="0.25">
      <c r="C5921" s="60" t="s">
        <v>3747</v>
      </c>
      <c r="D5921" s="60" t="s">
        <v>10749</v>
      </c>
    </row>
    <row r="5922" spans="3:4" x14ac:dyDescent="0.25">
      <c r="C5922" s="60" t="s">
        <v>3748</v>
      </c>
      <c r="D5922" s="60" t="s">
        <v>8076</v>
      </c>
    </row>
    <row r="5923" spans="3:4" x14ac:dyDescent="0.25">
      <c r="C5923" s="60" t="s">
        <v>3749</v>
      </c>
      <c r="D5923" s="60" t="s">
        <v>2576</v>
      </c>
    </row>
    <row r="5924" spans="3:4" x14ac:dyDescent="0.25">
      <c r="C5924" s="60" t="s">
        <v>13314</v>
      </c>
      <c r="D5924" s="60" t="s">
        <v>10750</v>
      </c>
    </row>
    <row r="5925" spans="3:4" x14ac:dyDescent="0.25">
      <c r="C5925" s="60" t="s">
        <v>13315</v>
      </c>
      <c r="D5925" s="60" t="s">
        <v>2577</v>
      </c>
    </row>
    <row r="5926" spans="3:4" x14ac:dyDescent="0.25">
      <c r="C5926" s="60" t="s">
        <v>13316</v>
      </c>
      <c r="D5926" s="60" t="s">
        <v>2578</v>
      </c>
    </row>
    <row r="5927" spans="3:4" x14ac:dyDescent="0.25">
      <c r="C5927" s="60" t="s">
        <v>13317</v>
      </c>
      <c r="D5927" s="60" t="s">
        <v>10751</v>
      </c>
    </row>
    <row r="5928" spans="3:4" x14ac:dyDescent="0.25">
      <c r="C5928" s="60" t="s">
        <v>13318</v>
      </c>
      <c r="D5928" s="60" t="s">
        <v>10752</v>
      </c>
    </row>
    <row r="5929" spans="3:4" x14ac:dyDescent="0.25">
      <c r="C5929" s="60" t="s">
        <v>13319</v>
      </c>
      <c r="D5929" s="60" t="s">
        <v>13320</v>
      </c>
    </row>
    <row r="5930" spans="3:4" x14ac:dyDescent="0.25">
      <c r="C5930" s="60" t="s">
        <v>13321</v>
      </c>
      <c r="D5930" s="60" t="s">
        <v>2236</v>
      </c>
    </row>
    <row r="5931" spans="3:4" x14ac:dyDescent="0.25">
      <c r="C5931" s="60" t="s">
        <v>13322</v>
      </c>
      <c r="D5931" s="60" t="s">
        <v>2237</v>
      </c>
    </row>
    <row r="5932" spans="3:4" x14ac:dyDescent="0.25">
      <c r="C5932" s="60" t="s">
        <v>13323</v>
      </c>
      <c r="D5932" s="60" t="s">
        <v>2238</v>
      </c>
    </row>
    <row r="5933" spans="3:4" x14ac:dyDescent="0.25">
      <c r="C5933" s="60" t="s">
        <v>10753</v>
      </c>
      <c r="D5933" s="60" t="s">
        <v>7407</v>
      </c>
    </row>
    <row r="5934" spans="3:4" x14ac:dyDescent="0.25">
      <c r="C5934" s="60" t="s">
        <v>10754</v>
      </c>
      <c r="D5934" s="60" t="s">
        <v>7408</v>
      </c>
    </row>
    <row r="5935" spans="3:4" x14ac:dyDescent="0.25">
      <c r="C5935" s="60" t="s">
        <v>10755</v>
      </c>
      <c r="D5935" s="60" t="s">
        <v>10756</v>
      </c>
    </row>
    <row r="5936" spans="3:4" x14ac:dyDescent="0.25">
      <c r="C5936" s="60" t="s">
        <v>10757</v>
      </c>
      <c r="D5936" s="60" t="s">
        <v>10758</v>
      </c>
    </row>
    <row r="5937" spans="3:4" x14ac:dyDescent="0.25">
      <c r="C5937" s="60" t="s">
        <v>10759</v>
      </c>
      <c r="D5937" s="60" t="s">
        <v>10760</v>
      </c>
    </row>
    <row r="5938" spans="3:4" x14ac:dyDescent="0.25">
      <c r="C5938" s="60" t="s">
        <v>10761</v>
      </c>
      <c r="D5938" s="60" t="s">
        <v>10762</v>
      </c>
    </row>
    <row r="5939" spans="3:4" x14ac:dyDescent="0.25">
      <c r="C5939" s="60" t="s">
        <v>10763</v>
      </c>
      <c r="D5939" s="60" t="s">
        <v>10764</v>
      </c>
    </row>
    <row r="5940" spans="3:4" x14ac:dyDescent="0.25">
      <c r="C5940" s="60" t="s">
        <v>10765</v>
      </c>
      <c r="D5940" s="60" t="s">
        <v>10766</v>
      </c>
    </row>
    <row r="5941" spans="3:4" x14ac:dyDescent="0.25">
      <c r="C5941" s="60" t="s">
        <v>10767</v>
      </c>
      <c r="D5941" s="60" t="s">
        <v>7409</v>
      </c>
    </row>
    <row r="5942" spans="3:4" x14ac:dyDescent="0.25">
      <c r="C5942" s="60" t="s">
        <v>10768</v>
      </c>
      <c r="D5942" s="60" t="s">
        <v>7410</v>
      </c>
    </row>
    <row r="5943" spans="3:4" x14ac:dyDescent="0.25">
      <c r="C5943" s="60" t="s">
        <v>10769</v>
      </c>
      <c r="D5943" s="60" t="s">
        <v>10770</v>
      </c>
    </row>
    <row r="5944" spans="3:4" x14ac:dyDescent="0.25">
      <c r="C5944" s="60" t="s">
        <v>10771</v>
      </c>
      <c r="D5944" s="60" t="s">
        <v>10772</v>
      </c>
    </row>
    <row r="5945" spans="3:4" x14ac:dyDescent="0.25">
      <c r="C5945" s="60" t="s">
        <v>10773</v>
      </c>
      <c r="D5945" s="60" t="s">
        <v>10774</v>
      </c>
    </row>
    <row r="5946" spans="3:4" x14ac:dyDescent="0.25">
      <c r="C5946" s="60" t="s">
        <v>10775</v>
      </c>
      <c r="D5946" s="60" t="s">
        <v>10776</v>
      </c>
    </row>
    <row r="5947" spans="3:4" x14ac:dyDescent="0.25">
      <c r="C5947" s="60" t="s">
        <v>10777</v>
      </c>
      <c r="D5947" s="60" t="s">
        <v>2239</v>
      </c>
    </row>
    <row r="5948" spans="3:4" x14ac:dyDescent="0.25">
      <c r="C5948" s="60" t="s">
        <v>13324</v>
      </c>
      <c r="D5948" s="60" t="s">
        <v>8279</v>
      </c>
    </row>
    <row r="5949" spans="3:4" x14ac:dyDescent="0.25">
      <c r="C5949" s="60" t="s">
        <v>13325</v>
      </c>
      <c r="D5949" s="60" t="s">
        <v>8271</v>
      </c>
    </row>
    <row r="5950" spans="3:4" x14ac:dyDescent="0.25">
      <c r="C5950" s="60" t="s">
        <v>13326</v>
      </c>
      <c r="D5950" s="60" t="s">
        <v>13327</v>
      </c>
    </row>
    <row r="5951" spans="3:4" x14ac:dyDescent="0.25">
      <c r="C5951" s="60" t="s">
        <v>13328</v>
      </c>
      <c r="D5951" s="60" t="s">
        <v>13329</v>
      </c>
    </row>
    <row r="5952" spans="3:4" x14ac:dyDescent="0.25">
      <c r="C5952" s="60" t="s">
        <v>13330</v>
      </c>
      <c r="D5952" s="60" t="s">
        <v>13331</v>
      </c>
    </row>
    <row r="5953" spans="3:4" x14ac:dyDescent="0.25">
      <c r="C5953" s="60" t="s">
        <v>13332</v>
      </c>
      <c r="D5953" s="60" t="s">
        <v>13333</v>
      </c>
    </row>
    <row r="5954" spans="3:4" x14ac:dyDescent="0.25">
      <c r="C5954" s="60" t="s">
        <v>13334</v>
      </c>
      <c r="D5954" s="60" t="s">
        <v>13335</v>
      </c>
    </row>
    <row r="5955" spans="3:4" x14ac:dyDescent="0.25">
      <c r="C5955" s="60" t="s">
        <v>13336</v>
      </c>
      <c r="D5955" s="60" t="s">
        <v>13337</v>
      </c>
    </row>
    <row r="5956" spans="3:4" x14ac:dyDescent="0.25">
      <c r="C5956" s="60" t="s">
        <v>13338</v>
      </c>
      <c r="D5956" s="60" t="s">
        <v>13339</v>
      </c>
    </row>
    <row r="5957" spans="3:4" x14ac:dyDescent="0.25">
      <c r="C5957" s="60" t="s">
        <v>13340</v>
      </c>
      <c r="D5957" s="60" t="s">
        <v>13341</v>
      </c>
    </row>
    <row r="5958" spans="3:4" x14ac:dyDescent="0.25">
      <c r="C5958" s="60" t="s">
        <v>13342</v>
      </c>
      <c r="D5958" s="60" t="s">
        <v>13343</v>
      </c>
    </row>
    <row r="5959" spans="3:4" x14ac:dyDescent="0.25">
      <c r="C5959" s="60" t="s">
        <v>10778</v>
      </c>
      <c r="D5959" s="60" t="s">
        <v>2240</v>
      </c>
    </row>
    <row r="5960" spans="3:4" x14ac:dyDescent="0.25">
      <c r="C5960" s="60" t="s">
        <v>10779</v>
      </c>
      <c r="D5960" s="60" t="s">
        <v>2241</v>
      </c>
    </row>
    <row r="5961" spans="3:4" x14ac:dyDescent="0.25">
      <c r="C5961" s="60" t="s">
        <v>10780</v>
      </c>
      <c r="D5961" s="60" t="s">
        <v>10781</v>
      </c>
    </row>
    <row r="5962" spans="3:4" x14ac:dyDescent="0.25">
      <c r="C5962" s="60" t="s">
        <v>10782</v>
      </c>
      <c r="D5962" s="60" t="s">
        <v>2242</v>
      </c>
    </row>
    <row r="5963" spans="3:4" x14ac:dyDescent="0.25">
      <c r="C5963" s="60" t="s">
        <v>10783</v>
      </c>
      <c r="D5963" s="60" t="s">
        <v>2243</v>
      </c>
    </row>
    <row r="5964" spans="3:4" x14ac:dyDescent="0.25">
      <c r="C5964" s="60" t="s">
        <v>10784</v>
      </c>
      <c r="D5964" s="60" t="s">
        <v>10785</v>
      </c>
    </row>
    <row r="5965" spans="3:4" x14ac:dyDescent="0.25">
      <c r="C5965" s="60" t="s">
        <v>10786</v>
      </c>
      <c r="D5965" s="60" t="s">
        <v>2244</v>
      </c>
    </row>
    <row r="5966" spans="3:4" x14ac:dyDescent="0.25">
      <c r="C5966" s="60" t="s">
        <v>10787</v>
      </c>
      <c r="D5966" s="60" t="s">
        <v>2245</v>
      </c>
    </row>
    <row r="5967" spans="3:4" x14ac:dyDescent="0.25">
      <c r="C5967" s="60" t="s">
        <v>10788</v>
      </c>
      <c r="D5967" s="60" t="s">
        <v>2246</v>
      </c>
    </row>
    <row r="5968" spans="3:4" x14ac:dyDescent="0.25">
      <c r="C5968" s="60" t="s">
        <v>10789</v>
      </c>
      <c r="D5968" s="60" t="s">
        <v>2247</v>
      </c>
    </row>
    <row r="5969" spans="3:4" x14ac:dyDescent="0.25">
      <c r="C5969" s="60" t="s">
        <v>10790</v>
      </c>
      <c r="D5969" s="60" t="s">
        <v>10791</v>
      </c>
    </row>
    <row r="5970" spans="3:4" x14ac:dyDescent="0.25">
      <c r="C5970" s="60" t="s">
        <v>10792</v>
      </c>
      <c r="D5970" s="60" t="s">
        <v>2248</v>
      </c>
    </row>
    <row r="5971" spans="3:4" x14ac:dyDescent="0.25">
      <c r="C5971" s="60" t="s">
        <v>10793</v>
      </c>
      <c r="D5971" s="60" t="s">
        <v>2249</v>
      </c>
    </row>
    <row r="5972" spans="3:4" x14ac:dyDescent="0.25">
      <c r="C5972" s="60" t="s">
        <v>10794</v>
      </c>
      <c r="D5972" s="60" t="s">
        <v>8040</v>
      </c>
    </row>
    <row r="5973" spans="3:4" x14ac:dyDescent="0.25">
      <c r="C5973" s="60" t="s">
        <v>10795</v>
      </c>
      <c r="D5973" s="60" t="s">
        <v>8041</v>
      </c>
    </row>
    <row r="5974" spans="3:4" x14ac:dyDescent="0.25">
      <c r="C5974" s="60" t="s">
        <v>10796</v>
      </c>
      <c r="D5974" s="60" t="s">
        <v>10797</v>
      </c>
    </row>
    <row r="5975" spans="3:4" x14ac:dyDescent="0.25">
      <c r="C5975" s="60" t="s">
        <v>10798</v>
      </c>
      <c r="D5975" s="60" t="s">
        <v>7411</v>
      </c>
    </row>
    <row r="5976" spans="3:4" x14ac:dyDescent="0.25">
      <c r="C5976" s="60" t="s">
        <v>10799</v>
      </c>
      <c r="D5976" s="60" t="s">
        <v>7412</v>
      </c>
    </row>
    <row r="5977" spans="3:4" x14ac:dyDescent="0.25">
      <c r="C5977" s="60" t="s">
        <v>10800</v>
      </c>
      <c r="D5977" s="60" t="s">
        <v>10801</v>
      </c>
    </row>
    <row r="5978" spans="3:4" x14ac:dyDescent="0.25">
      <c r="C5978" s="60" t="s">
        <v>10802</v>
      </c>
      <c r="D5978" s="60" t="s">
        <v>7413</v>
      </c>
    </row>
    <row r="5979" spans="3:4" x14ac:dyDescent="0.25">
      <c r="C5979" s="60" t="s">
        <v>10803</v>
      </c>
      <c r="D5979" s="60" t="s">
        <v>7414</v>
      </c>
    </row>
    <row r="5980" spans="3:4" x14ac:dyDescent="0.25">
      <c r="C5980" s="60" t="s">
        <v>10804</v>
      </c>
      <c r="D5980" s="60" t="s">
        <v>10805</v>
      </c>
    </row>
    <row r="5981" spans="3:4" x14ac:dyDescent="0.25">
      <c r="C5981" s="60" t="s">
        <v>10806</v>
      </c>
      <c r="D5981" s="60" t="s">
        <v>2250</v>
      </c>
    </row>
    <row r="5982" spans="3:4" x14ac:dyDescent="0.25">
      <c r="C5982" s="60" t="s">
        <v>10807</v>
      </c>
      <c r="D5982" s="60" t="s">
        <v>2251</v>
      </c>
    </row>
    <row r="5983" spans="3:4" x14ac:dyDescent="0.25">
      <c r="C5983" s="60" t="s">
        <v>10808</v>
      </c>
      <c r="D5983" s="60" t="s">
        <v>10809</v>
      </c>
    </row>
    <row r="5984" spans="3:4" x14ac:dyDescent="0.25">
      <c r="C5984" s="60" t="s">
        <v>10810</v>
      </c>
      <c r="D5984" s="60" t="s">
        <v>7415</v>
      </c>
    </row>
    <row r="5985" spans="3:4" x14ac:dyDescent="0.25">
      <c r="C5985" s="60" t="s">
        <v>10811</v>
      </c>
      <c r="D5985" s="60" t="s">
        <v>7416</v>
      </c>
    </row>
    <row r="5986" spans="3:4" x14ac:dyDescent="0.25">
      <c r="C5986" s="60" t="s">
        <v>10812</v>
      </c>
      <c r="D5986" s="60" t="s">
        <v>10813</v>
      </c>
    </row>
    <row r="5987" spans="3:4" x14ac:dyDescent="0.25">
      <c r="C5987" s="60" t="s">
        <v>10814</v>
      </c>
      <c r="D5987" s="60" t="s">
        <v>2252</v>
      </c>
    </row>
    <row r="5988" spans="3:4" x14ac:dyDescent="0.25">
      <c r="C5988" s="60" t="s">
        <v>10815</v>
      </c>
      <c r="D5988" s="60" t="s">
        <v>2253</v>
      </c>
    </row>
    <row r="5989" spans="3:4" x14ac:dyDescent="0.25">
      <c r="C5989" s="60" t="s">
        <v>10816</v>
      </c>
      <c r="D5989" s="60" t="s">
        <v>10817</v>
      </c>
    </row>
    <row r="5990" spans="3:4" x14ac:dyDescent="0.25">
      <c r="C5990" s="60" t="s">
        <v>10818</v>
      </c>
      <c r="D5990" s="60" t="s">
        <v>2254</v>
      </c>
    </row>
    <row r="5991" spans="3:4" x14ac:dyDescent="0.25">
      <c r="C5991" s="60" t="s">
        <v>10819</v>
      </c>
      <c r="D5991" s="60" t="s">
        <v>2255</v>
      </c>
    </row>
    <row r="5992" spans="3:4" x14ac:dyDescent="0.25">
      <c r="C5992" s="60" t="s">
        <v>10820</v>
      </c>
      <c r="D5992" s="60" t="s">
        <v>10821</v>
      </c>
    </row>
    <row r="5993" spans="3:4" x14ac:dyDescent="0.25">
      <c r="C5993" s="60" t="s">
        <v>10822</v>
      </c>
      <c r="D5993" s="60" t="s">
        <v>10823</v>
      </c>
    </row>
    <row r="5994" spans="3:4" x14ac:dyDescent="0.25">
      <c r="C5994" s="60" t="s">
        <v>10824</v>
      </c>
      <c r="D5994" s="60" t="s">
        <v>10825</v>
      </c>
    </row>
    <row r="5995" spans="3:4" x14ac:dyDescent="0.25">
      <c r="C5995" s="60" t="s">
        <v>10826</v>
      </c>
      <c r="D5995" s="60" t="s">
        <v>10827</v>
      </c>
    </row>
    <row r="5996" spans="3:4" x14ac:dyDescent="0.25">
      <c r="C5996" s="60" t="s">
        <v>13344</v>
      </c>
      <c r="D5996" s="60" t="s">
        <v>13345</v>
      </c>
    </row>
    <row r="5997" spans="3:4" x14ac:dyDescent="0.25">
      <c r="C5997" s="60" t="s">
        <v>13346</v>
      </c>
      <c r="D5997" s="60" t="s">
        <v>13347</v>
      </c>
    </row>
    <row r="5998" spans="3:4" x14ac:dyDescent="0.25">
      <c r="C5998" s="60" t="s">
        <v>10828</v>
      </c>
      <c r="D5998" s="60" t="s">
        <v>10829</v>
      </c>
    </row>
    <row r="5999" spans="3:4" x14ac:dyDescent="0.25">
      <c r="C5999" s="60" t="s">
        <v>10830</v>
      </c>
      <c r="D5999" s="60" t="s">
        <v>2256</v>
      </c>
    </row>
    <row r="6000" spans="3:4" x14ac:dyDescent="0.25">
      <c r="C6000" s="60" t="s">
        <v>10831</v>
      </c>
      <c r="D6000" s="60" t="s">
        <v>2257</v>
      </c>
    </row>
    <row r="6001" spans="3:4" x14ac:dyDescent="0.25">
      <c r="C6001" s="60" t="s">
        <v>10832</v>
      </c>
      <c r="D6001" s="60" t="s">
        <v>10833</v>
      </c>
    </row>
    <row r="6002" spans="3:4" x14ac:dyDescent="0.25">
      <c r="C6002" s="60" t="s">
        <v>13348</v>
      </c>
      <c r="D6002" s="60" t="s">
        <v>13349</v>
      </c>
    </row>
    <row r="6003" spans="3:4" x14ac:dyDescent="0.25">
      <c r="C6003" s="60" t="s">
        <v>10834</v>
      </c>
      <c r="D6003" s="60" t="s">
        <v>7417</v>
      </c>
    </row>
    <row r="6004" spans="3:4" x14ac:dyDescent="0.25">
      <c r="C6004" s="60" t="s">
        <v>10835</v>
      </c>
      <c r="D6004" s="60" t="s">
        <v>7418</v>
      </c>
    </row>
    <row r="6005" spans="3:4" x14ac:dyDescent="0.25">
      <c r="C6005" s="60" t="s">
        <v>10836</v>
      </c>
      <c r="D6005" s="60" t="s">
        <v>7982</v>
      </c>
    </row>
    <row r="6006" spans="3:4" x14ac:dyDescent="0.25">
      <c r="C6006" s="60" t="s">
        <v>10837</v>
      </c>
      <c r="D6006" s="60" t="s">
        <v>7983</v>
      </c>
    </row>
    <row r="6007" spans="3:4" x14ac:dyDescent="0.25">
      <c r="C6007" s="60" t="s">
        <v>10838</v>
      </c>
      <c r="D6007" s="60" t="s">
        <v>10839</v>
      </c>
    </row>
    <row r="6008" spans="3:4" x14ac:dyDescent="0.25">
      <c r="C6008" s="60" t="s">
        <v>13350</v>
      </c>
      <c r="D6008" s="60" t="s">
        <v>13351</v>
      </c>
    </row>
    <row r="6009" spans="3:4" x14ac:dyDescent="0.25">
      <c r="C6009" s="60" t="s">
        <v>13352</v>
      </c>
      <c r="D6009" s="60" t="s">
        <v>13353</v>
      </c>
    </row>
    <row r="6010" spans="3:4" x14ac:dyDescent="0.25">
      <c r="C6010" s="60" t="s">
        <v>13354</v>
      </c>
      <c r="D6010" s="60" t="s">
        <v>13355</v>
      </c>
    </row>
    <row r="6011" spans="3:4" x14ac:dyDescent="0.25">
      <c r="C6011" s="60" t="s">
        <v>10840</v>
      </c>
      <c r="D6011" s="60" t="s">
        <v>7419</v>
      </c>
    </row>
    <row r="6012" spans="3:4" x14ac:dyDescent="0.25">
      <c r="C6012" s="60" t="s">
        <v>10841</v>
      </c>
      <c r="D6012" s="60" t="s">
        <v>7420</v>
      </c>
    </row>
    <row r="6013" spans="3:4" x14ac:dyDescent="0.25">
      <c r="C6013" s="60" t="s">
        <v>10842</v>
      </c>
      <c r="D6013" s="60" t="s">
        <v>10843</v>
      </c>
    </row>
    <row r="6014" spans="3:4" x14ac:dyDescent="0.25">
      <c r="C6014" s="60" t="s">
        <v>10844</v>
      </c>
      <c r="D6014" s="60" t="s">
        <v>2258</v>
      </c>
    </row>
    <row r="6015" spans="3:4" x14ac:dyDescent="0.25">
      <c r="C6015" s="60" t="s">
        <v>10845</v>
      </c>
      <c r="D6015" s="60" t="s">
        <v>2259</v>
      </c>
    </row>
    <row r="6016" spans="3:4" x14ac:dyDescent="0.25">
      <c r="C6016" s="60" t="s">
        <v>10846</v>
      </c>
      <c r="D6016" s="60" t="s">
        <v>10847</v>
      </c>
    </row>
    <row r="6017" spans="3:4" x14ac:dyDescent="0.25">
      <c r="C6017" s="60" t="s">
        <v>10848</v>
      </c>
      <c r="D6017" s="60" t="s">
        <v>2260</v>
      </c>
    </row>
    <row r="6018" spans="3:4" x14ac:dyDescent="0.25">
      <c r="C6018" s="60" t="s">
        <v>10849</v>
      </c>
      <c r="D6018" s="60" t="s">
        <v>2261</v>
      </c>
    </row>
    <row r="6019" spans="3:4" x14ac:dyDescent="0.25">
      <c r="C6019" s="60" t="s">
        <v>10850</v>
      </c>
      <c r="D6019" s="60" t="s">
        <v>10851</v>
      </c>
    </row>
    <row r="6020" spans="3:4" x14ac:dyDescent="0.25">
      <c r="C6020" s="60" t="s">
        <v>10852</v>
      </c>
      <c r="D6020" s="60" t="s">
        <v>2262</v>
      </c>
    </row>
    <row r="6021" spans="3:4" x14ac:dyDescent="0.25">
      <c r="C6021" s="60" t="s">
        <v>10853</v>
      </c>
      <c r="D6021" s="60" t="s">
        <v>2263</v>
      </c>
    </row>
    <row r="6022" spans="3:4" x14ac:dyDescent="0.25">
      <c r="C6022" s="60" t="s">
        <v>10854</v>
      </c>
      <c r="D6022" s="60" t="s">
        <v>2264</v>
      </c>
    </row>
    <row r="6023" spans="3:4" x14ac:dyDescent="0.25">
      <c r="C6023" s="60" t="s">
        <v>10855</v>
      </c>
      <c r="D6023" s="60" t="s">
        <v>2265</v>
      </c>
    </row>
    <row r="6024" spans="3:4" x14ac:dyDescent="0.25">
      <c r="C6024" s="60" t="s">
        <v>10856</v>
      </c>
      <c r="D6024" s="60" t="s">
        <v>10857</v>
      </c>
    </row>
    <row r="6025" spans="3:4" x14ac:dyDescent="0.25">
      <c r="C6025" s="60" t="s">
        <v>10858</v>
      </c>
      <c r="D6025" s="60" t="s">
        <v>2266</v>
      </c>
    </row>
    <row r="6026" spans="3:4" x14ac:dyDescent="0.25">
      <c r="C6026" s="60" t="s">
        <v>10859</v>
      </c>
      <c r="D6026" s="60" t="s">
        <v>2267</v>
      </c>
    </row>
    <row r="6027" spans="3:4" x14ac:dyDescent="0.25">
      <c r="C6027" s="60" t="s">
        <v>10860</v>
      </c>
      <c r="D6027" s="60" t="s">
        <v>10861</v>
      </c>
    </row>
    <row r="6028" spans="3:4" x14ac:dyDescent="0.25">
      <c r="C6028" s="60" t="s">
        <v>10862</v>
      </c>
      <c r="D6028" s="60" t="s">
        <v>2268</v>
      </c>
    </row>
    <row r="6029" spans="3:4" x14ac:dyDescent="0.25">
      <c r="C6029" s="60" t="s">
        <v>10863</v>
      </c>
      <c r="D6029" s="60" t="s">
        <v>2269</v>
      </c>
    </row>
    <row r="6030" spans="3:4" x14ac:dyDescent="0.25">
      <c r="C6030" s="60" t="s">
        <v>10864</v>
      </c>
      <c r="D6030" s="60" t="s">
        <v>10865</v>
      </c>
    </row>
    <row r="6031" spans="3:4" x14ac:dyDescent="0.25">
      <c r="C6031" s="60" t="s">
        <v>10866</v>
      </c>
      <c r="D6031" s="60" t="s">
        <v>10867</v>
      </c>
    </row>
    <row r="6032" spans="3:4" x14ac:dyDescent="0.25">
      <c r="C6032" s="60" t="s">
        <v>10868</v>
      </c>
      <c r="D6032" s="60" t="s">
        <v>10869</v>
      </c>
    </row>
    <row r="6033" spans="3:4" x14ac:dyDescent="0.25">
      <c r="C6033" s="60" t="s">
        <v>13356</v>
      </c>
      <c r="D6033" s="60" t="s">
        <v>13357</v>
      </c>
    </row>
    <row r="6034" spans="3:4" x14ac:dyDescent="0.25">
      <c r="C6034" s="60" t="s">
        <v>13358</v>
      </c>
      <c r="D6034" s="60" t="s">
        <v>13359</v>
      </c>
    </row>
    <row r="6035" spans="3:4" x14ac:dyDescent="0.25">
      <c r="C6035" s="60" t="s">
        <v>13360</v>
      </c>
      <c r="D6035" s="60" t="s">
        <v>13361</v>
      </c>
    </row>
    <row r="6036" spans="3:4" x14ac:dyDescent="0.25">
      <c r="C6036" s="60" t="s">
        <v>10870</v>
      </c>
      <c r="D6036" s="60" t="s">
        <v>2270</v>
      </c>
    </row>
    <row r="6037" spans="3:4" x14ac:dyDescent="0.25">
      <c r="C6037" s="60" t="s">
        <v>10871</v>
      </c>
      <c r="D6037" s="60" t="s">
        <v>2579</v>
      </c>
    </row>
    <row r="6038" spans="3:4" x14ac:dyDescent="0.25">
      <c r="C6038" s="60" t="s">
        <v>10872</v>
      </c>
      <c r="D6038" s="60" t="s">
        <v>8018</v>
      </c>
    </row>
    <row r="6039" spans="3:4" x14ac:dyDescent="0.25">
      <c r="C6039" s="60" t="s">
        <v>10873</v>
      </c>
      <c r="D6039" s="60" t="s">
        <v>8019</v>
      </c>
    </row>
    <row r="6040" spans="3:4" x14ac:dyDescent="0.25">
      <c r="C6040" s="60" t="s">
        <v>10874</v>
      </c>
      <c r="D6040" s="60" t="s">
        <v>10875</v>
      </c>
    </row>
    <row r="6041" spans="3:4" x14ac:dyDescent="0.25">
      <c r="C6041" s="60" t="s">
        <v>10876</v>
      </c>
      <c r="D6041" s="60" t="s">
        <v>2580</v>
      </c>
    </row>
    <row r="6042" spans="3:4" x14ac:dyDescent="0.25">
      <c r="C6042" s="60" t="s">
        <v>10877</v>
      </c>
      <c r="D6042" s="60" t="s">
        <v>2581</v>
      </c>
    </row>
    <row r="6043" spans="3:4" x14ac:dyDescent="0.25">
      <c r="C6043" s="60" t="s">
        <v>10878</v>
      </c>
      <c r="D6043" s="60" t="s">
        <v>10879</v>
      </c>
    </row>
    <row r="6044" spans="3:4" x14ac:dyDescent="0.25">
      <c r="C6044" s="60" t="s">
        <v>10880</v>
      </c>
      <c r="D6044" s="60" t="s">
        <v>2582</v>
      </c>
    </row>
    <row r="6045" spans="3:4" x14ac:dyDescent="0.25">
      <c r="C6045" s="60" t="s">
        <v>10881</v>
      </c>
      <c r="D6045" s="60" t="s">
        <v>2583</v>
      </c>
    </row>
    <row r="6046" spans="3:4" x14ac:dyDescent="0.25">
      <c r="C6046" s="60" t="s">
        <v>10882</v>
      </c>
      <c r="D6046" s="60" t="s">
        <v>2584</v>
      </c>
    </row>
    <row r="6047" spans="3:4" x14ac:dyDescent="0.25">
      <c r="C6047" s="60" t="s">
        <v>10883</v>
      </c>
      <c r="D6047" s="60" t="s">
        <v>2585</v>
      </c>
    </row>
    <row r="6048" spans="3:4" x14ac:dyDescent="0.25">
      <c r="C6048" s="60" t="s">
        <v>10884</v>
      </c>
      <c r="D6048" s="60" t="s">
        <v>10885</v>
      </c>
    </row>
    <row r="6049" spans="3:4" x14ac:dyDescent="0.25">
      <c r="C6049" s="60" t="s">
        <v>10886</v>
      </c>
      <c r="D6049" s="60" t="s">
        <v>2586</v>
      </c>
    </row>
    <row r="6050" spans="3:4" x14ac:dyDescent="0.25">
      <c r="C6050" s="60" t="s">
        <v>10887</v>
      </c>
      <c r="D6050" s="60" t="s">
        <v>2587</v>
      </c>
    </row>
    <row r="6051" spans="3:4" x14ac:dyDescent="0.25">
      <c r="C6051" s="60" t="s">
        <v>10888</v>
      </c>
      <c r="D6051" s="60" t="s">
        <v>8016</v>
      </c>
    </row>
    <row r="6052" spans="3:4" x14ac:dyDescent="0.25">
      <c r="C6052" s="60" t="s">
        <v>10889</v>
      </c>
      <c r="D6052" s="60" t="s">
        <v>8017</v>
      </c>
    </row>
    <row r="6053" spans="3:4" x14ac:dyDescent="0.25">
      <c r="C6053" s="60" t="s">
        <v>10890</v>
      </c>
      <c r="D6053" s="60" t="s">
        <v>8014</v>
      </c>
    </row>
    <row r="6054" spans="3:4" x14ac:dyDescent="0.25">
      <c r="C6054" s="60" t="s">
        <v>10891</v>
      </c>
      <c r="D6054" s="60" t="s">
        <v>8015</v>
      </c>
    </row>
    <row r="6055" spans="3:4" x14ac:dyDescent="0.25">
      <c r="C6055" s="60" t="s">
        <v>10892</v>
      </c>
      <c r="D6055" s="60" t="s">
        <v>10893</v>
      </c>
    </row>
    <row r="6056" spans="3:4" x14ac:dyDescent="0.25">
      <c r="C6056" s="60" t="s">
        <v>10894</v>
      </c>
      <c r="D6056" s="60" t="s">
        <v>10895</v>
      </c>
    </row>
    <row r="6057" spans="3:4" x14ac:dyDescent="0.25">
      <c r="C6057" s="60" t="s">
        <v>10896</v>
      </c>
      <c r="D6057" s="60" t="s">
        <v>10897</v>
      </c>
    </row>
    <row r="6058" spans="3:4" x14ac:dyDescent="0.25">
      <c r="C6058" s="60" t="s">
        <v>10898</v>
      </c>
      <c r="D6058" s="60" t="s">
        <v>10899</v>
      </c>
    </row>
    <row r="6059" spans="3:4" x14ac:dyDescent="0.25">
      <c r="C6059" s="60" t="s">
        <v>10900</v>
      </c>
      <c r="D6059" s="60" t="s">
        <v>10901</v>
      </c>
    </row>
    <row r="6060" spans="3:4" x14ac:dyDescent="0.25">
      <c r="C6060" s="60" t="s">
        <v>10902</v>
      </c>
      <c r="D6060" s="60" t="s">
        <v>10903</v>
      </c>
    </row>
    <row r="6061" spans="3:4" x14ac:dyDescent="0.25">
      <c r="C6061" s="60" t="s">
        <v>10904</v>
      </c>
      <c r="D6061" s="60" t="s">
        <v>10905</v>
      </c>
    </row>
    <row r="6062" spans="3:4" x14ac:dyDescent="0.25">
      <c r="C6062" s="60" t="s">
        <v>13362</v>
      </c>
      <c r="D6062" s="60" t="s">
        <v>13363</v>
      </c>
    </row>
    <row r="6063" spans="3:4" x14ac:dyDescent="0.25">
      <c r="C6063" s="60" t="s">
        <v>13364</v>
      </c>
      <c r="D6063" s="60" t="s">
        <v>13365</v>
      </c>
    </row>
    <row r="6064" spans="3:4" x14ac:dyDescent="0.25">
      <c r="C6064" s="60" t="s">
        <v>10906</v>
      </c>
      <c r="D6064" s="60" t="s">
        <v>10907</v>
      </c>
    </row>
    <row r="6065" spans="3:4" x14ac:dyDescent="0.25">
      <c r="C6065" s="60" t="s">
        <v>10908</v>
      </c>
      <c r="D6065" s="60" t="s">
        <v>10909</v>
      </c>
    </row>
    <row r="6066" spans="3:4" x14ac:dyDescent="0.25">
      <c r="C6066" s="60" t="s">
        <v>10910</v>
      </c>
      <c r="D6066" s="60" t="s">
        <v>10911</v>
      </c>
    </row>
    <row r="6067" spans="3:4" x14ac:dyDescent="0.25">
      <c r="C6067" s="60" t="s">
        <v>10912</v>
      </c>
      <c r="D6067" s="60" t="s">
        <v>10913</v>
      </c>
    </row>
    <row r="6068" spans="3:4" x14ac:dyDescent="0.25">
      <c r="C6068" s="60" t="s">
        <v>10914</v>
      </c>
      <c r="D6068" s="60" t="s">
        <v>10915</v>
      </c>
    </row>
    <row r="6069" spans="3:4" x14ac:dyDescent="0.25">
      <c r="C6069" s="60" t="s">
        <v>10916</v>
      </c>
      <c r="D6069" s="60" t="s">
        <v>2588</v>
      </c>
    </row>
    <row r="6070" spans="3:4" x14ac:dyDescent="0.25">
      <c r="C6070" s="60" t="s">
        <v>10917</v>
      </c>
      <c r="D6070" s="60" t="s">
        <v>2589</v>
      </c>
    </row>
    <row r="6071" spans="3:4" x14ac:dyDescent="0.25">
      <c r="C6071" s="60" t="s">
        <v>10918</v>
      </c>
      <c r="D6071" s="60" t="s">
        <v>10919</v>
      </c>
    </row>
    <row r="6072" spans="3:4" x14ac:dyDescent="0.25">
      <c r="C6072" s="60" t="s">
        <v>10920</v>
      </c>
      <c r="D6072" s="60" t="s">
        <v>10921</v>
      </c>
    </row>
    <row r="6073" spans="3:4" x14ac:dyDescent="0.25">
      <c r="C6073" s="60" t="s">
        <v>10922</v>
      </c>
      <c r="D6073" s="60" t="s">
        <v>10923</v>
      </c>
    </row>
    <row r="6074" spans="3:4" x14ac:dyDescent="0.25">
      <c r="C6074" s="60" t="s">
        <v>10924</v>
      </c>
      <c r="D6074" s="60" t="s">
        <v>10925</v>
      </c>
    </row>
    <row r="6075" spans="3:4" x14ac:dyDescent="0.25">
      <c r="C6075" s="60" t="s">
        <v>10926</v>
      </c>
      <c r="D6075" s="60" t="s">
        <v>10927</v>
      </c>
    </row>
    <row r="6076" spans="3:4" x14ac:dyDescent="0.25">
      <c r="C6076" s="60" t="s">
        <v>10928</v>
      </c>
      <c r="D6076" s="60" t="s">
        <v>10929</v>
      </c>
    </row>
    <row r="6077" spans="3:4" x14ac:dyDescent="0.25">
      <c r="C6077" s="60" t="s">
        <v>10930</v>
      </c>
      <c r="D6077" s="60" t="s">
        <v>10931</v>
      </c>
    </row>
    <row r="6078" spans="3:4" x14ac:dyDescent="0.25">
      <c r="C6078" s="60" t="s">
        <v>10932</v>
      </c>
      <c r="D6078" s="60" t="s">
        <v>2590</v>
      </c>
    </row>
    <row r="6079" spans="3:4" x14ac:dyDescent="0.25">
      <c r="C6079" s="60" t="s">
        <v>10933</v>
      </c>
      <c r="D6079" s="60" t="s">
        <v>2591</v>
      </c>
    </row>
    <row r="6080" spans="3:4" x14ac:dyDescent="0.25">
      <c r="C6080" s="60" t="s">
        <v>10934</v>
      </c>
      <c r="D6080" s="60" t="s">
        <v>10935</v>
      </c>
    </row>
    <row r="6081" spans="3:4" x14ac:dyDescent="0.25">
      <c r="C6081" s="60" t="s">
        <v>10936</v>
      </c>
      <c r="D6081" s="60" t="s">
        <v>10937</v>
      </c>
    </row>
    <row r="6082" spans="3:4" x14ac:dyDescent="0.25">
      <c r="C6082" s="60" t="s">
        <v>10938</v>
      </c>
      <c r="D6082" s="60" t="s">
        <v>10939</v>
      </c>
    </row>
    <row r="6083" spans="3:4" x14ac:dyDescent="0.25">
      <c r="C6083" s="60" t="s">
        <v>10940</v>
      </c>
      <c r="D6083" s="60" t="s">
        <v>2592</v>
      </c>
    </row>
    <row r="6084" spans="3:4" x14ac:dyDescent="0.25">
      <c r="C6084" s="60" t="s">
        <v>10941</v>
      </c>
      <c r="D6084" s="60" t="s">
        <v>2593</v>
      </c>
    </row>
    <row r="6085" spans="3:4" x14ac:dyDescent="0.25">
      <c r="C6085" s="60" t="s">
        <v>10942</v>
      </c>
      <c r="D6085" s="60" t="s">
        <v>10943</v>
      </c>
    </row>
    <row r="6086" spans="3:4" x14ac:dyDescent="0.25">
      <c r="C6086" s="60" t="s">
        <v>10944</v>
      </c>
      <c r="D6086" s="60" t="s">
        <v>10945</v>
      </c>
    </row>
    <row r="6087" spans="3:4" x14ac:dyDescent="0.25">
      <c r="C6087" s="60" t="s">
        <v>10946</v>
      </c>
      <c r="D6087" s="60" t="s">
        <v>10947</v>
      </c>
    </row>
    <row r="6088" spans="3:4" x14ac:dyDescent="0.25">
      <c r="C6088" s="60" t="s">
        <v>10948</v>
      </c>
      <c r="D6088" s="60" t="s">
        <v>10949</v>
      </c>
    </row>
    <row r="6089" spans="3:4" x14ac:dyDescent="0.25">
      <c r="C6089" s="60" t="s">
        <v>10950</v>
      </c>
      <c r="D6089" s="60" t="s">
        <v>13366</v>
      </c>
    </row>
    <row r="6090" spans="3:4" x14ac:dyDescent="0.25">
      <c r="C6090" s="60" t="s">
        <v>13367</v>
      </c>
      <c r="D6090" s="60" t="s">
        <v>13368</v>
      </c>
    </row>
    <row r="6091" spans="3:4" x14ac:dyDescent="0.25">
      <c r="C6091" s="60" t="s">
        <v>10951</v>
      </c>
      <c r="D6091" s="60" t="s">
        <v>13369</v>
      </c>
    </row>
    <row r="6092" spans="3:4" x14ac:dyDescent="0.25">
      <c r="C6092" s="60" t="s">
        <v>13370</v>
      </c>
      <c r="D6092" s="60" t="s">
        <v>13371</v>
      </c>
    </row>
    <row r="6093" spans="3:4" x14ac:dyDescent="0.25">
      <c r="C6093" s="60" t="s">
        <v>13372</v>
      </c>
      <c r="D6093" s="60" t="s">
        <v>13373</v>
      </c>
    </row>
    <row r="6094" spans="3:4" x14ac:dyDescent="0.25">
      <c r="C6094" s="60" t="s">
        <v>13374</v>
      </c>
      <c r="D6094" s="60" t="s">
        <v>13375</v>
      </c>
    </row>
    <row r="6095" spans="3:4" x14ac:dyDescent="0.25">
      <c r="C6095" s="60" t="s">
        <v>13376</v>
      </c>
      <c r="D6095" s="60" t="s">
        <v>13377</v>
      </c>
    </row>
    <row r="6096" spans="3:4" x14ac:dyDescent="0.25">
      <c r="C6096" s="60" t="s">
        <v>13378</v>
      </c>
      <c r="D6096" s="60" t="s">
        <v>13379</v>
      </c>
    </row>
    <row r="6097" spans="3:4" x14ac:dyDescent="0.25">
      <c r="C6097" s="60" t="s">
        <v>13380</v>
      </c>
      <c r="D6097" s="60" t="s">
        <v>13381</v>
      </c>
    </row>
    <row r="6098" spans="3:4" x14ac:dyDescent="0.25">
      <c r="C6098" s="60" t="s">
        <v>13382</v>
      </c>
      <c r="D6098" s="60" t="s">
        <v>13383</v>
      </c>
    </row>
    <row r="6099" spans="3:4" x14ac:dyDescent="0.25">
      <c r="C6099" s="60" t="s">
        <v>13384</v>
      </c>
      <c r="D6099" s="60" t="s">
        <v>13385</v>
      </c>
    </row>
    <row r="6100" spans="3:4" x14ac:dyDescent="0.25">
      <c r="C6100" s="60" t="s">
        <v>13386</v>
      </c>
      <c r="D6100" s="60" t="s">
        <v>13387</v>
      </c>
    </row>
    <row r="6101" spans="3:4" x14ac:dyDescent="0.25">
      <c r="C6101" s="60" t="s">
        <v>13388</v>
      </c>
      <c r="D6101" s="60" t="s">
        <v>13389</v>
      </c>
    </row>
    <row r="6102" spans="3:4" x14ac:dyDescent="0.25">
      <c r="C6102" s="60" t="s">
        <v>13390</v>
      </c>
      <c r="D6102" s="60" t="s">
        <v>13391</v>
      </c>
    </row>
    <row r="6103" spans="3:4" x14ac:dyDescent="0.25">
      <c r="C6103" s="60" t="s">
        <v>10952</v>
      </c>
      <c r="D6103" s="60" t="s">
        <v>2594</v>
      </c>
    </row>
    <row r="6104" spans="3:4" x14ac:dyDescent="0.25">
      <c r="C6104" s="60" t="s">
        <v>10953</v>
      </c>
      <c r="D6104" s="60" t="s">
        <v>2595</v>
      </c>
    </row>
    <row r="6105" spans="3:4" x14ac:dyDescent="0.25">
      <c r="C6105" s="60" t="s">
        <v>10954</v>
      </c>
      <c r="D6105" s="60" t="s">
        <v>8034</v>
      </c>
    </row>
    <row r="6106" spans="3:4" x14ac:dyDescent="0.25">
      <c r="C6106" s="60" t="s">
        <v>10955</v>
      </c>
      <c r="D6106" s="60" t="s">
        <v>8035</v>
      </c>
    </row>
    <row r="6107" spans="3:4" x14ac:dyDescent="0.25">
      <c r="C6107" s="60" t="s">
        <v>10956</v>
      </c>
      <c r="D6107" s="60" t="s">
        <v>2596</v>
      </c>
    </row>
    <row r="6108" spans="3:4" x14ac:dyDescent="0.25">
      <c r="C6108" s="60" t="s">
        <v>10957</v>
      </c>
      <c r="D6108" s="60" t="s">
        <v>2597</v>
      </c>
    </row>
    <row r="6109" spans="3:4" x14ac:dyDescent="0.25">
      <c r="C6109" s="60" t="s">
        <v>10958</v>
      </c>
      <c r="D6109" s="60" t="s">
        <v>8030</v>
      </c>
    </row>
    <row r="6110" spans="3:4" x14ac:dyDescent="0.25">
      <c r="C6110" s="60" t="s">
        <v>10959</v>
      </c>
      <c r="D6110" s="60" t="s">
        <v>8031</v>
      </c>
    </row>
    <row r="6111" spans="3:4" x14ac:dyDescent="0.25">
      <c r="C6111" s="60" t="s">
        <v>10960</v>
      </c>
      <c r="D6111" s="60" t="s">
        <v>8026</v>
      </c>
    </row>
    <row r="6112" spans="3:4" x14ac:dyDescent="0.25">
      <c r="C6112" s="60" t="s">
        <v>10961</v>
      </c>
      <c r="D6112" s="60" t="s">
        <v>8027</v>
      </c>
    </row>
    <row r="6113" spans="3:4" x14ac:dyDescent="0.25">
      <c r="C6113" s="60" t="s">
        <v>10962</v>
      </c>
      <c r="D6113" s="60" t="s">
        <v>8020</v>
      </c>
    </row>
    <row r="6114" spans="3:4" x14ac:dyDescent="0.25">
      <c r="C6114" s="60" t="s">
        <v>10963</v>
      </c>
      <c r="D6114" s="60" t="s">
        <v>8021</v>
      </c>
    </row>
    <row r="6115" spans="3:4" x14ac:dyDescent="0.25">
      <c r="C6115" s="60" t="s">
        <v>10964</v>
      </c>
      <c r="D6115" s="60" t="s">
        <v>10965</v>
      </c>
    </row>
    <row r="6116" spans="3:4" x14ac:dyDescent="0.25">
      <c r="C6116" s="60" t="s">
        <v>13392</v>
      </c>
      <c r="D6116" s="60" t="s">
        <v>13393</v>
      </c>
    </row>
    <row r="6117" spans="3:4" x14ac:dyDescent="0.25">
      <c r="C6117" s="60" t="s">
        <v>13394</v>
      </c>
      <c r="D6117" s="60" t="s">
        <v>13395</v>
      </c>
    </row>
    <row r="6118" spans="3:4" x14ac:dyDescent="0.25">
      <c r="C6118" s="60" t="s">
        <v>13396</v>
      </c>
      <c r="D6118" s="60" t="s">
        <v>13397</v>
      </c>
    </row>
    <row r="6119" spans="3:4" x14ac:dyDescent="0.25">
      <c r="C6119" s="60" t="s">
        <v>13398</v>
      </c>
      <c r="D6119" s="60" t="s">
        <v>13399</v>
      </c>
    </row>
    <row r="6120" spans="3:4" x14ac:dyDescent="0.25">
      <c r="C6120" s="60" t="s">
        <v>10966</v>
      </c>
      <c r="D6120" s="60" t="s">
        <v>2598</v>
      </c>
    </row>
    <row r="6121" spans="3:4" x14ac:dyDescent="0.25">
      <c r="C6121" s="60" t="s">
        <v>10967</v>
      </c>
      <c r="D6121" s="60" t="s">
        <v>2599</v>
      </c>
    </row>
    <row r="6122" spans="3:4" x14ac:dyDescent="0.25">
      <c r="C6122" s="60" t="s">
        <v>10968</v>
      </c>
      <c r="D6122" s="60" t="s">
        <v>10969</v>
      </c>
    </row>
    <row r="6123" spans="3:4" x14ac:dyDescent="0.25">
      <c r="C6123" s="60" t="s">
        <v>10970</v>
      </c>
      <c r="D6123" s="60" t="s">
        <v>2600</v>
      </c>
    </row>
    <row r="6124" spans="3:4" x14ac:dyDescent="0.25">
      <c r="C6124" s="60" t="s">
        <v>10971</v>
      </c>
      <c r="D6124" s="60" t="s">
        <v>2601</v>
      </c>
    </row>
    <row r="6125" spans="3:4" x14ac:dyDescent="0.25">
      <c r="C6125" s="60" t="s">
        <v>10972</v>
      </c>
      <c r="D6125" s="60" t="s">
        <v>10973</v>
      </c>
    </row>
    <row r="6126" spans="3:4" x14ac:dyDescent="0.25">
      <c r="C6126" s="60" t="s">
        <v>10974</v>
      </c>
      <c r="D6126" s="60" t="s">
        <v>13400</v>
      </c>
    </row>
    <row r="6127" spans="3:4" x14ac:dyDescent="0.25">
      <c r="C6127" s="60" t="s">
        <v>10975</v>
      </c>
      <c r="D6127" s="60" t="s">
        <v>13401</v>
      </c>
    </row>
    <row r="6128" spans="3:4" x14ac:dyDescent="0.25">
      <c r="C6128" s="60" t="s">
        <v>10976</v>
      </c>
      <c r="D6128" s="60" t="s">
        <v>10977</v>
      </c>
    </row>
    <row r="6129" spans="3:4" x14ac:dyDescent="0.25">
      <c r="C6129" s="60" t="s">
        <v>10978</v>
      </c>
      <c r="D6129" s="60" t="s">
        <v>2602</v>
      </c>
    </row>
    <row r="6130" spans="3:4" x14ac:dyDescent="0.25">
      <c r="C6130" s="60" t="s">
        <v>10979</v>
      </c>
      <c r="D6130" s="60" t="s">
        <v>2603</v>
      </c>
    </row>
    <row r="6131" spans="3:4" x14ac:dyDescent="0.25">
      <c r="C6131" s="60" t="s">
        <v>13402</v>
      </c>
      <c r="D6131" s="60" t="s">
        <v>13403</v>
      </c>
    </row>
    <row r="6132" spans="3:4" x14ac:dyDescent="0.25">
      <c r="C6132" s="60" t="s">
        <v>10980</v>
      </c>
      <c r="D6132" s="60" t="s">
        <v>2604</v>
      </c>
    </row>
    <row r="6133" spans="3:4" x14ac:dyDescent="0.25">
      <c r="C6133" s="60" t="s">
        <v>10981</v>
      </c>
      <c r="D6133" s="60" t="s">
        <v>2605</v>
      </c>
    </row>
    <row r="6134" spans="3:4" x14ac:dyDescent="0.25">
      <c r="C6134" s="60" t="s">
        <v>10982</v>
      </c>
      <c r="D6134" s="60" t="s">
        <v>10983</v>
      </c>
    </row>
    <row r="6135" spans="3:4" x14ac:dyDescent="0.25">
      <c r="C6135" s="60" t="s">
        <v>10984</v>
      </c>
      <c r="D6135" s="60" t="s">
        <v>10985</v>
      </c>
    </row>
    <row r="6136" spans="3:4" x14ac:dyDescent="0.25">
      <c r="C6136" s="60" t="s">
        <v>10986</v>
      </c>
      <c r="D6136" s="60" t="s">
        <v>10987</v>
      </c>
    </row>
    <row r="6137" spans="3:4" x14ac:dyDescent="0.25">
      <c r="C6137" s="60" t="s">
        <v>10988</v>
      </c>
      <c r="D6137" s="60" t="s">
        <v>10989</v>
      </c>
    </row>
    <row r="6138" spans="3:4" x14ac:dyDescent="0.25">
      <c r="C6138" s="60" t="s">
        <v>10990</v>
      </c>
      <c r="D6138" s="60" t="s">
        <v>2606</v>
      </c>
    </row>
    <row r="6139" spans="3:4" x14ac:dyDescent="0.25">
      <c r="C6139" s="60" t="s">
        <v>10991</v>
      </c>
      <c r="D6139" s="60" t="s">
        <v>8022</v>
      </c>
    </row>
    <row r="6140" spans="3:4" x14ac:dyDescent="0.25">
      <c r="C6140" s="60" t="s">
        <v>10992</v>
      </c>
      <c r="D6140" s="60" t="s">
        <v>8023</v>
      </c>
    </row>
    <row r="6141" spans="3:4" x14ac:dyDescent="0.25">
      <c r="C6141" s="60" t="s">
        <v>10993</v>
      </c>
      <c r="D6141" s="60" t="s">
        <v>8024</v>
      </c>
    </row>
    <row r="6142" spans="3:4" x14ac:dyDescent="0.25">
      <c r="C6142" s="60" t="s">
        <v>10994</v>
      </c>
      <c r="D6142" s="60" t="s">
        <v>8025</v>
      </c>
    </row>
    <row r="6143" spans="3:4" x14ac:dyDescent="0.25">
      <c r="C6143" s="60" t="s">
        <v>10995</v>
      </c>
      <c r="D6143" s="60" t="s">
        <v>8012</v>
      </c>
    </row>
    <row r="6144" spans="3:4" x14ac:dyDescent="0.25">
      <c r="C6144" s="60" t="s">
        <v>10996</v>
      </c>
      <c r="D6144" s="60" t="s">
        <v>8013</v>
      </c>
    </row>
    <row r="6145" spans="3:4" x14ac:dyDescent="0.25">
      <c r="C6145" s="60" t="s">
        <v>10997</v>
      </c>
      <c r="D6145" s="60" t="s">
        <v>2607</v>
      </c>
    </row>
    <row r="6146" spans="3:4" x14ac:dyDescent="0.25">
      <c r="C6146" s="60" t="s">
        <v>10998</v>
      </c>
      <c r="D6146" s="60" t="s">
        <v>2608</v>
      </c>
    </row>
    <row r="6147" spans="3:4" x14ac:dyDescent="0.25">
      <c r="C6147" s="60" t="s">
        <v>10999</v>
      </c>
      <c r="D6147" s="60" t="s">
        <v>11000</v>
      </c>
    </row>
    <row r="6148" spans="3:4" x14ac:dyDescent="0.25">
      <c r="C6148" s="60" t="s">
        <v>13404</v>
      </c>
      <c r="D6148" s="60" t="s">
        <v>13405</v>
      </c>
    </row>
    <row r="6149" spans="3:4" x14ac:dyDescent="0.25">
      <c r="C6149" s="60" t="s">
        <v>11001</v>
      </c>
      <c r="D6149" s="60" t="s">
        <v>2609</v>
      </c>
    </row>
    <row r="6150" spans="3:4" x14ac:dyDescent="0.25">
      <c r="C6150" s="60" t="s">
        <v>11002</v>
      </c>
      <c r="D6150" s="60" t="s">
        <v>2610</v>
      </c>
    </row>
    <row r="6151" spans="3:4" x14ac:dyDescent="0.25">
      <c r="C6151" s="60" t="s">
        <v>11003</v>
      </c>
      <c r="D6151" s="60" t="s">
        <v>11004</v>
      </c>
    </row>
    <row r="6152" spans="3:4" x14ac:dyDescent="0.25">
      <c r="C6152" s="60" t="s">
        <v>11005</v>
      </c>
      <c r="D6152" s="60" t="s">
        <v>11006</v>
      </c>
    </row>
    <row r="6153" spans="3:4" x14ac:dyDescent="0.25">
      <c r="C6153" s="60" t="s">
        <v>11007</v>
      </c>
      <c r="D6153" s="60" t="s">
        <v>11008</v>
      </c>
    </row>
    <row r="6154" spans="3:4" x14ac:dyDescent="0.25">
      <c r="C6154" s="60" t="s">
        <v>11009</v>
      </c>
      <c r="D6154" s="60" t="s">
        <v>11010</v>
      </c>
    </row>
    <row r="6155" spans="3:4" x14ac:dyDescent="0.25">
      <c r="C6155" s="60" t="s">
        <v>11011</v>
      </c>
      <c r="D6155" s="60" t="s">
        <v>2611</v>
      </c>
    </row>
    <row r="6156" spans="3:4" x14ac:dyDescent="0.25">
      <c r="C6156" s="60" t="s">
        <v>11012</v>
      </c>
      <c r="D6156" s="60" t="s">
        <v>2612</v>
      </c>
    </row>
    <row r="6157" spans="3:4" x14ac:dyDescent="0.25">
      <c r="C6157" s="60" t="s">
        <v>11013</v>
      </c>
      <c r="D6157" s="60" t="s">
        <v>11014</v>
      </c>
    </row>
    <row r="6158" spans="3:4" x14ac:dyDescent="0.25">
      <c r="C6158" s="60" t="s">
        <v>11015</v>
      </c>
      <c r="D6158" s="60" t="s">
        <v>11016</v>
      </c>
    </row>
    <row r="6159" spans="3:4" x14ac:dyDescent="0.25">
      <c r="C6159" s="60" t="s">
        <v>11017</v>
      </c>
      <c r="D6159" s="60" t="s">
        <v>11018</v>
      </c>
    </row>
    <row r="6160" spans="3:4" x14ac:dyDescent="0.25">
      <c r="C6160" s="60" t="s">
        <v>11019</v>
      </c>
      <c r="D6160" s="60" t="s">
        <v>11020</v>
      </c>
    </row>
    <row r="6161" spans="3:4" x14ac:dyDescent="0.25">
      <c r="C6161" s="60" t="s">
        <v>11021</v>
      </c>
      <c r="D6161" s="60" t="s">
        <v>2613</v>
      </c>
    </row>
    <row r="6162" spans="3:4" x14ac:dyDescent="0.25">
      <c r="C6162" s="60" t="s">
        <v>11022</v>
      </c>
      <c r="D6162" s="60" t="s">
        <v>2614</v>
      </c>
    </row>
    <row r="6163" spans="3:4" x14ac:dyDescent="0.25">
      <c r="C6163" s="60" t="s">
        <v>13406</v>
      </c>
      <c r="D6163" s="60" t="s">
        <v>8038</v>
      </c>
    </row>
    <row r="6164" spans="3:4" x14ac:dyDescent="0.25">
      <c r="C6164" s="60" t="s">
        <v>13407</v>
      </c>
      <c r="D6164" s="60" t="s">
        <v>8039</v>
      </c>
    </row>
    <row r="6165" spans="3:4" x14ac:dyDescent="0.25">
      <c r="C6165" s="60" t="s">
        <v>11023</v>
      </c>
      <c r="D6165" s="60" t="s">
        <v>13408</v>
      </c>
    </row>
    <row r="6166" spans="3:4" x14ac:dyDescent="0.25">
      <c r="C6166" s="60" t="s">
        <v>11025</v>
      </c>
      <c r="D6166" s="60" t="s">
        <v>13409</v>
      </c>
    </row>
    <row r="6167" spans="3:4" x14ac:dyDescent="0.25">
      <c r="C6167" s="60" t="s">
        <v>13410</v>
      </c>
      <c r="D6167" s="60" t="s">
        <v>11024</v>
      </c>
    </row>
    <row r="6168" spans="3:4" x14ac:dyDescent="0.25">
      <c r="C6168" s="60" t="s">
        <v>13411</v>
      </c>
      <c r="D6168" s="60" t="s">
        <v>13412</v>
      </c>
    </row>
    <row r="6169" spans="3:4" x14ac:dyDescent="0.25">
      <c r="C6169" s="60" t="s">
        <v>11026</v>
      </c>
      <c r="D6169" s="60" t="s">
        <v>11027</v>
      </c>
    </row>
    <row r="6170" spans="3:4" x14ac:dyDescent="0.25">
      <c r="C6170" s="60" t="s">
        <v>11028</v>
      </c>
      <c r="D6170" s="60" t="s">
        <v>11029</v>
      </c>
    </row>
    <row r="6171" spans="3:4" x14ac:dyDescent="0.25">
      <c r="C6171" s="60" t="s">
        <v>11030</v>
      </c>
      <c r="D6171" s="60" t="s">
        <v>11031</v>
      </c>
    </row>
    <row r="6172" spans="3:4" x14ac:dyDescent="0.25">
      <c r="C6172" s="60" t="s">
        <v>11032</v>
      </c>
      <c r="D6172" s="60" t="s">
        <v>11033</v>
      </c>
    </row>
    <row r="6173" spans="3:4" x14ac:dyDescent="0.25">
      <c r="C6173" s="60" t="s">
        <v>11034</v>
      </c>
      <c r="D6173" s="60" t="s">
        <v>11035</v>
      </c>
    </row>
    <row r="6174" spans="3:4" x14ac:dyDescent="0.25">
      <c r="C6174" s="60" t="s">
        <v>11036</v>
      </c>
      <c r="D6174" s="60" t="s">
        <v>11037</v>
      </c>
    </row>
    <row r="6175" spans="3:4" x14ac:dyDescent="0.25">
      <c r="C6175" s="60" t="s">
        <v>11038</v>
      </c>
      <c r="D6175" s="60" t="s">
        <v>2615</v>
      </c>
    </row>
    <row r="6176" spans="3:4" x14ac:dyDescent="0.25">
      <c r="C6176" s="60" t="s">
        <v>11039</v>
      </c>
      <c r="D6176" s="60" t="s">
        <v>2616</v>
      </c>
    </row>
    <row r="6177" spans="3:4" x14ac:dyDescent="0.25">
      <c r="C6177" s="60" t="s">
        <v>11040</v>
      </c>
      <c r="D6177" s="60" t="s">
        <v>11041</v>
      </c>
    </row>
    <row r="6178" spans="3:4" x14ac:dyDescent="0.25">
      <c r="C6178" s="60" t="s">
        <v>11042</v>
      </c>
      <c r="D6178" s="60" t="s">
        <v>13413</v>
      </c>
    </row>
    <row r="6179" spans="3:4" x14ac:dyDescent="0.25">
      <c r="C6179" s="60" t="s">
        <v>11045</v>
      </c>
      <c r="D6179" s="60" t="s">
        <v>11046</v>
      </c>
    </row>
    <row r="6180" spans="3:4" x14ac:dyDescent="0.25">
      <c r="C6180" s="60" t="s">
        <v>11047</v>
      </c>
      <c r="D6180" s="60" t="s">
        <v>8011</v>
      </c>
    </row>
    <row r="6181" spans="3:4" x14ac:dyDescent="0.25">
      <c r="C6181" s="60" t="s">
        <v>11048</v>
      </c>
      <c r="D6181" s="60" t="s">
        <v>13414</v>
      </c>
    </row>
    <row r="6182" spans="3:4" x14ac:dyDescent="0.25">
      <c r="C6182" s="60" t="s">
        <v>11049</v>
      </c>
      <c r="D6182" s="60" t="s">
        <v>11050</v>
      </c>
    </row>
    <row r="6183" spans="3:4" x14ac:dyDescent="0.25">
      <c r="C6183" s="60" t="s">
        <v>11051</v>
      </c>
      <c r="D6183" s="60" t="s">
        <v>11052</v>
      </c>
    </row>
    <row r="6184" spans="3:4" x14ac:dyDescent="0.25">
      <c r="C6184" s="60" t="s">
        <v>13415</v>
      </c>
      <c r="D6184" s="60" t="s">
        <v>11054</v>
      </c>
    </row>
    <row r="6185" spans="3:4" x14ac:dyDescent="0.25">
      <c r="C6185" s="60" t="s">
        <v>11053</v>
      </c>
      <c r="D6185" s="60" t="s">
        <v>11055</v>
      </c>
    </row>
    <row r="6186" spans="3:4" x14ac:dyDescent="0.25">
      <c r="C6186" s="60" t="s">
        <v>11056</v>
      </c>
      <c r="D6186" s="60" t="s">
        <v>11057</v>
      </c>
    </row>
    <row r="6187" spans="3:4" x14ac:dyDescent="0.25">
      <c r="C6187" s="60" t="s">
        <v>11058</v>
      </c>
      <c r="D6187" s="60" t="s">
        <v>11059</v>
      </c>
    </row>
    <row r="6188" spans="3:4" x14ac:dyDescent="0.25">
      <c r="C6188" s="60" t="s">
        <v>11060</v>
      </c>
      <c r="D6188" s="60" t="s">
        <v>11061</v>
      </c>
    </row>
    <row r="6189" spans="3:4" x14ac:dyDescent="0.25">
      <c r="C6189" s="60" t="s">
        <v>13416</v>
      </c>
      <c r="D6189" s="60" t="s">
        <v>13417</v>
      </c>
    </row>
    <row r="6190" spans="3:4" x14ac:dyDescent="0.25">
      <c r="C6190" s="60" t="s">
        <v>11062</v>
      </c>
      <c r="D6190" s="60" t="s">
        <v>11063</v>
      </c>
    </row>
    <row r="6191" spans="3:4" x14ac:dyDescent="0.25">
      <c r="C6191" s="60" t="s">
        <v>11064</v>
      </c>
      <c r="D6191" s="60" t="s">
        <v>11065</v>
      </c>
    </row>
    <row r="6192" spans="3:4" x14ac:dyDescent="0.25">
      <c r="C6192" s="60" t="s">
        <v>11066</v>
      </c>
      <c r="D6192" s="60" t="s">
        <v>11067</v>
      </c>
    </row>
    <row r="6193" spans="3:4" x14ac:dyDescent="0.25">
      <c r="C6193" s="60" t="s">
        <v>11068</v>
      </c>
      <c r="D6193" s="60" t="s">
        <v>11069</v>
      </c>
    </row>
    <row r="6194" spans="3:4" x14ac:dyDescent="0.25">
      <c r="C6194" s="60" t="s">
        <v>11070</v>
      </c>
      <c r="D6194" s="60" t="s">
        <v>11071</v>
      </c>
    </row>
    <row r="6195" spans="3:4" x14ac:dyDescent="0.25">
      <c r="C6195" s="60" t="s">
        <v>13418</v>
      </c>
      <c r="D6195" s="60" t="s">
        <v>13419</v>
      </c>
    </row>
    <row r="6196" spans="3:4" x14ac:dyDescent="0.25">
      <c r="C6196" s="60" t="s">
        <v>13420</v>
      </c>
      <c r="D6196" s="60" t="s">
        <v>13421</v>
      </c>
    </row>
    <row r="6197" spans="3:4" x14ac:dyDescent="0.25">
      <c r="C6197" s="60" t="s">
        <v>13422</v>
      </c>
      <c r="D6197" s="60" t="s">
        <v>13423</v>
      </c>
    </row>
    <row r="6198" spans="3:4" x14ac:dyDescent="0.25">
      <c r="C6198" s="60" t="s">
        <v>13424</v>
      </c>
      <c r="D6198" s="60" t="s">
        <v>13425</v>
      </c>
    </row>
    <row r="6199" spans="3:4" x14ac:dyDescent="0.25">
      <c r="C6199" s="60" t="s">
        <v>13426</v>
      </c>
      <c r="D6199" s="60" t="s">
        <v>13427</v>
      </c>
    </row>
    <row r="6200" spans="3:4" x14ac:dyDescent="0.25">
      <c r="C6200" s="60" t="s">
        <v>11072</v>
      </c>
      <c r="D6200" s="60" t="s">
        <v>2617</v>
      </c>
    </row>
    <row r="6201" spans="3:4" x14ac:dyDescent="0.25">
      <c r="C6201" s="60" t="s">
        <v>13428</v>
      </c>
      <c r="D6201" s="60" t="s">
        <v>13429</v>
      </c>
    </row>
    <row r="6202" spans="3:4" x14ac:dyDescent="0.25">
      <c r="C6202" s="60" t="s">
        <v>11073</v>
      </c>
      <c r="D6202" s="60" t="s">
        <v>2618</v>
      </c>
    </row>
    <row r="6203" spans="3:4" x14ac:dyDescent="0.25">
      <c r="C6203" s="60" t="s">
        <v>11074</v>
      </c>
      <c r="D6203" s="60" t="s">
        <v>2619</v>
      </c>
    </row>
    <row r="6204" spans="3:4" x14ac:dyDescent="0.25">
      <c r="C6204" s="60" t="s">
        <v>13430</v>
      </c>
      <c r="D6204" s="60" t="s">
        <v>11043</v>
      </c>
    </row>
    <row r="6205" spans="3:4" x14ac:dyDescent="0.25">
      <c r="C6205" s="60" t="s">
        <v>13431</v>
      </c>
      <c r="D6205" s="60" t="s">
        <v>11044</v>
      </c>
    </row>
    <row r="6206" spans="3:4" x14ac:dyDescent="0.25">
      <c r="C6206" s="60" t="s">
        <v>13432</v>
      </c>
      <c r="D6206" s="60" t="s">
        <v>13433</v>
      </c>
    </row>
    <row r="6207" spans="3:4" x14ac:dyDescent="0.25">
      <c r="C6207" s="60" t="s">
        <v>11075</v>
      </c>
      <c r="D6207" s="60" t="s">
        <v>2620</v>
      </c>
    </row>
    <row r="6208" spans="3:4" x14ac:dyDescent="0.25">
      <c r="C6208" s="60" t="s">
        <v>11076</v>
      </c>
      <c r="D6208" s="60" t="s">
        <v>2621</v>
      </c>
    </row>
    <row r="6209" spans="3:4" x14ac:dyDescent="0.25">
      <c r="C6209" s="60" t="s">
        <v>11077</v>
      </c>
      <c r="D6209" s="60" t="s">
        <v>2622</v>
      </c>
    </row>
    <row r="6210" spans="3:4" x14ac:dyDescent="0.25">
      <c r="C6210" s="60" t="s">
        <v>11078</v>
      </c>
      <c r="D6210" s="60" t="s">
        <v>2623</v>
      </c>
    </row>
    <row r="6211" spans="3:4" x14ac:dyDescent="0.25">
      <c r="C6211" s="60" t="s">
        <v>11079</v>
      </c>
      <c r="D6211" s="60" t="s">
        <v>2624</v>
      </c>
    </row>
    <row r="6212" spans="3:4" x14ac:dyDescent="0.25">
      <c r="C6212" s="60" t="s">
        <v>11080</v>
      </c>
      <c r="D6212" s="60" t="s">
        <v>2625</v>
      </c>
    </row>
    <row r="6213" spans="3:4" x14ac:dyDescent="0.25">
      <c r="C6213" s="60" t="s">
        <v>11081</v>
      </c>
      <c r="D6213" s="60" t="s">
        <v>2626</v>
      </c>
    </row>
    <row r="6214" spans="3:4" x14ac:dyDescent="0.25">
      <c r="C6214" s="60" t="s">
        <v>11082</v>
      </c>
      <c r="D6214" s="60" t="s">
        <v>2627</v>
      </c>
    </row>
    <row r="6215" spans="3:4" x14ac:dyDescent="0.25">
      <c r="C6215" s="60" t="s">
        <v>11083</v>
      </c>
      <c r="D6215" s="60" t="s">
        <v>11084</v>
      </c>
    </row>
    <row r="6216" spans="3:4" x14ac:dyDescent="0.25">
      <c r="C6216" s="60" t="s">
        <v>11085</v>
      </c>
      <c r="D6216" s="60" t="s">
        <v>11086</v>
      </c>
    </row>
    <row r="6217" spans="3:4" x14ac:dyDescent="0.25">
      <c r="C6217" s="60" t="s">
        <v>11087</v>
      </c>
      <c r="D6217" s="60" t="s">
        <v>2628</v>
      </c>
    </row>
    <row r="6218" spans="3:4" x14ac:dyDescent="0.25">
      <c r="C6218" s="60" t="s">
        <v>11088</v>
      </c>
      <c r="D6218" s="60" t="s">
        <v>11089</v>
      </c>
    </row>
    <row r="6219" spans="3:4" x14ac:dyDescent="0.25">
      <c r="C6219" s="60" t="s">
        <v>11090</v>
      </c>
      <c r="D6219" s="60" t="s">
        <v>11091</v>
      </c>
    </row>
    <row r="6220" spans="3:4" x14ac:dyDescent="0.25">
      <c r="C6220" s="60" t="s">
        <v>11092</v>
      </c>
      <c r="D6220" s="60" t="s">
        <v>11093</v>
      </c>
    </row>
    <row r="6221" spans="3:4" x14ac:dyDescent="0.25">
      <c r="C6221" s="60" t="s">
        <v>13434</v>
      </c>
      <c r="D6221" s="60" t="s">
        <v>13435</v>
      </c>
    </row>
    <row r="6222" spans="3:4" x14ac:dyDescent="0.25">
      <c r="C6222" s="60" t="s">
        <v>11094</v>
      </c>
      <c r="D6222" s="60" t="s">
        <v>11095</v>
      </c>
    </row>
    <row r="6223" spans="3:4" x14ac:dyDescent="0.25">
      <c r="C6223" s="60" t="s">
        <v>11096</v>
      </c>
      <c r="D6223" s="60" t="s">
        <v>7421</v>
      </c>
    </row>
    <row r="6224" spans="3:4" x14ac:dyDescent="0.25">
      <c r="C6224" s="60" t="s">
        <v>11097</v>
      </c>
      <c r="D6224" s="60" t="s">
        <v>2629</v>
      </c>
    </row>
    <row r="6225" spans="3:4" x14ac:dyDescent="0.25">
      <c r="C6225" s="60" t="s">
        <v>11098</v>
      </c>
      <c r="D6225" s="60" t="s">
        <v>2630</v>
      </c>
    </row>
    <row r="6226" spans="3:4" x14ac:dyDescent="0.25">
      <c r="C6226" s="60" t="s">
        <v>11099</v>
      </c>
      <c r="D6226" s="60" t="s">
        <v>2631</v>
      </c>
    </row>
    <row r="6227" spans="3:4" x14ac:dyDescent="0.25">
      <c r="C6227" s="60" t="s">
        <v>11100</v>
      </c>
      <c r="D6227" s="60" t="s">
        <v>2632</v>
      </c>
    </row>
    <row r="6228" spans="3:4" x14ac:dyDescent="0.25">
      <c r="C6228" s="60" t="s">
        <v>11101</v>
      </c>
      <c r="D6228" s="60" t="s">
        <v>2633</v>
      </c>
    </row>
    <row r="6229" spans="3:4" x14ac:dyDescent="0.25">
      <c r="C6229" s="60" t="s">
        <v>11102</v>
      </c>
      <c r="D6229" s="60" t="s">
        <v>11103</v>
      </c>
    </row>
    <row r="6230" spans="3:4" x14ac:dyDescent="0.25">
      <c r="C6230" s="60" t="s">
        <v>11104</v>
      </c>
      <c r="D6230" s="60" t="s">
        <v>11105</v>
      </c>
    </row>
    <row r="6231" spans="3:4" x14ac:dyDescent="0.25">
      <c r="C6231" s="60" t="s">
        <v>11106</v>
      </c>
      <c r="D6231" s="60" t="s">
        <v>2634</v>
      </c>
    </row>
    <row r="6232" spans="3:4" x14ac:dyDescent="0.25">
      <c r="C6232" s="60" t="s">
        <v>11107</v>
      </c>
      <c r="D6232" s="60" t="s">
        <v>2635</v>
      </c>
    </row>
    <row r="6233" spans="3:4" x14ac:dyDescent="0.25">
      <c r="C6233" s="60" t="s">
        <v>11108</v>
      </c>
      <c r="D6233" s="60" t="s">
        <v>2636</v>
      </c>
    </row>
    <row r="6234" spans="3:4" x14ac:dyDescent="0.25">
      <c r="C6234" s="60" t="s">
        <v>11109</v>
      </c>
      <c r="D6234" s="60" t="s">
        <v>11110</v>
      </c>
    </row>
    <row r="6235" spans="3:4" x14ac:dyDescent="0.25">
      <c r="C6235" s="60" t="s">
        <v>11111</v>
      </c>
      <c r="D6235" s="60" t="s">
        <v>2637</v>
      </c>
    </row>
    <row r="6236" spans="3:4" x14ac:dyDescent="0.25">
      <c r="C6236" s="60" t="s">
        <v>11112</v>
      </c>
      <c r="D6236" s="60" t="s">
        <v>2638</v>
      </c>
    </row>
    <row r="6237" spans="3:4" x14ac:dyDescent="0.25">
      <c r="C6237" s="60" t="s">
        <v>11113</v>
      </c>
      <c r="D6237" s="60" t="s">
        <v>2639</v>
      </c>
    </row>
    <row r="6238" spans="3:4" x14ac:dyDescent="0.25">
      <c r="C6238" s="60" t="s">
        <v>11114</v>
      </c>
      <c r="D6238" s="60" t="s">
        <v>2640</v>
      </c>
    </row>
    <row r="6239" spans="3:4" x14ac:dyDescent="0.25">
      <c r="C6239" s="60" t="s">
        <v>11115</v>
      </c>
      <c r="D6239" s="60" t="s">
        <v>2641</v>
      </c>
    </row>
    <row r="6240" spans="3:4" x14ac:dyDescent="0.25">
      <c r="C6240" s="60" t="s">
        <v>11116</v>
      </c>
      <c r="D6240" s="60" t="s">
        <v>2642</v>
      </c>
    </row>
    <row r="6241" spans="3:4" x14ac:dyDescent="0.25">
      <c r="C6241" s="60" t="s">
        <v>11117</v>
      </c>
      <c r="D6241" s="60" t="s">
        <v>2643</v>
      </c>
    </row>
    <row r="6242" spans="3:4" x14ac:dyDescent="0.25">
      <c r="C6242" s="60" t="s">
        <v>11118</v>
      </c>
      <c r="D6242" s="60" t="s">
        <v>2644</v>
      </c>
    </row>
    <row r="6243" spans="3:4" x14ac:dyDescent="0.25">
      <c r="C6243" s="60" t="s">
        <v>11119</v>
      </c>
      <c r="D6243" s="60" t="s">
        <v>2645</v>
      </c>
    </row>
    <row r="6244" spans="3:4" x14ac:dyDescent="0.25">
      <c r="C6244" s="60" t="s">
        <v>11120</v>
      </c>
      <c r="D6244" s="60" t="s">
        <v>2646</v>
      </c>
    </row>
    <row r="6245" spans="3:4" x14ac:dyDescent="0.25">
      <c r="C6245" s="60" t="s">
        <v>11121</v>
      </c>
      <c r="D6245" s="60" t="s">
        <v>2647</v>
      </c>
    </row>
    <row r="6246" spans="3:4" x14ac:dyDescent="0.25">
      <c r="C6246" s="60" t="s">
        <v>11122</v>
      </c>
      <c r="D6246" s="60" t="s">
        <v>2648</v>
      </c>
    </row>
    <row r="6247" spans="3:4" x14ac:dyDescent="0.25">
      <c r="C6247" s="60" t="s">
        <v>11123</v>
      </c>
      <c r="D6247" s="60" t="s">
        <v>2649</v>
      </c>
    </row>
    <row r="6248" spans="3:4" x14ac:dyDescent="0.25">
      <c r="C6248" s="60" t="s">
        <v>11124</v>
      </c>
      <c r="D6248" s="60" t="s">
        <v>2650</v>
      </c>
    </row>
    <row r="6249" spans="3:4" x14ac:dyDescent="0.25">
      <c r="C6249" s="60" t="s">
        <v>11125</v>
      </c>
      <c r="D6249" s="60" t="s">
        <v>2651</v>
      </c>
    </row>
    <row r="6250" spans="3:4" x14ac:dyDescent="0.25">
      <c r="C6250" s="60" t="s">
        <v>11126</v>
      </c>
      <c r="D6250" s="60" t="s">
        <v>2652</v>
      </c>
    </row>
    <row r="6251" spans="3:4" x14ac:dyDescent="0.25">
      <c r="C6251" s="60" t="s">
        <v>11127</v>
      </c>
      <c r="D6251" s="60" t="s">
        <v>2653</v>
      </c>
    </row>
    <row r="6252" spans="3:4" x14ac:dyDescent="0.25">
      <c r="C6252" s="60" t="s">
        <v>11128</v>
      </c>
      <c r="D6252" s="60" t="s">
        <v>11129</v>
      </c>
    </row>
    <row r="6253" spans="3:4" x14ac:dyDescent="0.25">
      <c r="C6253" s="60" t="s">
        <v>11130</v>
      </c>
      <c r="D6253" s="60" t="s">
        <v>2654</v>
      </c>
    </row>
    <row r="6254" spans="3:4" x14ac:dyDescent="0.25">
      <c r="C6254" s="60" t="s">
        <v>11131</v>
      </c>
      <c r="D6254" s="60" t="s">
        <v>2655</v>
      </c>
    </row>
    <row r="6255" spans="3:4" x14ac:dyDescent="0.25">
      <c r="C6255" s="60" t="s">
        <v>11132</v>
      </c>
      <c r="D6255" s="60" t="s">
        <v>2656</v>
      </c>
    </row>
    <row r="6256" spans="3:4" x14ac:dyDescent="0.25">
      <c r="C6256" s="60" t="s">
        <v>11133</v>
      </c>
      <c r="D6256" s="60" t="s">
        <v>2657</v>
      </c>
    </row>
    <row r="6257" spans="3:4" x14ac:dyDescent="0.25">
      <c r="C6257" s="60" t="s">
        <v>11134</v>
      </c>
      <c r="D6257" s="60" t="s">
        <v>2658</v>
      </c>
    </row>
    <row r="6258" spans="3:4" x14ac:dyDescent="0.25">
      <c r="C6258" s="60" t="s">
        <v>11135</v>
      </c>
      <c r="D6258" s="60" t="s">
        <v>2659</v>
      </c>
    </row>
    <row r="6259" spans="3:4" x14ac:dyDescent="0.25">
      <c r="C6259" s="60" t="s">
        <v>11136</v>
      </c>
      <c r="D6259" s="60" t="s">
        <v>11137</v>
      </c>
    </row>
    <row r="6260" spans="3:4" x14ac:dyDescent="0.25">
      <c r="C6260" s="60" t="s">
        <v>11138</v>
      </c>
      <c r="D6260" s="60" t="s">
        <v>2660</v>
      </c>
    </row>
    <row r="6261" spans="3:4" x14ac:dyDescent="0.25">
      <c r="C6261" s="60" t="s">
        <v>11139</v>
      </c>
      <c r="D6261" s="60" t="s">
        <v>2661</v>
      </c>
    </row>
    <row r="6262" spans="3:4" x14ac:dyDescent="0.25">
      <c r="C6262" s="60" t="s">
        <v>11140</v>
      </c>
      <c r="D6262" s="60" t="s">
        <v>2662</v>
      </c>
    </row>
    <row r="6263" spans="3:4" x14ac:dyDescent="0.25">
      <c r="C6263" s="60" t="s">
        <v>11141</v>
      </c>
      <c r="D6263" s="60" t="s">
        <v>2663</v>
      </c>
    </row>
    <row r="6264" spans="3:4" x14ac:dyDescent="0.25">
      <c r="C6264" s="60" t="s">
        <v>11142</v>
      </c>
      <c r="D6264" s="60" t="s">
        <v>2664</v>
      </c>
    </row>
    <row r="6265" spans="3:4" x14ac:dyDescent="0.25">
      <c r="C6265" s="60" t="s">
        <v>11143</v>
      </c>
      <c r="D6265" s="60" t="s">
        <v>2665</v>
      </c>
    </row>
    <row r="6266" spans="3:4" x14ac:dyDescent="0.25">
      <c r="C6266" s="60" t="s">
        <v>11144</v>
      </c>
      <c r="D6266" s="60" t="s">
        <v>2666</v>
      </c>
    </row>
    <row r="6267" spans="3:4" x14ac:dyDescent="0.25">
      <c r="C6267" s="60" t="s">
        <v>11145</v>
      </c>
      <c r="D6267" s="60" t="s">
        <v>2667</v>
      </c>
    </row>
    <row r="6268" spans="3:4" x14ac:dyDescent="0.25">
      <c r="C6268" s="60" t="s">
        <v>11146</v>
      </c>
      <c r="D6268" s="60" t="s">
        <v>2668</v>
      </c>
    </row>
    <row r="6269" spans="3:4" x14ac:dyDescent="0.25">
      <c r="C6269" s="60" t="s">
        <v>11147</v>
      </c>
      <c r="D6269" s="60" t="s">
        <v>2669</v>
      </c>
    </row>
    <row r="6270" spans="3:4" x14ac:dyDescent="0.25">
      <c r="C6270" s="60" t="s">
        <v>11148</v>
      </c>
      <c r="D6270" s="60" t="s">
        <v>2670</v>
      </c>
    </row>
    <row r="6271" spans="3:4" x14ac:dyDescent="0.25">
      <c r="C6271" s="60" t="s">
        <v>11149</v>
      </c>
      <c r="D6271" s="60" t="s">
        <v>2671</v>
      </c>
    </row>
    <row r="6272" spans="3:4" x14ac:dyDescent="0.25">
      <c r="C6272" s="60" t="s">
        <v>11150</v>
      </c>
      <c r="D6272" s="60" t="s">
        <v>2672</v>
      </c>
    </row>
    <row r="6273" spans="3:4" x14ac:dyDescent="0.25">
      <c r="C6273" s="60" t="s">
        <v>11151</v>
      </c>
      <c r="D6273" s="60" t="s">
        <v>11152</v>
      </c>
    </row>
    <row r="6274" spans="3:4" x14ac:dyDescent="0.25">
      <c r="C6274" s="60" t="s">
        <v>11153</v>
      </c>
      <c r="D6274" s="60" t="s">
        <v>2673</v>
      </c>
    </row>
    <row r="6275" spans="3:4" x14ac:dyDescent="0.25">
      <c r="C6275" s="60" t="s">
        <v>11154</v>
      </c>
      <c r="D6275" s="60" t="s">
        <v>2674</v>
      </c>
    </row>
    <row r="6276" spans="3:4" x14ac:dyDescent="0.25">
      <c r="C6276" s="60" t="s">
        <v>11155</v>
      </c>
      <c r="D6276" s="60" t="s">
        <v>2675</v>
      </c>
    </row>
    <row r="6277" spans="3:4" x14ac:dyDescent="0.25">
      <c r="C6277" s="60" t="s">
        <v>11156</v>
      </c>
      <c r="D6277" s="60" t="s">
        <v>2676</v>
      </c>
    </row>
    <row r="6278" spans="3:4" x14ac:dyDescent="0.25">
      <c r="C6278" s="60" t="s">
        <v>11157</v>
      </c>
      <c r="D6278" s="60" t="s">
        <v>2677</v>
      </c>
    </row>
    <row r="6279" spans="3:4" x14ac:dyDescent="0.25">
      <c r="C6279" s="60" t="s">
        <v>11158</v>
      </c>
      <c r="D6279" s="60" t="s">
        <v>13436</v>
      </c>
    </row>
    <row r="6280" spans="3:4" x14ac:dyDescent="0.25">
      <c r="C6280" s="60" t="s">
        <v>11159</v>
      </c>
      <c r="D6280" s="60" t="s">
        <v>13437</v>
      </c>
    </row>
    <row r="6281" spans="3:4" x14ac:dyDescent="0.25">
      <c r="C6281" s="60" t="s">
        <v>11160</v>
      </c>
      <c r="D6281" s="60" t="s">
        <v>13438</v>
      </c>
    </row>
    <row r="6282" spans="3:4" x14ac:dyDescent="0.25">
      <c r="C6282" s="60" t="s">
        <v>11161</v>
      </c>
      <c r="D6282" s="60" t="s">
        <v>13439</v>
      </c>
    </row>
    <row r="6283" spans="3:4" x14ac:dyDescent="0.25">
      <c r="C6283" s="60" t="s">
        <v>11162</v>
      </c>
      <c r="D6283" s="60" t="s">
        <v>7984</v>
      </c>
    </row>
    <row r="6284" spans="3:4" x14ac:dyDescent="0.25">
      <c r="C6284" s="60" t="s">
        <v>11163</v>
      </c>
      <c r="D6284" s="60" t="s">
        <v>7985</v>
      </c>
    </row>
    <row r="6285" spans="3:4" x14ac:dyDescent="0.25">
      <c r="C6285" s="60" t="s">
        <v>11164</v>
      </c>
      <c r="D6285" s="60" t="s">
        <v>7986</v>
      </c>
    </row>
    <row r="6286" spans="3:4" x14ac:dyDescent="0.25">
      <c r="C6286" s="60" t="s">
        <v>11165</v>
      </c>
      <c r="D6286" s="60" t="s">
        <v>7987</v>
      </c>
    </row>
    <row r="6287" spans="3:4" x14ac:dyDescent="0.25">
      <c r="C6287" s="60" t="s">
        <v>11166</v>
      </c>
      <c r="D6287" s="60" t="s">
        <v>7988</v>
      </c>
    </row>
    <row r="6288" spans="3:4" x14ac:dyDescent="0.25">
      <c r="C6288" s="60" t="s">
        <v>11167</v>
      </c>
      <c r="D6288" s="60" t="s">
        <v>7989</v>
      </c>
    </row>
    <row r="6289" spans="3:4" x14ac:dyDescent="0.25">
      <c r="C6289" s="60" t="s">
        <v>11168</v>
      </c>
      <c r="D6289" s="60" t="s">
        <v>2678</v>
      </c>
    </row>
    <row r="6290" spans="3:4" x14ac:dyDescent="0.25">
      <c r="C6290" s="60" t="s">
        <v>11169</v>
      </c>
      <c r="D6290" s="60" t="s">
        <v>2679</v>
      </c>
    </row>
    <row r="6291" spans="3:4" x14ac:dyDescent="0.25">
      <c r="C6291" s="60" t="s">
        <v>11170</v>
      </c>
      <c r="D6291" s="60" t="s">
        <v>11171</v>
      </c>
    </row>
    <row r="6292" spans="3:4" x14ac:dyDescent="0.25">
      <c r="C6292" s="60" t="s">
        <v>11172</v>
      </c>
      <c r="D6292" s="60" t="s">
        <v>11173</v>
      </c>
    </row>
    <row r="6293" spans="3:4" x14ac:dyDescent="0.25">
      <c r="C6293" s="60" t="s">
        <v>11174</v>
      </c>
      <c r="D6293" s="60" t="s">
        <v>2680</v>
      </c>
    </row>
    <row r="6294" spans="3:4" x14ac:dyDescent="0.25">
      <c r="C6294" s="60" t="s">
        <v>11175</v>
      </c>
      <c r="D6294" s="60" t="s">
        <v>2681</v>
      </c>
    </row>
    <row r="6295" spans="3:4" x14ac:dyDescent="0.25">
      <c r="C6295" s="60" t="s">
        <v>11176</v>
      </c>
      <c r="D6295" s="60" t="s">
        <v>11177</v>
      </c>
    </row>
    <row r="6296" spans="3:4" x14ac:dyDescent="0.25">
      <c r="C6296" s="60" t="s">
        <v>11178</v>
      </c>
      <c r="D6296" s="60" t="s">
        <v>11179</v>
      </c>
    </row>
    <row r="6297" spans="3:4" x14ac:dyDescent="0.25">
      <c r="C6297" s="60" t="s">
        <v>11180</v>
      </c>
      <c r="D6297" s="60" t="s">
        <v>11181</v>
      </c>
    </row>
    <row r="6298" spans="3:4" x14ac:dyDescent="0.25">
      <c r="C6298" s="60" t="s">
        <v>11182</v>
      </c>
      <c r="D6298" s="60" t="s">
        <v>11183</v>
      </c>
    </row>
    <row r="6299" spans="3:4" x14ac:dyDescent="0.25">
      <c r="C6299" s="60" t="s">
        <v>11184</v>
      </c>
      <c r="D6299" s="60" t="s">
        <v>11185</v>
      </c>
    </row>
    <row r="6300" spans="3:4" x14ac:dyDescent="0.25">
      <c r="C6300" s="60" t="s">
        <v>11186</v>
      </c>
      <c r="D6300" s="60" t="s">
        <v>11187</v>
      </c>
    </row>
    <row r="6301" spans="3:4" x14ac:dyDescent="0.25">
      <c r="C6301" s="60" t="s">
        <v>11188</v>
      </c>
      <c r="D6301" s="60" t="s">
        <v>11189</v>
      </c>
    </row>
    <row r="6302" spans="3:4" x14ac:dyDescent="0.25">
      <c r="C6302" s="60" t="s">
        <v>11190</v>
      </c>
      <c r="D6302" s="60" t="s">
        <v>11191</v>
      </c>
    </row>
    <row r="6303" spans="3:4" x14ac:dyDescent="0.25">
      <c r="C6303" s="60" t="s">
        <v>11192</v>
      </c>
      <c r="D6303" s="60" t="s">
        <v>11193</v>
      </c>
    </row>
    <row r="6304" spans="3:4" x14ac:dyDescent="0.25">
      <c r="C6304" s="60" t="s">
        <v>11194</v>
      </c>
      <c r="D6304" s="60" t="s">
        <v>11195</v>
      </c>
    </row>
    <row r="6305" spans="3:4" x14ac:dyDescent="0.25">
      <c r="C6305" s="60" t="s">
        <v>11196</v>
      </c>
      <c r="D6305" s="60" t="s">
        <v>11197</v>
      </c>
    </row>
    <row r="6306" spans="3:4" x14ac:dyDescent="0.25">
      <c r="C6306" s="60" t="s">
        <v>11198</v>
      </c>
      <c r="D6306" s="60" t="s">
        <v>11199</v>
      </c>
    </row>
    <row r="6307" spans="3:4" x14ac:dyDescent="0.25">
      <c r="C6307" s="60" t="s">
        <v>11200</v>
      </c>
      <c r="D6307" s="60" t="s">
        <v>11201</v>
      </c>
    </row>
    <row r="6308" spans="3:4" x14ac:dyDescent="0.25">
      <c r="C6308" s="60" t="s">
        <v>11202</v>
      </c>
      <c r="D6308" s="60" t="s">
        <v>11203</v>
      </c>
    </row>
    <row r="6309" spans="3:4" x14ac:dyDescent="0.25">
      <c r="C6309" s="60" t="s">
        <v>11204</v>
      </c>
      <c r="D6309" s="60" t="s">
        <v>13440</v>
      </c>
    </row>
    <row r="6310" spans="3:4" x14ac:dyDescent="0.25">
      <c r="C6310" s="60" t="s">
        <v>11205</v>
      </c>
      <c r="D6310" s="60" t="s">
        <v>11206</v>
      </c>
    </row>
    <row r="6311" spans="3:4" x14ac:dyDescent="0.25">
      <c r="C6311" s="60" t="s">
        <v>11207</v>
      </c>
      <c r="D6311" s="60" t="s">
        <v>11208</v>
      </c>
    </row>
    <row r="6312" spans="3:4" x14ac:dyDescent="0.25">
      <c r="C6312" s="60" t="s">
        <v>11209</v>
      </c>
      <c r="D6312" s="60" t="s">
        <v>11210</v>
      </c>
    </row>
    <row r="6313" spans="3:4" x14ac:dyDescent="0.25">
      <c r="C6313" s="60" t="s">
        <v>11211</v>
      </c>
      <c r="D6313" s="60" t="s">
        <v>11212</v>
      </c>
    </row>
    <row r="6314" spans="3:4" x14ac:dyDescent="0.25">
      <c r="C6314" s="60" t="s">
        <v>11213</v>
      </c>
      <c r="D6314" s="60" t="s">
        <v>11214</v>
      </c>
    </row>
    <row r="6315" spans="3:4" x14ac:dyDescent="0.25">
      <c r="C6315" s="60" t="s">
        <v>11215</v>
      </c>
      <c r="D6315" s="60" t="s">
        <v>11216</v>
      </c>
    </row>
    <row r="6316" spans="3:4" x14ac:dyDescent="0.25">
      <c r="C6316" s="60" t="s">
        <v>11217</v>
      </c>
      <c r="D6316" s="60" t="s">
        <v>11218</v>
      </c>
    </row>
    <row r="6317" spans="3:4" x14ac:dyDescent="0.25">
      <c r="C6317" s="60" t="s">
        <v>11219</v>
      </c>
      <c r="D6317" s="60" t="s">
        <v>2373</v>
      </c>
    </row>
    <row r="6318" spans="3:4" x14ac:dyDescent="0.25">
      <c r="C6318" s="60" t="s">
        <v>11220</v>
      </c>
      <c r="D6318" s="60" t="s">
        <v>2374</v>
      </c>
    </row>
    <row r="6319" spans="3:4" x14ac:dyDescent="0.25">
      <c r="C6319" s="60" t="s">
        <v>11221</v>
      </c>
      <c r="D6319" s="60" t="s">
        <v>2375</v>
      </c>
    </row>
    <row r="6320" spans="3:4" x14ac:dyDescent="0.25">
      <c r="C6320" s="60" t="s">
        <v>11222</v>
      </c>
      <c r="D6320" s="60" t="s">
        <v>2376</v>
      </c>
    </row>
    <row r="6321" spans="3:4" x14ac:dyDescent="0.25">
      <c r="C6321" s="60" t="s">
        <v>11223</v>
      </c>
      <c r="D6321" s="60" t="s">
        <v>2377</v>
      </c>
    </row>
    <row r="6322" spans="3:4" x14ac:dyDescent="0.25">
      <c r="C6322" s="60" t="s">
        <v>11224</v>
      </c>
      <c r="D6322" s="60" t="s">
        <v>11225</v>
      </c>
    </row>
    <row r="6323" spans="3:4" x14ac:dyDescent="0.25">
      <c r="C6323" s="60" t="s">
        <v>11226</v>
      </c>
      <c r="D6323" s="60" t="s">
        <v>2378</v>
      </c>
    </row>
    <row r="6324" spans="3:4" x14ac:dyDescent="0.25">
      <c r="C6324" s="60" t="s">
        <v>11227</v>
      </c>
      <c r="D6324" s="60" t="s">
        <v>11228</v>
      </c>
    </row>
    <row r="6325" spans="3:4" x14ac:dyDescent="0.25">
      <c r="C6325" s="60" t="s">
        <v>11229</v>
      </c>
      <c r="D6325" s="60" t="s">
        <v>2379</v>
      </c>
    </row>
    <row r="6326" spans="3:4" x14ac:dyDescent="0.25">
      <c r="C6326" s="60" t="s">
        <v>11230</v>
      </c>
      <c r="D6326" s="60" t="s">
        <v>2380</v>
      </c>
    </row>
    <row r="6327" spans="3:4" x14ac:dyDescent="0.25">
      <c r="C6327" s="60" t="s">
        <v>11231</v>
      </c>
      <c r="D6327" s="60" t="s">
        <v>2381</v>
      </c>
    </row>
    <row r="6328" spans="3:4" x14ac:dyDescent="0.25">
      <c r="C6328" s="60" t="s">
        <v>11232</v>
      </c>
      <c r="D6328" s="60" t="s">
        <v>2382</v>
      </c>
    </row>
    <row r="6329" spans="3:4" x14ac:dyDescent="0.25">
      <c r="C6329" s="60" t="s">
        <v>11233</v>
      </c>
      <c r="D6329" s="60" t="s">
        <v>2383</v>
      </c>
    </row>
    <row r="6330" spans="3:4" x14ac:dyDescent="0.25">
      <c r="C6330" s="60" t="s">
        <v>13441</v>
      </c>
      <c r="D6330" s="60" t="s">
        <v>13442</v>
      </c>
    </row>
    <row r="6331" spans="3:4" x14ac:dyDescent="0.25">
      <c r="C6331" s="60" t="s">
        <v>13443</v>
      </c>
      <c r="D6331" s="60" t="s">
        <v>13444</v>
      </c>
    </row>
    <row r="6332" spans="3:4" x14ac:dyDescent="0.25">
      <c r="C6332" s="60" t="s">
        <v>13445</v>
      </c>
      <c r="D6332" s="60" t="s">
        <v>13446</v>
      </c>
    </row>
    <row r="6333" spans="3:4" x14ac:dyDescent="0.25">
      <c r="C6333" s="60" t="s">
        <v>13447</v>
      </c>
      <c r="D6333" s="60" t="s">
        <v>13448</v>
      </c>
    </row>
    <row r="6334" spans="3:4" x14ac:dyDescent="0.25">
      <c r="C6334" s="60" t="s">
        <v>13449</v>
      </c>
      <c r="D6334" s="60" t="s">
        <v>13450</v>
      </c>
    </row>
    <row r="6335" spans="3:4" x14ac:dyDescent="0.25">
      <c r="C6335" s="60" t="s">
        <v>13451</v>
      </c>
      <c r="D6335" s="60" t="s">
        <v>13452</v>
      </c>
    </row>
    <row r="6336" spans="3:4" x14ac:dyDescent="0.25">
      <c r="C6336" s="60" t="s">
        <v>13453</v>
      </c>
      <c r="D6336" s="60" t="s">
        <v>13454</v>
      </c>
    </row>
    <row r="6337" spans="3:4" x14ac:dyDescent="0.25">
      <c r="C6337" s="60" t="s">
        <v>13455</v>
      </c>
      <c r="D6337" s="60" t="s">
        <v>13456</v>
      </c>
    </row>
    <row r="6338" spans="3:4" x14ac:dyDescent="0.25">
      <c r="C6338" s="60" t="s">
        <v>13457</v>
      </c>
      <c r="D6338" s="60" t="s">
        <v>13458</v>
      </c>
    </row>
    <row r="6339" spans="3:4" x14ac:dyDescent="0.25">
      <c r="C6339" s="60" t="s">
        <v>13459</v>
      </c>
      <c r="D6339" s="60" t="s">
        <v>13460</v>
      </c>
    </row>
    <row r="6340" spans="3:4" x14ac:dyDescent="0.25">
      <c r="C6340" s="60" t="s">
        <v>13461</v>
      </c>
      <c r="D6340" s="60" t="s">
        <v>13462</v>
      </c>
    </row>
    <row r="6341" spans="3:4" x14ac:dyDescent="0.25">
      <c r="C6341" s="60" t="s">
        <v>13463</v>
      </c>
      <c r="D6341" s="60" t="s">
        <v>13464</v>
      </c>
    </row>
    <row r="6342" spans="3:4" x14ac:dyDescent="0.25">
      <c r="C6342" s="60" t="s">
        <v>13465</v>
      </c>
      <c r="D6342" s="60" t="s">
        <v>13466</v>
      </c>
    </row>
    <row r="6343" spans="3:4" x14ac:dyDescent="0.25">
      <c r="C6343" s="60" t="s">
        <v>13467</v>
      </c>
      <c r="D6343" s="60" t="s">
        <v>13468</v>
      </c>
    </row>
    <row r="6344" spans="3:4" x14ac:dyDescent="0.25">
      <c r="C6344" s="60" t="s">
        <v>13469</v>
      </c>
      <c r="D6344" s="60" t="s">
        <v>13470</v>
      </c>
    </row>
    <row r="6345" spans="3:4" x14ac:dyDescent="0.25">
      <c r="C6345" s="60" t="s">
        <v>13471</v>
      </c>
      <c r="D6345" s="60" t="s">
        <v>13472</v>
      </c>
    </row>
    <row r="6346" spans="3:4" x14ac:dyDescent="0.25">
      <c r="C6346" s="60" t="s">
        <v>13473</v>
      </c>
      <c r="D6346" s="60" t="s">
        <v>13474</v>
      </c>
    </row>
    <row r="6347" spans="3:4" x14ac:dyDescent="0.25">
      <c r="C6347" s="60" t="s">
        <v>13475</v>
      </c>
      <c r="D6347" s="60" t="s">
        <v>13476</v>
      </c>
    </row>
    <row r="6348" spans="3:4" x14ac:dyDescent="0.25">
      <c r="C6348" s="60" t="s">
        <v>13477</v>
      </c>
      <c r="D6348" s="60" t="s">
        <v>13478</v>
      </c>
    </row>
    <row r="6349" spans="3:4" x14ac:dyDescent="0.25">
      <c r="C6349" s="60" t="s">
        <v>13479</v>
      </c>
      <c r="D6349" s="60" t="s">
        <v>13480</v>
      </c>
    </row>
    <row r="6350" spans="3:4" x14ac:dyDescent="0.25">
      <c r="C6350" s="60" t="s">
        <v>13481</v>
      </c>
      <c r="D6350" s="60" t="s">
        <v>13482</v>
      </c>
    </row>
    <row r="6351" spans="3:4" x14ac:dyDescent="0.25">
      <c r="C6351" s="60" t="s">
        <v>13483</v>
      </c>
      <c r="D6351" s="60" t="s">
        <v>13484</v>
      </c>
    </row>
    <row r="6352" spans="3:4" x14ac:dyDescent="0.25">
      <c r="C6352" s="60" t="s">
        <v>13485</v>
      </c>
      <c r="D6352" s="60" t="s">
        <v>13486</v>
      </c>
    </row>
    <row r="6353" spans="3:4" x14ac:dyDescent="0.25">
      <c r="C6353" s="60" t="s">
        <v>13487</v>
      </c>
      <c r="D6353" s="60" t="s">
        <v>13488</v>
      </c>
    </row>
    <row r="6354" spans="3:4" x14ac:dyDescent="0.25">
      <c r="C6354" s="60" t="s">
        <v>13489</v>
      </c>
      <c r="D6354" s="60" t="s">
        <v>13490</v>
      </c>
    </row>
    <row r="6355" spans="3:4" x14ac:dyDescent="0.25">
      <c r="C6355" s="60" t="s">
        <v>13491</v>
      </c>
      <c r="D6355" s="60" t="s">
        <v>13492</v>
      </c>
    </row>
    <row r="6356" spans="3:4" x14ac:dyDescent="0.25">
      <c r="C6356" s="60" t="s">
        <v>13493</v>
      </c>
      <c r="D6356" s="60" t="s">
        <v>13494</v>
      </c>
    </row>
    <row r="6357" spans="3:4" x14ac:dyDescent="0.25">
      <c r="C6357" s="60" t="s">
        <v>13495</v>
      </c>
      <c r="D6357" s="60" t="s">
        <v>13496</v>
      </c>
    </row>
    <row r="6358" spans="3:4" x14ac:dyDescent="0.25">
      <c r="C6358" s="60" t="s">
        <v>13497</v>
      </c>
      <c r="D6358" s="60" t="s">
        <v>13498</v>
      </c>
    </row>
    <row r="6359" spans="3:4" x14ac:dyDescent="0.25">
      <c r="C6359" s="60" t="s">
        <v>13499</v>
      </c>
      <c r="D6359" s="60" t="s">
        <v>13500</v>
      </c>
    </row>
    <row r="6360" spans="3:4" x14ac:dyDescent="0.25">
      <c r="C6360" s="60" t="s">
        <v>11234</v>
      </c>
      <c r="D6360" s="60" t="s">
        <v>2384</v>
      </c>
    </row>
    <row r="6361" spans="3:4" x14ac:dyDescent="0.25">
      <c r="C6361" s="60" t="s">
        <v>11235</v>
      </c>
      <c r="D6361" s="60" t="s">
        <v>11236</v>
      </c>
    </row>
    <row r="6362" spans="3:4" x14ac:dyDescent="0.25">
      <c r="C6362" s="60" t="s">
        <v>11237</v>
      </c>
      <c r="D6362" s="60" t="s">
        <v>2385</v>
      </c>
    </row>
    <row r="6363" spans="3:4" x14ac:dyDescent="0.25">
      <c r="C6363" s="60" t="s">
        <v>11238</v>
      </c>
      <c r="D6363" s="60" t="s">
        <v>2386</v>
      </c>
    </row>
    <row r="6364" spans="3:4" x14ac:dyDescent="0.25">
      <c r="C6364" s="60" t="s">
        <v>11239</v>
      </c>
      <c r="D6364" s="60" t="s">
        <v>2387</v>
      </c>
    </row>
    <row r="6365" spans="3:4" x14ac:dyDescent="0.25">
      <c r="C6365" s="60" t="s">
        <v>11240</v>
      </c>
      <c r="D6365" s="60" t="s">
        <v>2388</v>
      </c>
    </row>
    <row r="6366" spans="3:4" x14ac:dyDescent="0.25">
      <c r="C6366" s="60" t="s">
        <v>11241</v>
      </c>
      <c r="D6366" s="60" t="s">
        <v>2389</v>
      </c>
    </row>
    <row r="6367" spans="3:4" x14ac:dyDescent="0.25">
      <c r="C6367" s="60" t="s">
        <v>11242</v>
      </c>
      <c r="D6367" s="60" t="s">
        <v>2390</v>
      </c>
    </row>
    <row r="6368" spans="3:4" x14ac:dyDescent="0.25">
      <c r="C6368" s="60" t="s">
        <v>11243</v>
      </c>
      <c r="D6368" s="60" t="s">
        <v>2391</v>
      </c>
    </row>
    <row r="6369" spans="3:4" x14ac:dyDescent="0.25">
      <c r="C6369" s="60" t="s">
        <v>11244</v>
      </c>
      <c r="D6369" s="60" t="s">
        <v>2392</v>
      </c>
    </row>
    <row r="6370" spans="3:4" x14ac:dyDescent="0.25">
      <c r="C6370" s="60" t="s">
        <v>13501</v>
      </c>
      <c r="D6370" s="60" t="s">
        <v>13502</v>
      </c>
    </row>
    <row r="6371" spans="3:4" x14ac:dyDescent="0.25">
      <c r="C6371" s="60" t="s">
        <v>13503</v>
      </c>
      <c r="D6371" s="60" t="s">
        <v>13504</v>
      </c>
    </row>
    <row r="6372" spans="3:4" x14ac:dyDescent="0.25">
      <c r="C6372" s="60" t="s">
        <v>13505</v>
      </c>
      <c r="D6372" s="60" t="s">
        <v>13506</v>
      </c>
    </row>
    <row r="6373" spans="3:4" x14ac:dyDescent="0.25">
      <c r="C6373" s="60" t="s">
        <v>13507</v>
      </c>
      <c r="D6373" s="60" t="s">
        <v>13508</v>
      </c>
    </row>
    <row r="6374" spans="3:4" x14ac:dyDescent="0.25">
      <c r="C6374" s="60" t="s">
        <v>13509</v>
      </c>
      <c r="D6374" s="60" t="s">
        <v>13510</v>
      </c>
    </row>
    <row r="6375" spans="3:4" x14ac:dyDescent="0.25">
      <c r="C6375" s="60" t="s">
        <v>13511</v>
      </c>
      <c r="D6375" s="60" t="s">
        <v>13512</v>
      </c>
    </row>
    <row r="6376" spans="3:4" x14ac:dyDescent="0.25">
      <c r="C6376" s="60" t="s">
        <v>13513</v>
      </c>
      <c r="D6376" s="60" t="s">
        <v>13514</v>
      </c>
    </row>
    <row r="6377" spans="3:4" x14ac:dyDescent="0.25">
      <c r="C6377" s="60" t="s">
        <v>13515</v>
      </c>
      <c r="D6377" s="60" t="s">
        <v>13516</v>
      </c>
    </row>
    <row r="6378" spans="3:4" x14ac:dyDescent="0.25">
      <c r="C6378" s="60" t="s">
        <v>13517</v>
      </c>
      <c r="D6378" s="60" t="s">
        <v>13518</v>
      </c>
    </row>
    <row r="6379" spans="3:4" x14ac:dyDescent="0.25">
      <c r="C6379" s="60" t="s">
        <v>13519</v>
      </c>
      <c r="D6379" s="60" t="s">
        <v>13520</v>
      </c>
    </row>
    <row r="6380" spans="3:4" x14ac:dyDescent="0.25">
      <c r="C6380" s="60" t="s">
        <v>13521</v>
      </c>
      <c r="D6380" s="60" t="s">
        <v>13522</v>
      </c>
    </row>
    <row r="6381" spans="3:4" x14ac:dyDescent="0.25">
      <c r="C6381" s="60" t="s">
        <v>11245</v>
      </c>
      <c r="D6381" s="60" t="s">
        <v>2393</v>
      </c>
    </row>
    <row r="6382" spans="3:4" x14ac:dyDescent="0.25">
      <c r="C6382" s="60" t="s">
        <v>11246</v>
      </c>
      <c r="D6382" s="60" t="s">
        <v>2394</v>
      </c>
    </row>
    <row r="6383" spans="3:4" x14ac:dyDescent="0.25">
      <c r="C6383" s="60" t="s">
        <v>11247</v>
      </c>
      <c r="D6383" s="60" t="s">
        <v>7422</v>
      </c>
    </row>
    <row r="6384" spans="3:4" x14ac:dyDescent="0.25">
      <c r="C6384" s="60" t="s">
        <v>11248</v>
      </c>
      <c r="D6384" s="60" t="s">
        <v>8010</v>
      </c>
    </row>
    <row r="6385" spans="3:4" x14ac:dyDescent="0.25">
      <c r="C6385" s="60" t="s">
        <v>11249</v>
      </c>
      <c r="D6385" s="60" t="s">
        <v>2395</v>
      </c>
    </row>
    <row r="6386" spans="3:4" x14ac:dyDescent="0.25">
      <c r="C6386" s="60" t="s">
        <v>11250</v>
      </c>
      <c r="D6386" s="60" t="s">
        <v>7423</v>
      </c>
    </row>
    <row r="6387" spans="3:4" x14ac:dyDescent="0.25">
      <c r="C6387" s="60" t="s">
        <v>11251</v>
      </c>
      <c r="D6387" s="60" t="s">
        <v>7424</v>
      </c>
    </row>
    <row r="6388" spans="3:4" x14ac:dyDescent="0.25">
      <c r="C6388" s="60" t="s">
        <v>11252</v>
      </c>
      <c r="D6388" s="60" t="s">
        <v>2396</v>
      </c>
    </row>
    <row r="6389" spans="3:4" x14ac:dyDescent="0.25">
      <c r="C6389" s="60" t="s">
        <v>11253</v>
      </c>
      <c r="D6389" s="60" t="s">
        <v>2397</v>
      </c>
    </row>
    <row r="6390" spans="3:4" x14ac:dyDescent="0.25">
      <c r="C6390" s="60" t="s">
        <v>11254</v>
      </c>
      <c r="D6390" s="60" t="s">
        <v>2398</v>
      </c>
    </row>
    <row r="6391" spans="3:4" x14ac:dyDescent="0.25">
      <c r="C6391" s="60" t="s">
        <v>11255</v>
      </c>
      <c r="D6391" s="60" t="s">
        <v>11256</v>
      </c>
    </row>
    <row r="6392" spans="3:4" x14ac:dyDescent="0.25">
      <c r="C6392" s="60" t="s">
        <v>11257</v>
      </c>
      <c r="D6392" s="60" t="s">
        <v>2399</v>
      </c>
    </row>
    <row r="6393" spans="3:4" x14ac:dyDescent="0.25">
      <c r="C6393" s="60" t="s">
        <v>11258</v>
      </c>
      <c r="D6393" s="60" t="s">
        <v>7425</v>
      </c>
    </row>
    <row r="6394" spans="3:4" x14ac:dyDescent="0.25">
      <c r="C6394" s="60" t="s">
        <v>11259</v>
      </c>
      <c r="D6394" s="60" t="s">
        <v>2400</v>
      </c>
    </row>
    <row r="6395" spans="3:4" x14ac:dyDescent="0.25">
      <c r="C6395" s="60" t="s">
        <v>11260</v>
      </c>
      <c r="D6395" s="60" t="s">
        <v>11261</v>
      </c>
    </row>
    <row r="6396" spans="3:4" x14ac:dyDescent="0.25">
      <c r="C6396" s="60" t="s">
        <v>11262</v>
      </c>
      <c r="D6396" s="60" t="s">
        <v>11263</v>
      </c>
    </row>
    <row r="6397" spans="3:4" x14ac:dyDescent="0.25">
      <c r="C6397" s="60" t="s">
        <v>11264</v>
      </c>
      <c r="D6397" s="60" t="s">
        <v>11265</v>
      </c>
    </row>
    <row r="6398" spans="3:4" x14ac:dyDescent="0.25">
      <c r="C6398" s="60" t="s">
        <v>11266</v>
      </c>
      <c r="D6398" s="60" t="s">
        <v>11267</v>
      </c>
    </row>
    <row r="6399" spans="3:4" x14ac:dyDescent="0.25">
      <c r="C6399" s="60" t="s">
        <v>11268</v>
      </c>
      <c r="D6399" s="60" t="s">
        <v>11269</v>
      </c>
    </row>
    <row r="6400" spans="3:4" x14ac:dyDescent="0.25">
      <c r="C6400" s="60" t="s">
        <v>11270</v>
      </c>
      <c r="D6400" s="60" t="s">
        <v>11271</v>
      </c>
    </row>
    <row r="6401" spans="3:4" x14ac:dyDescent="0.25">
      <c r="C6401" s="60" t="s">
        <v>11272</v>
      </c>
      <c r="D6401" s="60" t="s">
        <v>7426</v>
      </c>
    </row>
    <row r="6402" spans="3:4" x14ac:dyDescent="0.25">
      <c r="C6402" s="60" t="s">
        <v>11273</v>
      </c>
      <c r="D6402" s="60" t="s">
        <v>2682</v>
      </c>
    </row>
    <row r="6403" spans="3:4" x14ac:dyDescent="0.25">
      <c r="C6403" s="60" t="s">
        <v>11274</v>
      </c>
      <c r="D6403" s="60" t="s">
        <v>2683</v>
      </c>
    </row>
    <row r="6404" spans="3:4" x14ac:dyDescent="0.25">
      <c r="C6404" s="60" t="s">
        <v>6300</v>
      </c>
      <c r="D6404" s="60" t="s">
        <v>13523</v>
      </c>
    </row>
    <row r="6405" spans="3:4" x14ac:dyDescent="0.25">
      <c r="C6405" s="60" t="s">
        <v>11275</v>
      </c>
      <c r="D6405" s="60" t="s">
        <v>2684</v>
      </c>
    </row>
    <row r="6406" spans="3:4" x14ac:dyDescent="0.25">
      <c r="C6406" s="60" t="s">
        <v>11276</v>
      </c>
      <c r="D6406" s="60" t="s">
        <v>2685</v>
      </c>
    </row>
    <row r="6407" spans="3:4" x14ac:dyDescent="0.25">
      <c r="C6407" s="60" t="s">
        <v>11277</v>
      </c>
      <c r="D6407" s="60" t="s">
        <v>7996</v>
      </c>
    </row>
    <row r="6408" spans="3:4" x14ac:dyDescent="0.25">
      <c r="C6408" s="60" t="s">
        <v>11278</v>
      </c>
      <c r="D6408" s="60" t="s">
        <v>11279</v>
      </c>
    </row>
    <row r="6409" spans="3:4" x14ac:dyDescent="0.25">
      <c r="C6409" s="60" t="s">
        <v>11280</v>
      </c>
      <c r="D6409" s="60" t="s">
        <v>11281</v>
      </c>
    </row>
    <row r="6410" spans="3:4" x14ac:dyDescent="0.25">
      <c r="C6410" s="60" t="s">
        <v>11282</v>
      </c>
      <c r="D6410" s="60" t="s">
        <v>7427</v>
      </c>
    </row>
    <row r="6411" spans="3:4" x14ac:dyDescent="0.25">
      <c r="C6411" s="60" t="s">
        <v>11283</v>
      </c>
      <c r="D6411" s="60" t="s">
        <v>2686</v>
      </c>
    </row>
    <row r="6412" spans="3:4" x14ac:dyDescent="0.25">
      <c r="C6412" s="60" t="s">
        <v>11284</v>
      </c>
      <c r="D6412" s="60" t="s">
        <v>11285</v>
      </c>
    </row>
    <row r="6413" spans="3:4" x14ac:dyDescent="0.25">
      <c r="C6413" s="60" t="s">
        <v>11286</v>
      </c>
      <c r="D6413" s="60" t="s">
        <v>11287</v>
      </c>
    </row>
    <row r="6414" spans="3:4" x14ac:dyDescent="0.25">
      <c r="C6414" s="60" t="s">
        <v>11288</v>
      </c>
      <c r="D6414" s="60" t="s">
        <v>7428</v>
      </c>
    </row>
    <row r="6415" spans="3:4" x14ac:dyDescent="0.25">
      <c r="C6415" s="60" t="s">
        <v>11289</v>
      </c>
      <c r="D6415" s="60" t="s">
        <v>7429</v>
      </c>
    </row>
    <row r="6416" spans="3:4" x14ac:dyDescent="0.25">
      <c r="C6416" s="60" t="s">
        <v>11290</v>
      </c>
      <c r="D6416" s="60" t="s">
        <v>11291</v>
      </c>
    </row>
    <row r="6417" spans="3:4" x14ac:dyDescent="0.25">
      <c r="C6417" s="60" t="s">
        <v>11292</v>
      </c>
      <c r="D6417" s="60" t="s">
        <v>2687</v>
      </c>
    </row>
    <row r="6418" spans="3:4" x14ac:dyDescent="0.25">
      <c r="C6418" s="60" t="s">
        <v>11293</v>
      </c>
      <c r="D6418" s="60" t="s">
        <v>2688</v>
      </c>
    </row>
    <row r="6419" spans="3:4" x14ac:dyDescent="0.25">
      <c r="C6419" s="60" t="s">
        <v>11294</v>
      </c>
      <c r="D6419" s="60" t="s">
        <v>2689</v>
      </c>
    </row>
    <row r="6420" spans="3:4" x14ac:dyDescent="0.25">
      <c r="C6420" s="60" t="s">
        <v>11295</v>
      </c>
      <c r="D6420" s="60" t="s">
        <v>2690</v>
      </c>
    </row>
    <row r="6421" spans="3:4" x14ac:dyDescent="0.25">
      <c r="C6421" s="60" t="s">
        <v>11296</v>
      </c>
      <c r="D6421" s="60" t="s">
        <v>2691</v>
      </c>
    </row>
    <row r="6422" spans="3:4" x14ac:dyDescent="0.25">
      <c r="C6422" s="60" t="s">
        <v>11297</v>
      </c>
      <c r="D6422" s="60" t="s">
        <v>2692</v>
      </c>
    </row>
    <row r="6423" spans="3:4" x14ac:dyDescent="0.25">
      <c r="C6423" s="60" t="s">
        <v>11298</v>
      </c>
      <c r="D6423" s="60" t="s">
        <v>2693</v>
      </c>
    </row>
    <row r="6424" spans="3:4" x14ac:dyDescent="0.25">
      <c r="C6424" s="60" t="s">
        <v>11299</v>
      </c>
      <c r="D6424" s="60" t="s">
        <v>2694</v>
      </c>
    </row>
    <row r="6425" spans="3:4" x14ac:dyDescent="0.25">
      <c r="C6425" s="60" t="s">
        <v>11300</v>
      </c>
      <c r="D6425" s="60" t="s">
        <v>11301</v>
      </c>
    </row>
    <row r="6426" spans="3:4" x14ac:dyDescent="0.25">
      <c r="C6426" s="60" t="s">
        <v>11302</v>
      </c>
      <c r="D6426" s="60" t="s">
        <v>11303</v>
      </c>
    </row>
    <row r="6427" spans="3:4" x14ac:dyDescent="0.25">
      <c r="C6427" s="60" t="s">
        <v>11304</v>
      </c>
      <c r="D6427" s="60" t="s">
        <v>11305</v>
      </c>
    </row>
    <row r="6428" spans="3:4" x14ac:dyDescent="0.25">
      <c r="C6428" s="60" t="s">
        <v>11306</v>
      </c>
      <c r="D6428" s="60" t="s">
        <v>11307</v>
      </c>
    </row>
    <row r="6429" spans="3:4" x14ac:dyDescent="0.25">
      <c r="C6429" s="60" t="s">
        <v>11308</v>
      </c>
      <c r="D6429" s="60" t="s">
        <v>11309</v>
      </c>
    </row>
    <row r="6430" spans="3:4" x14ac:dyDescent="0.25">
      <c r="C6430" s="60" t="s">
        <v>11310</v>
      </c>
      <c r="D6430" s="60" t="s">
        <v>11311</v>
      </c>
    </row>
    <row r="6431" spans="3:4" x14ac:dyDescent="0.25">
      <c r="C6431" s="60" t="s">
        <v>11312</v>
      </c>
      <c r="D6431" s="60" t="s">
        <v>2695</v>
      </c>
    </row>
    <row r="6432" spans="3:4" x14ac:dyDescent="0.25">
      <c r="C6432" s="60" t="s">
        <v>11313</v>
      </c>
      <c r="D6432" s="60" t="s">
        <v>2696</v>
      </c>
    </row>
    <row r="6433" spans="3:4" x14ac:dyDescent="0.25">
      <c r="C6433" s="60" t="s">
        <v>11314</v>
      </c>
      <c r="D6433" s="60" t="s">
        <v>2697</v>
      </c>
    </row>
    <row r="6434" spans="3:4" x14ac:dyDescent="0.25">
      <c r="C6434" s="60" t="s">
        <v>11315</v>
      </c>
      <c r="D6434" s="60" t="s">
        <v>2698</v>
      </c>
    </row>
    <row r="6435" spans="3:4" x14ac:dyDescent="0.25">
      <c r="C6435" s="60" t="s">
        <v>11316</v>
      </c>
      <c r="D6435" s="60" t="s">
        <v>2699</v>
      </c>
    </row>
    <row r="6436" spans="3:4" x14ac:dyDescent="0.25">
      <c r="C6436" s="60" t="s">
        <v>11317</v>
      </c>
      <c r="D6436" s="60" t="s">
        <v>2700</v>
      </c>
    </row>
    <row r="6437" spans="3:4" x14ac:dyDescent="0.25">
      <c r="C6437" s="60" t="s">
        <v>11318</v>
      </c>
      <c r="D6437" s="60" t="s">
        <v>2701</v>
      </c>
    </row>
    <row r="6438" spans="3:4" x14ac:dyDescent="0.25">
      <c r="C6438" s="60" t="s">
        <v>11319</v>
      </c>
      <c r="D6438" s="60" t="s">
        <v>2702</v>
      </c>
    </row>
    <row r="6439" spans="3:4" x14ac:dyDescent="0.25">
      <c r="C6439" s="60" t="s">
        <v>11320</v>
      </c>
      <c r="D6439" s="60" t="s">
        <v>13524</v>
      </c>
    </row>
    <row r="6440" spans="3:4" x14ac:dyDescent="0.25">
      <c r="C6440" s="60" t="s">
        <v>11321</v>
      </c>
      <c r="D6440" s="60" t="s">
        <v>13525</v>
      </c>
    </row>
    <row r="6441" spans="3:4" x14ac:dyDescent="0.25">
      <c r="C6441" s="60" t="s">
        <v>11322</v>
      </c>
      <c r="D6441" s="60" t="s">
        <v>13526</v>
      </c>
    </row>
    <row r="6442" spans="3:4" x14ac:dyDescent="0.25">
      <c r="C6442" s="60" t="s">
        <v>11323</v>
      </c>
      <c r="D6442" s="60" t="s">
        <v>2703</v>
      </c>
    </row>
    <row r="6443" spans="3:4" x14ac:dyDescent="0.25">
      <c r="C6443" s="60" t="s">
        <v>11324</v>
      </c>
      <c r="D6443" s="60" t="s">
        <v>2704</v>
      </c>
    </row>
    <row r="6444" spans="3:4" x14ac:dyDescent="0.25">
      <c r="C6444" s="60" t="s">
        <v>11325</v>
      </c>
      <c r="D6444" s="60" t="s">
        <v>2705</v>
      </c>
    </row>
    <row r="6445" spans="3:4" x14ac:dyDescent="0.25">
      <c r="C6445" s="60" t="s">
        <v>11326</v>
      </c>
      <c r="D6445" s="60" t="s">
        <v>2706</v>
      </c>
    </row>
    <row r="6446" spans="3:4" x14ac:dyDescent="0.25">
      <c r="C6446" s="60" t="s">
        <v>11327</v>
      </c>
      <c r="D6446" s="60" t="s">
        <v>2707</v>
      </c>
    </row>
    <row r="6447" spans="3:4" x14ac:dyDescent="0.25">
      <c r="C6447" s="60" t="s">
        <v>11328</v>
      </c>
      <c r="D6447" s="60" t="s">
        <v>2708</v>
      </c>
    </row>
    <row r="6448" spans="3:4" x14ac:dyDescent="0.25">
      <c r="C6448" s="60" t="s">
        <v>11329</v>
      </c>
      <c r="D6448" s="60" t="s">
        <v>11330</v>
      </c>
    </row>
    <row r="6449" spans="3:4" x14ac:dyDescent="0.25">
      <c r="C6449" s="60" t="s">
        <v>11331</v>
      </c>
      <c r="D6449" s="60" t="s">
        <v>11332</v>
      </c>
    </row>
    <row r="6450" spans="3:4" x14ac:dyDescent="0.25">
      <c r="C6450" s="60" t="s">
        <v>11333</v>
      </c>
      <c r="D6450" s="60" t="s">
        <v>2416</v>
      </c>
    </row>
    <row r="6451" spans="3:4" x14ac:dyDescent="0.25">
      <c r="C6451" s="60" t="s">
        <v>11334</v>
      </c>
      <c r="D6451" s="60" t="s">
        <v>2417</v>
      </c>
    </row>
    <row r="6452" spans="3:4" x14ac:dyDescent="0.25">
      <c r="C6452" s="60" t="s">
        <v>11335</v>
      </c>
      <c r="D6452" s="60" t="s">
        <v>8036</v>
      </c>
    </row>
    <row r="6453" spans="3:4" x14ac:dyDescent="0.25">
      <c r="C6453" s="60" t="s">
        <v>11336</v>
      </c>
      <c r="D6453" s="60" t="s">
        <v>8037</v>
      </c>
    </row>
    <row r="6454" spans="3:4" x14ac:dyDescent="0.25">
      <c r="C6454" s="60" t="s">
        <v>11337</v>
      </c>
      <c r="D6454" s="60" t="s">
        <v>2418</v>
      </c>
    </row>
    <row r="6455" spans="3:4" x14ac:dyDescent="0.25">
      <c r="C6455" s="60" t="s">
        <v>11338</v>
      </c>
      <c r="D6455" s="60" t="s">
        <v>2419</v>
      </c>
    </row>
    <row r="6456" spans="3:4" x14ac:dyDescent="0.25">
      <c r="C6456" s="60" t="s">
        <v>11339</v>
      </c>
      <c r="D6456" s="60" t="s">
        <v>8028</v>
      </c>
    </row>
    <row r="6457" spans="3:4" x14ac:dyDescent="0.25">
      <c r="C6457" s="60" t="s">
        <v>11340</v>
      </c>
      <c r="D6457" s="60" t="s">
        <v>8029</v>
      </c>
    </row>
    <row r="6458" spans="3:4" x14ac:dyDescent="0.25">
      <c r="C6458" s="60" t="s">
        <v>11341</v>
      </c>
      <c r="D6458" s="60" t="s">
        <v>8032</v>
      </c>
    </row>
    <row r="6459" spans="3:4" x14ac:dyDescent="0.25">
      <c r="C6459" s="60" t="s">
        <v>11342</v>
      </c>
      <c r="D6459" s="60" t="s">
        <v>8033</v>
      </c>
    </row>
    <row r="6460" spans="3:4" x14ac:dyDescent="0.25">
      <c r="C6460" s="60" t="s">
        <v>13527</v>
      </c>
      <c r="D6460" s="60" t="s">
        <v>13528</v>
      </c>
    </row>
    <row r="6461" spans="3:4" x14ac:dyDescent="0.25">
      <c r="C6461" s="60" t="s">
        <v>13529</v>
      </c>
      <c r="D6461" s="60" t="s">
        <v>13530</v>
      </c>
    </row>
    <row r="6462" spans="3:4" x14ac:dyDescent="0.25">
      <c r="C6462" s="60" t="s">
        <v>11343</v>
      </c>
      <c r="D6462" s="60" t="s">
        <v>2420</v>
      </c>
    </row>
    <row r="6463" spans="3:4" x14ac:dyDescent="0.25">
      <c r="C6463" s="60" t="s">
        <v>11344</v>
      </c>
      <c r="D6463" s="60" t="s">
        <v>2421</v>
      </c>
    </row>
    <row r="6464" spans="3:4" x14ac:dyDescent="0.25">
      <c r="C6464" s="60" t="s">
        <v>11345</v>
      </c>
      <c r="D6464" s="60" t="s">
        <v>2422</v>
      </c>
    </row>
    <row r="6465" spans="3:4" x14ac:dyDescent="0.25">
      <c r="C6465" s="60" t="s">
        <v>11346</v>
      </c>
      <c r="D6465" s="60" t="s">
        <v>2423</v>
      </c>
    </row>
    <row r="6466" spans="3:4" x14ac:dyDescent="0.25">
      <c r="C6466" s="60" t="s">
        <v>11347</v>
      </c>
      <c r="D6466" s="60" t="s">
        <v>7430</v>
      </c>
    </row>
    <row r="6467" spans="3:4" x14ac:dyDescent="0.25">
      <c r="C6467" s="60" t="s">
        <v>11348</v>
      </c>
      <c r="D6467" s="60" t="s">
        <v>7431</v>
      </c>
    </row>
    <row r="6468" spans="3:4" x14ac:dyDescent="0.25">
      <c r="C6468" s="60" t="s">
        <v>11349</v>
      </c>
      <c r="D6468" s="60" t="s">
        <v>2424</v>
      </c>
    </row>
    <row r="6469" spans="3:4" x14ac:dyDescent="0.25">
      <c r="C6469" s="60" t="s">
        <v>11350</v>
      </c>
      <c r="D6469" s="60" t="s">
        <v>2425</v>
      </c>
    </row>
    <row r="6470" spans="3:4" x14ac:dyDescent="0.25">
      <c r="C6470" s="60" t="s">
        <v>11351</v>
      </c>
      <c r="D6470" s="60" t="s">
        <v>2426</v>
      </c>
    </row>
    <row r="6471" spans="3:4" x14ac:dyDescent="0.25">
      <c r="C6471" s="60" t="s">
        <v>11352</v>
      </c>
      <c r="D6471" s="60" t="s">
        <v>2427</v>
      </c>
    </row>
    <row r="6472" spans="3:4" x14ac:dyDescent="0.25">
      <c r="C6472" s="60" t="s">
        <v>11353</v>
      </c>
      <c r="D6472" s="60" t="s">
        <v>11354</v>
      </c>
    </row>
    <row r="6473" spans="3:4" x14ac:dyDescent="0.25">
      <c r="C6473" s="60" t="s">
        <v>11355</v>
      </c>
      <c r="D6473" s="60" t="s">
        <v>11356</v>
      </c>
    </row>
    <row r="6474" spans="3:4" x14ac:dyDescent="0.25">
      <c r="C6474" s="60" t="s">
        <v>11357</v>
      </c>
      <c r="D6474" s="60" t="s">
        <v>2428</v>
      </c>
    </row>
    <row r="6475" spans="3:4" x14ac:dyDescent="0.25">
      <c r="C6475" s="60" t="s">
        <v>11358</v>
      </c>
      <c r="D6475" s="60" t="s">
        <v>2429</v>
      </c>
    </row>
    <row r="6476" spans="3:4" x14ac:dyDescent="0.25">
      <c r="C6476" s="60" t="s">
        <v>11359</v>
      </c>
      <c r="D6476" s="60" t="s">
        <v>2430</v>
      </c>
    </row>
    <row r="6477" spans="3:4" x14ac:dyDescent="0.25">
      <c r="C6477" s="60" t="s">
        <v>11360</v>
      </c>
      <c r="D6477" s="60" t="s">
        <v>2431</v>
      </c>
    </row>
    <row r="6478" spans="3:4" x14ac:dyDescent="0.25">
      <c r="C6478" s="60" t="s">
        <v>13531</v>
      </c>
      <c r="D6478" s="60" t="s">
        <v>13532</v>
      </c>
    </row>
    <row r="6479" spans="3:4" x14ac:dyDescent="0.25">
      <c r="C6479" s="60" t="s">
        <v>11361</v>
      </c>
      <c r="D6479" s="60" t="s">
        <v>11362</v>
      </c>
    </row>
    <row r="6480" spans="3:4" x14ac:dyDescent="0.25">
      <c r="C6480" s="60" t="s">
        <v>13533</v>
      </c>
      <c r="D6480" s="60" t="s">
        <v>11364</v>
      </c>
    </row>
    <row r="6481" spans="3:4" x14ac:dyDescent="0.25">
      <c r="C6481" s="60" t="s">
        <v>11363</v>
      </c>
      <c r="D6481" s="60" t="s">
        <v>11365</v>
      </c>
    </row>
    <row r="6482" spans="3:4" x14ac:dyDescent="0.25">
      <c r="C6482" s="60" t="s">
        <v>13534</v>
      </c>
      <c r="D6482" s="60" t="s">
        <v>11372</v>
      </c>
    </row>
    <row r="6483" spans="3:4" x14ac:dyDescent="0.25">
      <c r="C6483" s="60" t="s">
        <v>13535</v>
      </c>
      <c r="D6483" s="60" t="s">
        <v>11373</v>
      </c>
    </row>
    <row r="6484" spans="3:4" x14ac:dyDescent="0.25">
      <c r="C6484" s="60" t="s">
        <v>11366</v>
      </c>
      <c r="D6484" s="60" t="s">
        <v>2432</v>
      </c>
    </row>
    <row r="6485" spans="3:4" x14ac:dyDescent="0.25">
      <c r="C6485" s="60" t="s">
        <v>11367</v>
      </c>
      <c r="D6485" s="60" t="s">
        <v>2433</v>
      </c>
    </row>
    <row r="6486" spans="3:4" x14ac:dyDescent="0.25">
      <c r="C6486" s="60" t="s">
        <v>13536</v>
      </c>
      <c r="D6486" s="60" t="s">
        <v>13537</v>
      </c>
    </row>
    <row r="6487" spans="3:4" x14ac:dyDescent="0.25">
      <c r="C6487" s="60" t="s">
        <v>13538</v>
      </c>
      <c r="D6487" s="60" t="s">
        <v>13539</v>
      </c>
    </row>
    <row r="6488" spans="3:4" x14ac:dyDescent="0.25">
      <c r="C6488" s="60" t="s">
        <v>11368</v>
      </c>
      <c r="D6488" s="60" t="s">
        <v>11369</v>
      </c>
    </row>
    <row r="6489" spans="3:4" x14ac:dyDescent="0.25">
      <c r="C6489" s="60" t="s">
        <v>11370</v>
      </c>
      <c r="D6489" s="60" t="s">
        <v>11371</v>
      </c>
    </row>
    <row r="6490" spans="3:4" x14ac:dyDescent="0.25">
      <c r="C6490" s="60" t="s">
        <v>11374</v>
      </c>
      <c r="D6490" s="60" t="s">
        <v>11375</v>
      </c>
    </row>
    <row r="6491" spans="3:4" x14ac:dyDescent="0.25">
      <c r="C6491" s="60" t="s">
        <v>11376</v>
      </c>
      <c r="D6491" s="60" t="s">
        <v>11377</v>
      </c>
    </row>
    <row r="6492" spans="3:4" x14ac:dyDescent="0.25">
      <c r="C6492" s="60" t="s">
        <v>11378</v>
      </c>
      <c r="D6492" s="60" t="s">
        <v>11379</v>
      </c>
    </row>
    <row r="6493" spans="3:4" x14ac:dyDescent="0.25">
      <c r="C6493" s="60" t="s">
        <v>11380</v>
      </c>
      <c r="D6493" s="60" t="s">
        <v>11381</v>
      </c>
    </row>
    <row r="6494" spans="3:4" x14ac:dyDescent="0.25">
      <c r="C6494" s="60" t="s">
        <v>11382</v>
      </c>
      <c r="D6494" s="60" t="s">
        <v>11383</v>
      </c>
    </row>
    <row r="6495" spans="3:4" x14ac:dyDescent="0.25">
      <c r="C6495" s="60" t="s">
        <v>11384</v>
      </c>
      <c r="D6495" s="60" t="s">
        <v>11385</v>
      </c>
    </row>
    <row r="6496" spans="3:4" x14ac:dyDescent="0.25">
      <c r="C6496" s="60" t="s">
        <v>11386</v>
      </c>
      <c r="D6496" s="60" t="s">
        <v>11387</v>
      </c>
    </row>
    <row r="6497" spans="3:4" x14ac:dyDescent="0.25">
      <c r="C6497" s="60" t="s">
        <v>11388</v>
      </c>
      <c r="D6497" s="60" t="s">
        <v>11389</v>
      </c>
    </row>
    <row r="6498" spans="3:4" x14ac:dyDescent="0.25">
      <c r="C6498" s="60" t="s">
        <v>11390</v>
      </c>
      <c r="D6498" s="60" t="s">
        <v>11391</v>
      </c>
    </row>
    <row r="6499" spans="3:4" x14ac:dyDescent="0.25">
      <c r="C6499" s="60" t="s">
        <v>11392</v>
      </c>
      <c r="D6499" s="60" t="s">
        <v>11393</v>
      </c>
    </row>
    <row r="6500" spans="3:4" x14ac:dyDescent="0.25">
      <c r="C6500" s="60" t="s">
        <v>11394</v>
      </c>
      <c r="D6500" s="60" t="s">
        <v>11395</v>
      </c>
    </row>
    <row r="6501" spans="3:4" x14ac:dyDescent="0.25">
      <c r="C6501" s="60" t="s">
        <v>11396</v>
      </c>
      <c r="D6501" s="60" t="s">
        <v>11397</v>
      </c>
    </row>
    <row r="6502" spans="3:4" x14ac:dyDescent="0.25">
      <c r="C6502" s="60" t="s">
        <v>13540</v>
      </c>
      <c r="D6502" s="60" t="s">
        <v>13541</v>
      </c>
    </row>
    <row r="6503" spans="3:4" x14ac:dyDescent="0.25">
      <c r="C6503" s="60" t="s">
        <v>13542</v>
      </c>
      <c r="D6503" s="60" t="s">
        <v>13543</v>
      </c>
    </row>
    <row r="6504" spans="3:4" x14ac:dyDescent="0.25">
      <c r="C6504" s="60" t="s">
        <v>13544</v>
      </c>
      <c r="D6504" s="60" t="s">
        <v>13545</v>
      </c>
    </row>
    <row r="6505" spans="3:4" x14ac:dyDescent="0.25">
      <c r="C6505" s="60" t="s">
        <v>13546</v>
      </c>
      <c r="D6505" s="60" t="s">
        <v>13547</v>
      </c>
    </row>
    <row r="6506" spans="3:4" x14ac:dyDescent="0.25">
      <c r="C6506" s="60" t="s">
        <v>13548</v>
      </c>
      <c r="D6506" s="60" t="s">
        <v>13549</v>
      </c>
    </row>
    <row r="6507" spans="3:4" x14ac:dyDescent="0.25">
      <c r="C6507" s="60" t="s">
        <v>13550</v>
      </c>
      <c r="D6507" s="60" t="s">
        <v>13551</v>
      </c>
    </row>
    <row r="6508" spans="3:4" x14ac:dyDescent="0.25">
      <c r="C6508" s="60" t="s">
        <v>13552</v>
      </c>
      <c r="D6508" s="60" t="s">
        <v>13553</v>
      </c>
    </row>
  </sheetData>
  <sheetProtection sort="0" autoFilter="0" pivotTables="0"/>
  <autoFilter ref="C1:D1">
    <sortState ref="C2:D5783">
      <sortCondition ref="C2:C5783"/>
    </sortState>
  </autoFilter>
  <phoneticPr fontId="14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1"/>
  <sheetViews>
    <sheetView workbookViewId="0">
      <selection activeCell="B29" sqref="B29"/>
    </sheetView>
  </sheetViews>
  <sheetFormatPr defaultRowHeight="15" x14ac:dyDescent="0.25"/>
  <cols>
    <col min="1" max="1" width="10.5703125" style="63" customWidth="1"/>
    <col min="2" max="2" width="114.7109375" style="64" customWidth="1"/>
    <col min="3" max="16384" width="9.140625" style="60"/>
  </cols>
  <sheetData>
    <row r="1" spans="1:2" ht="57" x14ac:dyDescent="0.25">
      <c r="A1" s="82" t="s">
        <v>2722</v>
      </c>
      <c r="B1" s="83" t="s">
        <v>2723</v>
      </c>
    </row>
    <row r="2" spans="1:2" x14ac:dyDescent="0.25">
      <c r="A2" s="88">
        <v>5785</v>
      </c>
      <c r="B2" s="89" t="s">
        <v>8131</v>
      </c>
    </row>
    <row r="3" spans="1:2" x14ac:dyDescent="0.25">
      <c r="A3" s="88">
        <v>1938</v>
      </c>
      <c r="B3" s="89" t="s">
        <v>8248</v>
      </c>
    </row>
    <row r="4" spans="1:2" x14ac:dyDescent="0.25">
      <c r="A4" s="88">
        <v>2012</v>
      </c>
      <c r="B4" s="89" t="s">
        <v>8095</v>
      </c>
    </row>
    <row r="5" spans="1:2" x14ac:dyDescent="0.25">
      <c r="A5" s="88">
        <v>4452</v>
      </c>
      <c r="B5" s="89" t="s">
        <v>3524</v>
      </c>
    </row>
    <row r="6" spans="1:2" x14ac:dyDescent="0.25">
      <c r="A6" s="88">
        <v>6860</v>
      </c>
      <c r="B6" s="89" t="s">
        <v>6497</v>
      </c>
    </row>
    <row r="7" spans="1:2" x14ac:dyDescent="0.25">
      <c r="A7" s="88">
        <v>6866</v>
      </c>
      <c r="B7" s="89" t="s">
        <v>3525</v>
      </c>
    </row>
    <row r="8" spans="1:2" x14ac:dyDescent="0.25">
      <c r="A8" s="88">
        <v>5052</v>
      </c>
      <c r="B8" s="89" t="s">
        <v>8112</v>
      </c>
    </row>
    <row r="9" spans="1:2" x14ac:dyDescent="0.25">
      <c r="A9" s="88">
        <v>1846</v>
      </c>
      <c r="B9" s="89" t="s">
        <v>3526</v>
      </c>
    </row>
    <row r="10" spans="1:2" x14ac:dyDescent="0.25">
      <c r="A10" s="88">
        <v>2368</v>
      </c>
      <c r="B10" s="89" t="s">
        <v>3527</v>
      </c>
    </row>
    <row r="11" spans="1:2" x14ac:dyDescent="0.25">
      <c r="A11" s="88">
        <v>4618</v>
      </c>
      <c r="B11" s="89" t="s">
        <v>8108</v>
      </c>
    </row>
    <row r="12" spans="1:2" x14ac:dyDescent="0.25">
      <c r="A12" s="88">
        <v>5575</v>
      </c>
      <c r="B12" s="89" t="s">
        <v>8127</v>
      </c>
    </row>
    <row r="13" spans="1:2" x14ac:dyDescent="0.25">
      <c r="A13" s="88">
        <v>6125</v>
      </c>
      <c r="B13" s="89" t="s">
        <v>8138</v>
      </c>
    </row>
    <row r="14" spans="1:2" x14ac:dyDescent="0.25">
      <c r="A14" s="88">
        <v>44</v>
      </c>
      <c r="B14" s="89" t="s">
        <v>3528</v>
      </c>
    </row>
    <row r="15" spans="1:2" x14ac:dyDescent="0.25">
      <c r="A15" s="88">
        <v>6952</v>
      </c>
      <c r="B15" s="89" t="s">
        <v>3529</v>
      </c>
    </row>
    <row r="16" spans="1:2" x14ac:dyDescent="0.25">
      <c r="A16" s="88">
        <v>6087</v>
      </c>
      <c r="B16" s="89" t="s">
        <v>3530</v>
      </c>
    </row>
    <row r="17" spans="1:2" x14ac:dyDescent="0.25">
      <c r="A17" s="88">
        <v>1037</v>
      </c>
      <c r="B17" s="89" t="s">
        <v>2725</v>
      </c>
    </row>
    <row r="18" spans="1:2" x14ac:dyDescent="0.25">
      <c r="A18" s="88">
        <v>6943</v>
      </c>
      <c r="B18" s="89" t="s">
        <v>3531</v>
      </c>
    </row>
    <row r="19" spans="1:2" x14ac:dyDescent="0.25">
      <c r="A19" s="88">
        <v>6667</v>
      </c>
      <c r="B19" s="89" t="s">
        <v>3532</v>
      </c>
    </row>
    <row r="20" spans="1:2" x14ac:dyDescent="0.25">
      <c r="A20" s="88">
        <v>1051</v>
      </c>
      <c r="B20" s="89" t="s">
        <v>3533</v>
      </c>
    </row>
    <row r="21" spans="1:2" x14ac:dyDescent="0.25">
      <c r="A21" s="88">
        <v>4185</v>
      </c>
      <c r="B21" s="89" t="s">
        <v>3534</v>
      </c>
    </row>
    <row r="22" spans="1:2" x14ac:dyDescent="0.25">
      <c r="A22" s="88">
        <v>2536</v>
      </c>
      <c r="B22" s="89" t="s">
        <v>6492</v>
      </c>
    </row>
    <row r="23" spans="1:2" x14ac:dyDescent="0.25">
      <c r="A23" s="88">
        <v>4698</v>
      </c>
      <c r="B23" s="89" t="s">
        <v>3535</v>
      </c>
    </row>
    <row r="24" spans="1:2" x14ac:dyDescent="0.25">
      <c r="A24" s="88">
        <v>6473</v>
      </c>
      <c r="B24" s="89" t="s">
        <v>3536</v>
      </c>
    </row>
    <row r="25" spans="1:2" x14ac:dyDescent="0.25">
      <c r="A25" s="88">
        <v>7080</v>
      </c>
      <c r="B25" s="89" t="s">
        <v>16139</v>
      </c>
    </row>
    <row r="26" spans="1:2" x14ac:dyDescent="0.25">
      <c r="A26" s="88">
        <v>7081</v>
      </c>
      <c r="B26" s="89" t="s">
        <v>16140</v>
      </c>
    </row>
    <row r="27" spans="1:2" x14ac:dyDescent="0.25">
      <c r="A27" s="88">
        <v>7082</v>
      </c>
      <c r="B27" s="89" t="s">
        <v>16141</v>
      </c>
    </row>
    <row r="28" spans="1:2" x14ac:dyDescent="0.25">
      <c r="A28" s="88">
        <v>7083</v>
      </c>
      <c r="B28" s="89" t="s">
        <v>16142</v>
      </c>
    </row>
    <row r="29" spans="1:2" x14ac:dyDescent="0.25">
      <c r="A29" s="88">
        <v>7084</v>
      </c>
      <c r="B29" s="89" t="s">
        <v>16143</v>
      </c>
    </row>
    <row r="30" spans="1:2" x14ac:dyDescent="0.25">
      <c r="A30" s="88">
        <v>6929</v>
      </c>
      <c r="B30" s="89" t="s">
        <v>3505</v>
      </c>
    </row>
    <row r="31" spans="1:2" x14ac:dyDescent="0.25">
      <c r="A31" s="88">
        <v>5279</v>
      </c>
      <c r="B31" s="89" t="s">
        <v>3506</v>
      </c>
    </row>
    <row r="32" spans="1:2" x14ac:dyDescent="0.25">
      <c r="A32" s="88">
        <v>6573</v>
      </c>
      <c r="B32" s="89" t="s">
        <v>6495</v>
      </c>
    </row>
    <row r="33" spans="1:2" x14ac:dyDescent="0.25">
      <c r="A33" s="88">
        <v>1789</v>
      </c>
      <c r="B33" s="89" t="s">
        <v>8093</v>
      </c>
    </row>
    <row r="34" spans="1:2" x14ac:dyDescent="0.25">
      <c r="A34" s="88">
        <v>5918</v>
      </c>
      <c r="B34" s="89" t="s">
        <v>8132</v>
      </c>
    </row>
    <row r="35" spans="1:2" x14ac:dyDescent="0.25">
      <c r="A35" s="88">
        <v>2779</v>
      </c>
      <c r="B35" s="89" t="s">
        <v>8096</v>
      </c>
    </row>
    <row r="36" spans="1:2" x14ac:dyDescent="0.25">
      <c r="A36" s="88">
        <v>6822</v>
      </c>
      <c r="B36" s="89" t="s">
        <v>3507</v>
      </c>
    </row>
    <row r="37" spans="1:2" x14ac:dyDescent="0.25">
      <c r="A37" s="88">
        <v>6826</v>
      </c>
      <c r="B37" s="89" t="s">
        <v>8147</v>
      </c>
    </row>
    <row r="38" spans="1:2" x14ac:dyDescent="0.25">
      <c r="A38" s="88">
        <v>6884</v>
      </c>
      <c r="B38" s="89" t="s">
        <v>8150</v>
      </c>
    </row>
    <row r="39" spans="1:2" x14ac:dyDescent="0.25">
      <c r="A39" s="88">
        <v>4804</v>
      </c>
      <c r="B39" s="89" t="s">
        <v>3508</v>
      </c>
    </row>
    <row r="40" spans="1:2" x14ac:dyDescent="0.25">
      <c r="A40" s="88">
        <v>4806</v>
      </c>
      <c r="B40" s="89" t="s">
        <v>8110</v>
      </c>
    </row>
    <row r="41" spans="1:2" x14ac:dyDescent="0.25">
      <c r="A41" s="88">
        <v>4208</v>
      </c>
      <c r="B41" s="89" t="s">
        <v>8099</v>
      </c>
    </row>
    <row r="42" spans="1:2" x14ac:dyDescent="0.25">
      <c r="A42" s="88">
        <v>5277</v>
      </c>
      <c r="B42" s="89" t="s">
        <v>8117</v>
      </c>
    </row>
    <row r="43" spans="1:2" x14ac:dyDescent="0.25">
      <c r="A43" s="88">
        <v>6897</v>
      </c>
      <c r="B43" s="89" t="s">
        <v>3509</v>
      </c>
    </row>
    <row r="44" spans="1:2" x14ac:dyDescent="0.25">
      <c r="A44" s="88">
        <v>1148</v>
      </c>
      <c r="B44" s="89" t="s">
        <v>6491</v>
      </c>
    </row>
    <row r="45" spans="1:2" x14ac:dyDescent="0.25">
      <c r="A45" s="88">
        <v>1007</v>
      </c>
      <c r="B45" s="89" t="s">
        <v>8080</v>
      </c>
    </row>
    <row r="46" spans="1:2" x14ac:dyDescent="0.25">
      <c r="A46" s="88">
        <v>6940</v>
      </c>
      <c r="B46" s="89" t="s">
        <v>6507</v>
      </c>
    </row>
    <row r="47" spans="1:2" x14ac:dyDescent="0.25">
      <c r="A47" s="88">
        <v>6903</v>
      </c>
      <c r="B47" s="89" t="s">
        <v>8152</v>
      </c>
    </row>
    <row r="48" spans="1:2" x14ac:dyDescent="0.25">
      <c r="A48" s="88">
        <v>5603</v>
      </c>
      <c r="B48" s="89" t="s">
        <v>3510</v>
      </c>
    </row>
    <row r="49" spans="1:2" x14ac:dyDescent="0.25">
      <c r="A49" s="88">
        <v>6920</v>
      </c>
      <c r="B49" s="89" t="s">
        <v>3511</v>
      </c>
    </row>
    <row r="50" spans="1:2" x14ac:dyDescent="0.25">
      <c r="A50" s="88">
        <v>6706</v>
      </c>
      <c r="B50" s="89" t="s">
        <v>3512</v>
      </c>
    </row>
    <row r="51" spans="1:2" x14ac:dyDescent="0.25">
      <c r="A51" s="88">
        <v>6037</v>
      </c>
      <c r="B51" s="89" t="s">
        <v>8133</v>
      </c>
    </row>
    <row r="52" spans="1:2" x14ac:dyDescent="0.25">
      <c r="A52" s="88">
        <v>2774</v>
      </c>
      <c r="B52" s="89" t="s">
        <v>3513</v>
      </c>
    </row>
    <row r="53" spans="1:2" x14ac:dyDescent="0.25">
      <c r="A53" s="88">
        <v>6905</v>
      </c>
      <c r="B53" s="89" t="s">
        <v>8254</v>
      </c>
    </row>
    <row r="54" spans="1:2" x14ac:dyDescent="0.25">
      <c r="A54" s="88">
        <v>2788</v>
      </c>
      <c r="B54" s="89" t="s">
        <v>6493</v>
      </c>
    </row>
    <row r="55" spans="1:2" x14ac:dyDescent="0.25">
      <c r="A55" s="88">
        <v>1693</v>
      </c>
      <c r="B55" s="89" t="s">
        <v>3514</v>
      </c>
    </row>
    <row r="56" spans="1:2" x14ac:dyDescent="0.25">
      <c r="A56" s="88">
        <v>6859</v>
      </c>
      <c r="B56" s="89" t="s">
        <v>8149</v>
      </c>
    </row>
    <row r="57" spans="1:2" x14ac:dyDescent="0.25">
      <c r="A57" s="88">
        <v>4801</v>
      </c>
      <c r="B57" s="89" t="s">
        <v>8109</v>
      </c>
    </row>
    <row r="58" spans="1:2" x14ac:dyDescent="0.25">
      <c r="A58" s="88">
        <v>1700</v>
      </c>
      <c r="B58" s="89" t="s">
        <v>8090</v>
      </c>
    </row>
    <row r="59" spans="1:2" x14ac:dyDescent="0.25">
      <c r="A59" s="88">
        <v>6993</v>
      </c>
      <c r="B59" s="89" t="s">
        <v>8158</v>
      </c>
    </row>
    <row r="60" spans="1:2" x14ac:dyDescent="0.25">
      <c r="A60" s="88">
        <v>2806</v>
      </c>
      <c r="B60" s="89" t="s">
        <v>8250</v>
      </c>
    </row>
    <row r="61" spans="1:2" x14ac:dyDescent="0.25">
      <c r="A61" s="88">
        <v>6067</v>
      </c>
      <c r="B61" s="89" t="s">
        <v>8136</v>
      </c>
    </row>
    <row r="62" spans="1:2" x14ac:dyDescent="0.25">
      <c r="A62" s="88">
        <v>6950</v>
      </c>
      <c r="B62" s="89" t="s">
        <v>3515</v>
      </c>
    </row>
    <row r="63" spans="1:2" x14ac:dyDescent="0.25">
      <c r="A63" s="88">
        <v>1073</v>
      </c>
      <c r="B63" s="89" t="s">
        <v>8082</v>
      </c>
    </row>
    <row r="64" spans="1:2" x14ac:dyDescent="0.25">
      <c r="A64" s="88">
        <v>5209</v>
      </c>
      <c r="B64" s="89" t="s">
        <v>8115</v>
      </c>
    </row>
    <row r="65" spans="1:2" x14ac:dyDescent="0.25">
      <c r="A65" s="88">
        <v>4608</v>
      </c>
      <c r="B65" s="89" t="s">
        <v>8107</v>
      </c>
    </row>
    <row r="66" spans="1:2" x14ac:dyDescent="0.25">
      <c r="A66" s="88">
        <v>6530</v>
      </c>
      <c r="B66" s="89" t="s">
        <v>8141</v>
      </c>
    </row>
    <row r="67" spans="1:2" x14ac:dyDescent="0.25">
      <c r="A67" s="88">
        <v>1083</v>
      </c>
      <c r="B67" s="89" t="s">
        <v>8083</v>
      </c>
    </row>
    <row r="68" spans="1:2" x14ac:dyDescent="0.25">
      <c r="A68" s="88">
        <v>2012</v>
      </c>
      <c r="B68" s="89" t="s">
        <v>8094</v>
      </c>
    </row>
    <row r="69" spans="1:2" x14ac:dyDescent="0.25">
      <c r="A69" s="88">
        <v>5377</v>
      </c>
      <c r="B69" s="89" t="s">
        <v>8119</v>
      </c>
    </row>
    <row r="70" spans="1:2" x14ac:dyDescent="0.25">
      <c r="A70" s="88">
        <v>244</v>
      </c>
      <c r="B70" s="89" t="s">
        <v>3516</v>
      </c>
    </row>
    <row r="71" spans="1:2" x14ac:dyDescent="0.25">
      <c r="A71" s="88">
        <v>6944</v>
      </c>
      <c r="B71" s="89" t="s">
        <v>3517</v>
      </c>
    </row>
    <row r="72" spans="1:2" x14ac:dyDescent="0.25">
      <c r="A72" s="88">
        <v>2962</v>
      </c>
      <c r="B72" s="89" t="s">
        <v>3518</v>
      </c>
    </row>
    <row r="73" spans="1:2" x14ac:dyDescent="0.25">
      <c r="A73" s="88">
        <v>6941</v>
      </c>
      <c r="B73" s="89" t="s">
        <v>3519</v>
      </c>
    </row>
    <row r="74" spans="1:2" x14ac:dyDescent="0.25">
      <c r="A74" s="88">
        <v>4286</v>
      </c>
      <c r="B74" s="89" t="s">
        <v>8102</v>
      </c>
    </row>
    <row r="75" spans="1:2" x14ac:dyDescent="0.25">
      <c r="A75" s="88">
        <v>6136</v>
      </c>
      <c r="B75" s="89" t="s">
        <v>3520</v>
      </c>
    </row>
    <row r="76" spans="1:2" x14ac:dyDescent="0.25">
      <c r="A76" s="88">
        <v>6523</v>
      </c>
      <c r="B76" s="89" t="s">
        <v>8253</v>
      </c>
    </row>
    <row r="77" spans="1:2" x14ac:dyDescent="0.25">
      <c r="A77" s="88">
        <v>4259</v>
      </c>
      <c r="B77" s="89" t="s">
        <v>8251</v>
      </c>
    </row>
    <row r="78" spans="1:2" x14ac:dyDescent="0.25">
      <c r="A78" s="88">
        <v>7085</v>
      </c>
      <c r="B78" s="89" t="s">
        <v>16144</v>
      </c>
    </row>
    <row r="79" spans="1:2" x14ac:dyDescent="0.25">
      <c r="A79" s="88">
        <v>7086</v>
      </c>
      <c r="B79" s="89" t="s">
        <v>16145</v>
      </c>
    </row>
    <row r="80" spans="1:2" x14ac:dyDescent="0.25">
      <c r="A80" s="88">
        <v>5642</v>
      </c>
      <c r="B80" s="89" t="s">
        <v>8129</v>
      </c>
    </row>
    <row r="81" spans="1:2" x14ac:dyDescent="0.25">
      <c r="A81" s="88">
        <v>6923</v>
      </c>
      <c r="B81" s="89" t="s">
        <v>3521</v>
      </c>
    </row>
    <row r="82" spans="1:2" x14ac:dyDescent="0.25">
      <c r="A82" s="88">
        <v>6919</v>
      </c>
      <c r="B82" s="89" t="s">
        <v>6501</v>
      </c>
    </row>
    <row r="83" spans="1:2" x14ac:dyDescent="0.25">
      <c r="A83" s="88">
        <v>6925</v>
      </c>
      <c r="B83" s="89" t="s">
        <v>3522</v>
      </c>
    </row>
    <row r="84" spans="1:2" x14ac:dyDescent="0.25">
      <c r="A84" s="88">
        <v>6926</v>
      </c>
      <c r="B84" s="89" t="s">
        <v>3523</v>
      </c>
    </row>
    <row r="85" spans="1:2" x14ac:dyDescent="0.25">
      <c r="A85" s="88">
        <v>1053</v>
      </c>
      <c r="B85" s="89" t="s">
        <v>8081</v>
      </c>
    </row>
    <row r="86" spans="1:2" x14ac:dyDescent="0.25">
      <c r="A86" s="88">
        <v>6566</v>
      </c>
      <c r="B86" s="89" t="s">
        <v>8143</v>
      </c>
    </row>
    <row r="87" spans="1:2" x14ac:dyDescent="0.25">
      <c r="A87" s="88">
        <v>1150</v>
      </c>
      <c r="B87" s="89" t="s">
        <v>8084</v>
      </c>
    </row>
    <row r="88" spans="1:2" x14ac:dyDescent="0.25">
      <c r="A88" s="88">
        <v>6621</v>
      </c>
      <c r="B88" s="89" t="s">
        <v>8144</v>
      </c>
    </row>
    <row r="89" spans="1:2" x14ac:dyDescent="0.25">
      <c r="A89" s="88">
        <v>6470</v>
      </c>
      <c r="B89" s="89" t="s">
        <v>8140</v>
      </c>
    </row>
    <row r="90" spans="1:2" x14ac:dyDescent="0.25">
      <c r="A90" s="88">
        <v>4919</v>
      </c>
      <c r="B90" s="89" t="s">
        <v>8111</v>
      </c>
    </row>
    <row r="91" spans="1:2" x14ac:dyDescent="0.25">
      <c r="A91" s="88">
        <v>6922</v>
      </c>
      <c r="B91" s="89" t="s">
        <v>6502</v>
      </c>
    </row>
    <row r="92" spans="1:2" x14ac:dyDescent="0.25">
      <c r="A92" s="88">
        <v>5555</v>
      </c>
      <c r="B92" s="89" t="s">
        <v>8126</v>
      </c>
    </row>
    <row r="93" spans="1:2" x14ac:dyDescent="0.25">
      <c r="A93" s="88">
        <v>5555</v>
      </c>
      <c r="B93" s="89" t="s">
        <v>8252</v>
      </c>
    </row>
    <row r="94" spans="1:2" x14ac:dyDescent="0.25">
      <c r="A94" s="88">
        <v>6880</v>
      </c>
      <c r="B94" s="89" t="s">
        <v>6499</v>
      </c>
    </row>
    <row r="95" spans="1:2" x14ac:dyDescent="0.25">
      <c r="A95" s="88">
        <v>5864</v>
      </c>
      <c r="B95" s="89" t="s">
        <v>3494</v>
      </c>
    </row>
    <row r="96" spans="1:2" x14ac:dyDescent="0.25">
      <c r="A96" s="88">
        <v>6890</v>
      </c>
      <c r="B96" s="89" t="s">
        <v>6500</v>
      </c>
    </row>
    <row r="97" spans="1:2" x14ac:dyDescent="0.25">
      <c r="A97" s="88">
        <v>7087</v>
      </c>
      <c r="B97" s="89" t="s">
        <v>16146</v>
      </c>
    </row>
    <row r="98" spans="1:2" x14ac:dyDescent="0.25">
      <c r="A98" s="88">
        <v>7088</v>
      </c>
      <c r="B98" s="89" t="s">
        <v>16147</v>
      </c>
    </row>
    <row r="99" spans="1:2" x14ac:dyDescent="0.25">
      <c r="A99" s="88">
        <v>4607</v>
      </c>
      <c r="B99" s="89" t="s">
        <v>8106</v>
      </c>
    </row>
    <row r="100" spans="1:2" x14ac:dyDescent="0.25">
      <c r="A100" s="88">
        <v>5360</v>
      </c>
      <c r="B100" s="89" t="s">
        <v>8118</v>
      </c>
    </row>
    <row r="101" spans="1:2" x14ac:dyDescent="0.25">
      <c r="A101" s="88">
        <v>1149</v>
      </c>
      <c r="B101" s="89" t="s">
        <v>8247</v>
      </c>
    </row>
    <row r="102" spans="1:2" x14ac:dyDescent="0.25">
      <c r="A102" s="88">
        <v>5456</v>
      </c>
      <c r="B102" s="89" t="s">
        <v>8123</v>
      </c>
    </row>
    <row r="103" spans="1:2" x14ac:dyDescent="0.25">
      <c r="A103" s="88">
        <v>5458</v>
      </c>
      <c r="B103" s="89" t="s">
        <v>8124</v>
      </c>
    </row>
    <row r="104" spans="1:2" x14ac:dyDescent="0.25">
      <c r="A104" s="88">
        <v>4284</v>
      </c>
      <c r="B104" s="89" t="s">
        <v>8100</v>
      </c>
    </row>
    <row r="105" spans="1:2" x14ac:dyDescent="0.25">
      <c r="A105" s="88">
        <v>5403</v>
      </c>
      <c r="B105" s="89" t="s">
        <v>8120</v>
      </c>
    </row>
    <row r="106" spans="1:2" x14ac:dyDescent="0.25">
      <c r="A106" s="88">
        <v>4285</v>
      </c>
      <c r="B106" s="89" t="s">
        <v>8101</v>
      </c>
    </row>
    <row r="107" spans="1:2" x14ac:dyDescent="0.25">
      <c r="A107" s="88">
        <v>1557</v>
      </c>
      <c r="B107" s="89" t="s">
        <v>8089</v>
      </c>
    </row>
    <row r="108" spans="1:2" x14ac:dyDescent="0.25">
      <c r="A108" s="88">
        <v>6113</v>
      </c>
      <c r="B108" s="89" t="s">
        <v>8137</v>
      </c>
    </row>
    <row r="109" spans="1:2" x14ac:dyDescent="0.25">
      <c r="A109" s="88">
        <v>6910</v>
      </c>
      <c r="B109" s="89" t="s">
        <v>8154</v>
      </c>
    </row>
    <row r="110" spans="1:2" x14ac:dyDescent="0.25">
      <c r="A110" s="88">
        <v>6910</v>
      </c>
      <c r="B110" s="89" t="s">
        <v>8153</v>
      </c>
    </row>
    <row r="111" spans="1:2" x14ac:dyDescent="0.25">
      <c r="A111" s="88">
        <v>4286</v>
      </c>
      <c r="B111" s="89" t="s">
        <v>3495</v>
      </c>
    </row>
    <row r="112" spans="1:2" x14ac:dyDescent="0.25">
      <c r="A112" s="88">
        <v>5804</v>
      </c>
      <c r="B112" s="89" t="s">
        <v>3496</v>
      </c>
    </row>
    <row r="113" spans="1:2" x14ac:dyDescent="0.25">
      <c r="A113" s="88">
        <v>6939</v>
      </c>
      <c r="B113" s="89" t="s">
        <v>6506</v>
      </c>
    </row>
    <row r="114" spans="1:2" x14ac:dyDescent="0.25">
      <c r="A114" s="88">
        <v>6865</v>
      </c>
      <c r="B114" s="89" t="s">
        <v>6498</v>
      </c>
    </row>
    <row r="115" spans="1:2" x14ac:dyDescent="0.25">
      <c r="A115" s="88">
        <v>6951</v>
      </c>
      <c r="B115" s="89" t="s">
        <v>6508</v>
      </c>
    </row>
    <row r="116" spans="1:2" x14ac:dyDescent="0.25">
      <c r="A116" s="88">
        <v>6930</v>
      </c>
      <c r="B116" s="89" t="s">
        <v>6505</v>
      </c>
    </row>
    <row r="117" spans="1:2" x14ac:dyDescent="0.25">
      <c r="A117" s="88">
        <v>7089</v>
      </c>
      <c r="B117" s="89" t="s">
        <v>16148</v>
      </c>
    </row>
    <row r="118" spans="1:2" x14ac:dyDescent="0.25">
      <c r="A118" s="88">
        <v>7090</v>
      </c>
      <c r="B118" s="89" t="s">
        <v>16149</v>
      </c>
    </row>
    <row r="119" spans="1:2" x14ac:dyDescent="0.25">
      <c r="A119" s="88">
        <v>7091</v>
      </c>
      <c r="B119" s="89" t="s">
        <v>16150</v>
      </c>
    </row>
    <row r="120" spans="1:2" x14ac:dyDescent="0.25">
      <c r="A120" s="88">
        <v>5176</v>
      </c>
      <c r="B120" s="89" t="s">
        <v>8114</v>
      </c>
    </row>
    <row r="121" spans="1:2" x14ac:dyDescent="0.25">
      <c r="A121" s="88">
        <v>1963</v>
      </c>
      <c r="B121" s="89" t="s">
        <v>8249</v>
      </c>
    </row>
    <row r="122" spans="1:2" x14ac:dyDescent="0.25">
      <c r="A122" s="88">
        <v>5222</v>
      </c>
      <c r="B122" s="89" t="s">
        <v>8116</v>
      </c>
    </row>
    <row r="123" spans="1:2" x14ac:dyDescent="0.25">
      <c r="A123" s="88">
        <v>1244</v>
      </c>
      <c r="B123" s="89" t="s">
        <v>8088</v>
      </c>
    </row>
    <row r="124" spans="1:2" x14ac:dyDescent="0.25">
      <c r="A124" s="88">
        <v>6961</v>
      </c>
      <c r="B124" s="89" t="s">
        <v>3497</v>
      </c>
    </row>
    <row r="125" spans="1:2" x14ac:dyDescent="0.25">
      <c r="A125" s="88">
        <v>6820</v>
      </c>
      <c r="B125" s="89" t="s">
        <v>3498</v>
      </c>
    </row>
    <row r="126" spans="1:2" x14ac:dyDescent="0.25">
      <c r="A126" s="88">
        <v>5728</v>
      </c>
      <c r="B126" s="89" t="s">
        <v>3499</v>
      </c>
    </row>
    <row r="127" spans="1:2" x14ac:dyDescent="0.25">
      <c r="A127" s="88">
        <v>6994</v>
      </c>
      <c r="B127" s="89" t="s">
        <v>8258</v>
      </c>
    </row>
    <row r="128" spans="1:2" x14ac:dyDescent="0.25">
      <c r="A128" s="88">
        <v>6989</v>
      </c>
      <c r="B128" s="89" t="s">
        <v>8256</v>
      </c>
    </row>
    <row r="129" spans="1:2" x14ac:dyDescent="0.25">
      <c r="A129" s="88">
        <v>6993</v>
      </c>
      <c r="B129" s="89" t="s">
        <v>8257</v>
      </c>
    </row>
    <row r="130" spans="1:2" x14ac:dyDescent="0.25">
      <c r="A130" s="88">
        <v>6962</v>
      </c>
      <c r="B130" s="89" t="s">
        <v>3500</v>
      </c>
    </row>
    <row r="131" spans="1:2" x14ac:dyDescent="0.25">
      <c r="A131" s="88">
        <v>4412</v>
      </c>
      <c r="B131" s="89" t="s">
        <v>8103</v>
      </c>
    </row>
    <row r="132" spans="1:2" x14ac:dyDescent="0.25">
      <c r="A132" s="88">
        <v>6832</v>
      </c>
      <c r="B132" s="89" t="s">
        <v>3501</v>
      </c>
    </row>
    <row r="133" spans="1:2" x14ac:dyDescent="0.25">
      <c r="A133" s="88">
        <v>6824</v>
      </c>
      <c r="B133" s="89" t="s">
        <v>3502</v>
      </c>
    </row>
    <row r="134" spans="1:2" x14ac:dyDescent="0.25">
      <c r="A134" s="88">
        <v>6856</v>
      </c>
      <c r="B134" s="89" t="s">
        <v>3503</v>
      </c>
    </row>
    <row r="135" spans="1:2" x14ac:dyDescent="0.25">
      <c r="A135" s="88">
        <v>6857</v>
      </c>
      <c r="B135" s="89" t="s">
        <v>8148</v>
      </c>
    </row>
    <row r="136" spans="1:2" x14ac:dyDescent="0.25">
      <c r="A136" s="88">
        <v>6764</v>
      </c>
      <c r="B136" s="89" t="s">
        <v>6496</v>
      </c>
    </row>
    <row r="137" spans="1:2" x14ac:dyDescent="0.25">
      <c r="A137" s="88">
        <v>7092</v>
      </c>
      <c r="B137" s="89" t="s">
        <v>16151</v>
      </c>
    </row>
    <row r="138" spans="1:2" x14ac:dyDescent="0.25">
      <c r="A138" s="88">
        <v>6924</v>
      </c>
      <c r="B138" s="89" t="s">
        <v>6503</v>
      </c>
    </row>
    <row r="139" spans="1:2" x14ac:dyDescent="0.25">
      <c r="A139" s="88">
        <v>7093</v>
      </c>
      <c r="B139" s="89" t="s">
        <v>16152</v>
      </c>
    </row>
    <row r="140" spans="1:2" x14ac:dyDescent="0.25">
      <c r="A140" s="88">
        <v>7094</v>
      </c>
      <c r="B140" s="89" t="s">
        <v>16153</v>
      </c>
    </row>
    <row r="141" spans="1:2" x14ac:dyDescent="0.25">
      <c r="A141" s="88">
        <v>6065</v>
      </c>
      <c r="B141" s="89" t="s">
        <v>8135</v>
      </c>
    </row>
    <row r="142" spans="1:2" x14ac:dyDescent="0.25">
      <c r="A142" s="88">
        <v>6725</v>
      </c>
      <c r="B142" s="89" t="s">
        <v>3504</v>
      </c>
    </row>
    <row r="143" spans="1:2" x14ac:dyDescent="0.25">
      <c r="A143" s="88">
        <v>5413</v>
      </c>
      <c r="B143" s="89" t="s">
        <v>8122</v>
      </c>
    </row>
    <row r="144" spans="1:2" x14ac:dyDescent="0.25">
      <c r="A144" s="88">
        <v>1186</v>
      </c>
      <c r="B144" s="89" t="s">
        <v>8085</v>
      </c>
    </row>
    <row r="145" spans="1:2" x14ac:dyDescent="0.25">
      <c r="A145" s="88">
        <v>6692</v>
      </c>
      <c r="B145" s="89" t="s">
        <v>8146</v>
      </c>
    </row>
    <row r="146" spans="1:2" x14ac:dyDescent="0.25">
      <c r="A146" s="88">
        <v>1188</v>
      </c>
      <c r="B146" s="89" t="s">
        <v>8086</v>
      </c>
    </row>
    <row r="147" spans="1:2" x14ac:dyDescent="0.25">
      <c r="A147" s="88">
        <v>6927</v>
      </c>
      <c r="B147" s="89" t="s">
        <v>6504</v>
      </c>
    </row>
    <row r="148" spans="1:2" x14ac:dyDescent="0.25">
      <c r="A148" s="88">
        <v>7095</v>
      </c>
      <c r="B148" s="89" t="s">
        <v>16154</v>
      </c>
    </row>
    <row r="149" spans="1:2" x14ac:dyDescent="0.25">
      <c r="A149" s="88">
        <v>5516</v>
      </c>
      <c r="B149" s="89" t="s">
        <v>8125</v>
      </c>
    </row>
    <row r="150" spans="1:2" x14ac:dyDescent="0.25">
      <c r="A150" s="88">
        <v>6682</v>
      </c>
      <c r="B150" s="89" t="s">
        <v>8145</v>
      </c>
    </row>
    <row r="151" spans="1:2" x14ac:dyDescent="0.25">
      <c r="A151" s="88">
        <v>4413</v>
      </c>
      <c r="B151" s="89" t="s">
        <v>8104</v>
      </c>
    </row>
    <row r="152" spans="1:2" x14ac:dyDescent="0.25">
      <c r="A152" s="88">
        <v>4414</v>
      </c>
      <c r="B152" s="89" t="s">
        <v>8105</v>
      </c>
    </row>
    <row r="153" spans="1:2" x14ac:dyDescent="0.25">
      <c r="A153" s="88">
        <v>6534</v>
      </c>
      <c r="B153" s="89" t="s">
        <v>8142</v>
      </c>
    </row>
    <row r="154" spans="1:2" x14ac:dyDescent="0.25">
      <c r="A154" s="88">
        <v>6918</v>
      </c>
      <c r="B154" s="89" t="s">
        <v>8157</v>
      </c>
    </row>
    <row r="155" spans="1:2" x14ac:dyDescent="0.25">
      <c r="A155" s="88">
        <v>6909</v>
      </c>
      <c r="B155" s="89" t="s">
        <v>4958</v>
      </c>
    </row>
    <row r="156" spans="1:2" x14ac:dyDescent="0.25">
      <c r="A156" s="88">
        <v>6543</v>
      </c>
      <c r="B156" s="89" t="s">
        <v>4959</v>
      </c>
    </row>
    <row r="157" spans="1:2" x14ac:dyDescent="0.25">
      <c r="A157" s="88">
        <v>6061</v>
      </c>
      <c r="B157" s="89" t="s">
        <v>8134</v>
      </c>
    </row>
    <row r="158" spans="1:2" x14ac:dyDescent="0.25">
      <c r="A158" s="88">
        <v>7096</v>
      </c>
      <c r="B158" s="89" t="s">
        <v>16155</v>
      </c>
    </row>
    <row r="159" spans="1:2" x14ac:dyDescent="0.25">
      <c r="A159" s="88">
        <v>7097</v>
      </c>
      <c r="B159" s="89" t="s">
        <v>16156</v>
      </c>
    </row>
    <row r="160" spans="1:2" x14ac:dyDescent="0.25">
      <c r="A160" s="88">
        <v>7098</v>
      </c>
      <c r="B160" s="89" t="s">
        <v>16157</v>
      </c>
    </row>
    <row r="161" spans="1:2" x14ac:dyDescent="0.25">
      <c r="A161" s="88">
        <v>7099</v>
      </c>
      <c r="B161" s="89" t="s">
        <v>16158</v>
      </c>
    </row>
    <row r="162" spans="1:2" x14ac:dyDescent="0.25">
      <c r="A162" s="88">
        <v>7100</v>
      </c>
      <c r="B162" s="89" t="s">
        <v>16159</v>
      </c>
    </row>
    <row r="163" spans="1:2" x14ac:dyDescent="0.25">
      <c r="A163" s="88">
        <v>5712</v>
      </c>
      <c r="B163" s="89" t="s">
        <v>8130</v>
      </c>
    </row>
    <row r="164" spans="1:2" x14ac:dyDescent="0.25">
      <c r="A164" s="88">
        <v>5614</v>
      </c>
      <c r="B164" s="89" t="s">
        <v>8128</v>
      </c>
    </row>
    <row r="165" spans="1:2" x14ac:dyDescent="0.25">
      <c r="A165" s="88">
        <v>7101</v>
      </c>
      <c r="B165" s="89" t="s">
        <v>16160</v>
      </c>
    </row>
    <row r="166" spans="1:2" x14ac:dyDescent="0.25">
      <c r="A166" s="88">
        <v>7102</v>
      </c>
      <c r="B166" s="89" t="s">
        <v>16161</v>
      </c>
    </row>
    <row r="167" spans="1:2" x14ac:dyDescent="0.25">
      <c r="A167" s="88">
        <v>4583</v>
      </c>
      <c r="B167" s="89" t="s">
        <v>4960</v>
      </c>
    </row>
    <row r="168" spans="1:2" x14ac:dyDescent="0.25">
      <c r="A168" s="88">
        <v>5797</v>
      </c>
      <c r="B168" s="89" t="s">
        <v>6494</v>
      </c>
    </row>
    <row r="169" spans="1:2" x14ac:dyDescent="0.25">
      <c r="A169" s="88">
        <v>5760</v>
      </c>
      <c r="B169" s="89" t="s">
        <v>2724</v>
      </c>
    </row>
    <row r="170" spans="1:2" x14ac:dyDescent="0.25">
      <c r="A170" s="88">
        <v>1623</v>
      </c>
      <c r="B170" s="89" t="s">
        <v>4961</v>
      </c>
    </row>
    <row r="171" spans="1:2" x14ac:dyDescent="0.25">
      <c r="A171" s="88">
        <v>7103</v>
      </c>
      <c r="B171" s="89" t="s">
        <v>16162</v>
      </c>
    </row>
    <row r="172" spans="1:2" x14ac:dyDescent="0.25">
      <c r="A172" s="88">
        <v>7104</v>
      </c>
      <c r="B172" s="89" t="s">
        <v>16163</v>
      </c>
    </row>
    <row r="173" spans="1:2" x14ac:dyDescent="0.25">
      <c r="A173" s="88">
        <v>7105</v>
      </c>
      <c r="B173" s="89" t="s">
        <v>16164</v>
      </c>
    </row>
    <row r="174" spans="1:2" x14ac:dyDescent="0.25">
      <c r="A174" s="88">
        <v>873</v>
      </c>
      <c r="B174" s="89" t="s">
        <v>4962</v>
      </c>
    </row>
    <row r="175" spans="1:2" x14ac:dyDescent="0.25">
      <c r="A175" s="88">
        <v>6921</v>
      </c>
      <c r="B175" s="89" t="s">
        <v>4963</v>
      </c>
    </row>
    <row r="176" spans="1:2" x14ac:dyDescent="0.25">
      <c r="A176" s="88">
        <v>6911</v>
      </c>
      <c r="B176" s="89" t="s">
        <v>8255</v>
      </c>
    </row>
    <row r="177" spans="1:2" x14ac:dyDescent="0.25">
      <c r="A177" s="88">
        <v>6912</v>
      </c>
      <c r="B177" s="89" t="s">
        <v>8155</v>
      </c>
    </row>
    <row r="178" spans="1:2" x14ac:dyDescent="0.25">
      <c r="A178" s="88">
        <v>6916</v>
      </c>
      <c r="B178" s="89" t="s">
        <v>8156</v>
      </c>
    </row>
    <row r="179" spans="1:2" x14ac:dyDescent="0.25">
      <c r="A179" s="88">
        <v>6411</v>
      </c>
      <c r="B179" s="89" t="s">
        <v>8139</v>
      </c>
    </row>
    <row r="180" spans="1:2" x14ac:dyDescent="0.25">
      <c r="A180" s="88">
        <v>4144</v>
      </c>
      <c r="B180" s="89" t="s">
        <v>8097</v>
      </c>
    </row>
    <row r="181" spans="1:2" x14ac:dyDescent="0.25">
      <c r="A181" s="88">
        <v>6885</v>
      </c>
      <c r="B181" s="89" t="s">
        <v>8151</v>
      </c>
    </row>
    <row r="182" spans="1:2" x14ac:dyDescent="0.25">
      <c r="A182" s="88">
        <v>4151</v>
      </c>
      <c r="B182" s="89" t="s">
        <v>8098</v>
      </c>
    </row>
    <row r="183" spans="1:2" x14ac:dyDescent="0.25">
      <c r="A183" s="88">
        <v>1707</v>
      </c>
      <c r="B183" s="89" t="s">
        <v>8091</v>
      </c>
    </row>
    <row r="184" spans="1:2" x14ac:dyDescent="0.25">
      <c r="A184" s="88">
        <v>1216</v>
      </c>
      <c r="B184" s="89" t="s">
        <v>8087</v>
      </c>
    </row>
    <row r="185" spans="1:2" x14ac:dyDescent="0.25">
      <c r="A185" s="88">
        <v>1709</v>
      </c>
      <c r="B185" s="89" t="s">
        <v>8092</v>
      </c>
    </row>
    <row r="186" spans="1:2" x14ac:dyDescent="0.25">
      <c r="A186" s="88">
        <v>885</v>
      </c>
      <c r="B186" s="89" t="s">
        <v>8078</v>
      </c>
    </row>
    <row r="187" spans="1:2" x14ac:dyDescent="0.25">
      <c r="A187" s="88">
        <v>887</v>
      </c>
      <c r="B187" s="89" t="s">
        <v>8079</v>
      </c>
    </row>
    <row r="188" spans="1:2" x14ac:dyDescent="0.25">
      <c r="A188" s="88">
        <v>4300</v>
      </c>
      <c r="B188" s="89" t="s">
        <v>4964</v>
      </c>
    </row>
    <row r="189" spans="1:2" x14ac:dyDescent="0.25">
      <c r="A189" s="88">
        <v>7068</v>
      </c>
      <c r="B189" s="89" t="s">
        <v>8159</v>
      </c>
    </row>
    <row r="190" spans="1:2" x14ac:dyDescent="0.25">
      <c r="A190" s="88">
        <v>5149</v>
      </c>
      <c r="B190" s="89" t="s">
        <v>8113</v>
      </c>
    </row>
    <row r="191" spans="1:2" x14ac:dyDescent="0.25">
      <c r="A191" s="88">
        <v>5405</v>
      </c>
      <c r="B191" s="89" t="s">
        <v>8121</v>
      </c>
    </row>
  </sheetData>
  <sheetProtection password="C71F" sheet="1" objects="1" scenarios="1" sort="0" autoFilter="0" pivotTables="0"/>
  <autoFilter ref="A1:B1">
    <sortState ref="A2:B3031">
      <sortCondition ref="B2:B3031"/>
    </sortState>
  </autoFilter>
  <phoneticPr fontId="14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52"/>
  <sheetViews>
    <sheetView topLeftCell="A1066" workbookViewId="0">
      <selection activeCell="A1080" sqref="A1080"/>
    </sheetView>
  </sheetViews>
  <sheetFormatPr defaultRowHeight="15" x14ac:dyDescent="0.25"/>
  <cols>
    <col min="1" max="1" width="11.28515625" style="75" customWidth="1"/>
    <col min="2" max="2" width="102.5703125" style="90" customWidth="1"/>
    <col min="3" max="3" width="9.140625" style="60" hidden="1" customWidth="1"/>
    <col min="4" max="4" width="9.140625" style="75"/>
    <col min="6" max="16384" width="9.140625" style="60"/>
  </cols>
  <sheetData>
    <row r="1" spans="1:5" x14ac:dyDescent="0.25">
      <c r="A1" s="91" t="s">
        <v>11398</v>
      </c>
      <c r="B1" s="92" t="s">
        <v>6696</v>
      </c>
      <c r="C1" s="60">
        <v>2</v>
      </c>
      <c r="D1" s="93"/>
    </row>
    <row r="2" spans="1:5" x14ac:dyDescent="0.25">
      <c r="A2" s="93" t="s">
        <v>16123</v>
      </c>
      <c r="B2" s="94" t="s">
        <v>11703</v>
      </c>
      <c r="C2" s="60" t="str">
        <f t="shared" ref="C2:C65" si="0">CONCATENATE(A2,B2)</f>
        <v>00000Эритромасса с удаленным лейкотромбоцитарным слоем</v>
      </c>
      <c r="D2" s="93" t="s">
        <v>16166</v>
      </c>
      <c r="E2" s="97" t="str">
        <f>A2</f>
        <v>00000</v>
      </c>
    </row>
    <row r="3" spans="1:5" x14ac:dyDescent="0.25">
      <c r="A3" s="93" t="s">
        <v>16123</v>
      </c>
      <c r="B3" s="94" t="s">
        <v>11702</v>
      </c>
      <c r="C3" s="60" t="str">
        <f t="shared" si="0"/>
        <v>00000Эритровзвесь фильтрованная</v>
      </c>
      <c r="D3" s="93" t="s">
        <v>16166</v>
      </c>
      <c r="E3" s="97" t="str">
        <f t="shared" ref="E3:E66" si="1">A3</f>
        <v>00000</v>
      </c>
    </row>
    <row r="4" spans="1:5" x14ac:dyDescent="0.25">
      <c r="A4" s="93" t="s">
        <v>16123</v>
      </c>
      <c r="B4" s="94" t="s">
        <v>11613</v>
      </c>
      <c r="C4" s="60" t="str">
        <f t="shared" si="0"/>
        <v>00000Отмытые эритроциты</v>
      </c>
      <c r="D4" s="93" t="s">
        <v>16166</v>
      </c>
      <c r="E4" s="97" t="str">
        <f t="shared" si="1"/>
        <v>00000</v>
      </c>
    </row>
    <row r="5" spans="1:5" x14ac:dyDescent="0.25">
      <c r="A5" s="93" t="s">
        <v>16123</v>
      </c>
      <c r="B5" s="94" t="s">
        <v>11612</v>
      </c>
      <c r="C5" s="60" t="str">
        <f t="shared" si="0"/>
        <v>00000Отмытые размороженные эритроциты</v>
      </c>
      <c r="D5" s="93" t="s">
        <v>16166</v>
      </c>
      <c r="E5" s="97" t="str">
        <f t="shared" si="1"/>
        <v>00000</v>
      </c>
    </row>
    <row r="6" spans="1:5" x14ac:dyDescent="0.25">
      <c r="A6" s="93" t="s">
        <v>16123</v>
      </c>
      <c r="B6" s="94" t="s">
        <v>11677</v>
      </c>
      <c r="C6" s="60" t="str">
        <f t="shared" si="0"/>
        <v>00000Тромбоконцентрат аферезный</v>
      </c>
      <c r="D6" s="93" t="s">
        <v>16166</v>
      </c>
      <c r="E6" s="97" t="str">
        <f t="shared" si="1"/>
        <v>00000</v>
      </c>
    </row>
    <row r="7" spans="1:5" x14ac:dyDescent="0.25">
      <c r="A7" s="93" t="s">
        <v>16123</v>
      </c>
      <c r="B7" s="94" t="s">
        <v>11678</v>
      </c>
      <c r="C7" s="60" t="str">
        <f t="shared" si="0"/>
        <v>00000Тромбоконцентрат аферезный вирусинактивированный</v>
      </c>
      <c r="D7" s="93" t="s">
        <v>16166</v>
      </c>
      <c r="E7" s="97" t="str">
        <f t="shared" si="1"/>
        <v>00000</v>
      </c>
    </row>
    <row r="8" spans="1:5" x14ac:dyDescent="0.25">
      <c r="A8" s="93" t="s">
        <v>16123</v>
      </c>
      <c r="B8" s="94" t="s">
        <v>11652</v>
      </c>
      <c r="C8" s="60" t="str">
        <f t="shared" si="0"/>
        <v>00000Свежезамороженная плазма</v>
      </c>
      <c r="D8" s="93" t="s">
        <v>16166</v>
      </c>
      <c r="E8" s="97" t="str">
        <f t="shared" si="1"/>
        <v>00000</v>
      </c>
    </row>
    <row r="9" spans="1:5" x14ac:dyDescent="0.25">
      <c r="A9" s="93" t="s">
        <v>16123</v>
      </c>
      <c r="B9" s="94" t="s">
        <v>11653</v>
      </c>
      <c r="C9" s="60" t="str">
        <f t="shared" si="0"/>
        <v>00000Свежезамороженная плазма аферезная</v>
      </c>
      <c r="D9" s="93" t="s">
        <v>16166</v>
      </c>
      <c r="E9" s="97" t="str">
        <f t="shared" si="1"/>
        <v>00000</v>
      </c>
    </row>
    <row r="10" spans="1:5" x14ac:dyDescent="0.25">
      <c r="A10" s="93" t="s">
        <v>16123</v>
      </c>
      <c r="B10" s="94" t="s">
        <v>11655</v>
      </c>
      <c r="C10" s="60" t="str">
        <f t="shared" si="0"/>
        <v>00000Свежезамороженная плазма аферезная карантинизированная</v>
      </c>
      <c r="D10" s="93" t="s">
        <v>16166</v>
      </c>
      <c r="E10" s="97" t="str">
        <f t="shared" si="1"/>
        <v>00000</v>
      </c>
    </row>
    <row r="11" spans="1:5" x14ac:dyDescent="0.25">
      <c r="A11" s="93" t="s">
        <v>16123</v>
      </c>
      <c r="B11" s="94" t="s">
        <v>11654</v>
      </c>
      <c r="C11" s="60" t="str">
        <f t="shared" si="0"/>
        <v>00000Свежезамороженная плазма аферезная вирусинактивированная</v>
      </c>
      <c r="D11" s="93" t="s">
        <v>16166</v>
      </c>
      <c r="E11" s="97" t="str">
        <f t="shared" si="1"/>
        <v>00000</v>
      </c>
    </row>
    <row r="12" spans="1:5" x14ac:dyDescent="0.25">
      <c r="A12" s="93" t="s">
        <v>16123</v>
      </c>
      <c r="B12" s="94" t="s">
        <v>13577</v>
      </c>
      <c r="C12" s="60" t="str">
        <f t="shared" si="0"/>
        <v>00000Гамамелиса виргинского настойка гомеопатическая</v>
      </c>
      <c r="D12" s="93" t="s">
        <v>16166</v>
      </c>
      <c r="E12" s="97" t="str">
        <f t="shared" si="1"/>
        <v>00000</v>
      </c>
    </row>
    <row r="13" spans="1:5" x14ac:dyDescent="0.25">
      <c r="A13" s="93" t="s">
        <v>16123</v>
      </c>
      <c r="B13" s="94" t="s">
        <v>13576</v>
      </c>
      <c r="C13" s="60" t="str">
        <f t="shared" si="0"/>
        <v>00000Бараний курдючный жир</v>
      </c>
      <c r="D13" s="93" t="s">
        <v>16166</v>
      </c>
      <c r="E13" s="97" t="str">
        <f t="shared" si="1"/>
        <v>00000</v>
      </c>
    </row>
    <row r="14" spans="1:5" x14ac:dyDescent="0.25">
      <c r="A14" s="93" t="s">
        <v>16123</v>
      </c>
      <c r="B14" s="94" t="s">
        <v>13575</v>
      </c>
      <c r="C14" s="60" t="str">
        <f t="shared" si="0"/>
        <v>00000Арники настойка гомеопатическая</v>
      </c>
      <c r="D14" s="93" t="s">
        <v>16166</v>
      </c>
      <c r="E14" s="97" t="str">
        <f t="shared" si="1"/>
        <v>00000</v>
      </c>
    </row>
    <row r="15" spans="1:5" x14ac:dyDescent="0.25">
      <c r="A15" s="93" t="s">
        <v>16123</v>
      </c>
      <c r="B15" s="94" t="s">
        <v>13578</v>
      </c>
      <c r="C15" s="60" t="str">
        <f t="shared" si="0"/>
        <v>00000Пневмодорон</v>
      </c>
      <c r="D15" s="93" t="s">
        <v>16166</v>
      </c>
      <c r="E15" s="97" t="str">
        <f t="shared" si="1"/>
        <v>00000</v>
      </c>
    </row>
    <row r="16" spans="1:5" x14ac:dyDescent="0.25">
      <c r="A16" s="93" t="s">
        <v>13579</v>
      </c>
      <c r="B16" s="94" t="s">
        <v>13580</v>
      </c>
      <c r="C16" s="60" t="str">
        <f t="shared" si="0"/>
        <v>A01AAНатрия фторид</v>
      </c>
      <c r="D16" s="93" t="s">
        <v>16166</v>
      </c>
      <c r="E16" s="97" t="str">
        <f t="shared" si="1"/>
        <v>A01AA</v>
      </c>
    </row>
    <row r="17" spans="1:5" ht="25.5" x14ac:dyDescent="0.25">
      <c r="A17" s="93" t="s">
        <v>13581</v>
      </c>
      <c r="B17" s="94" t="s">
        <v>13591</v>
      </c>
      <c r="C17" s="60" t="str">
        <f t="shared" si="0"/>
        <v>A01ABКалендулы лекарственной цветков экстракт + Ромашки аптечной цветков экстракт + Тысячелистника обыкновенного травы экстракт</v>
      </c>
      <c r="D17" s="93" t="s">
        <v>16166</v>
      </c>
      <c r="E17" s="97" t="str">
        <f t="shared" si="1"/>
        <v>A01AB</v>
      </c>
    </row>
    <row r="18" spans="1:5" x14ac:dyDescent="0.25">
      <c r="A18" s="93" t="s">
        <v>13581</v>
      </c>
      <c r="B18" s="94" t="s">
        <v>13583</v>
      </c>
      <c r="C18" s="60" t="str">
        <f t="shared" si="0"/>
        <v>A01ABМетронидазол + Хлоргексидин</v>
      </c>
      <c r="D18" s="93" t="s">
        <v>16166</v>
      </c>
      <c r="E18" s="97" t="str">
        <f t="shared" si="1"/>
        <v>A01AB</v>
      </c>
    </row>
    <row r="19" spans="1:5" x14ac:dyDescent="0.25">
      <c r="A19" s="93" t="s">
        <v>13581</v>
      </c>
      <c r="B19" s="94" t="s">
        <v>13588</v>
      </c>
      <c r="C19" s="60" t="str">
        <f t="shared" si="0"/>
        <v>A01ABРомашки аптечной цветков экстракт</v>
      </c>
      <c r="D19" s="93" t="s">
        <v>16166</v>
      </c>
      <c r="E19" s="97" t="str">
        <f t="shared" si="1"/>
        <v>A01AB</v>
      </c>
    </row>
    <row r="20" spans="1:5" x14ac:dyDescent="0.25">
      <c r="A20" s="93" t="s">
        <v>13581</v>
      </c>
      <c r="B20" s="94" t="s">
        <v>13590</v>
      </c>
      <c r="C20" s="60" t="str">
        <f t="shared" si="0"/>
        <v>A01ABГексэтидин</v>
      </c>
      <c r="D20" s="93" t="s">
        <v>16166</v>
      </c>
      <c r="E20" s="97" t="str">
        <f t="shared" si="1"/>
        <v>A01AB</v>
      </c>
    </row>
    <row r="21" spans="1:5" x14ac:dyDescent="0.25">
      <c r="A21" s="93" t="s">
        <v>13581</v>
      </c>
      <c r="B21" s="94" t="s">
        <v>13584</v>
      </c>
      <c r="C21" s="60" t="str">
        <f t="shared" si="0"/>
        <v>A01ABХлоргексидин</v>
      </c>
      <c r="D21" s="93" t="s">
        <v>16165</v>
      </c>
      <c r="E21" s="97" t="str">
        <f t="shared" si="1"/>
        <v>A01AB</v>
      </c>
    </row>
    <row r="22" spans="1:5" x14ac:dyDescent="0.25">
      <c r="A22" s="93" t="s">
        <v>13581</v>
      </c>
      <c r="B22" s="94" t="s">
        <v>13582</v>
      </c>
      <c r="C22" s="60" t="str">
        <f t="shared" si="0"/>
        <v>A01ABКлотримазол</v>
      </c>
      <c r="D22" s="93" t="s">
        <v>16165</v>
      </c>
      <c r="E22" s="97" t="str">
        <f t="shared" si="1"/>
        <v>A01AB</v>
      </c>
    </row>
    <row r="23" spans="1:5" x14ac:dyDescent="0.25">
      <c r="A23" s="93" t="s">
        <v>13581</v>
      </c>
      <c r="B23" s="94" t="s">
        <v>13585</v>
      </c>
      <c r="C23" s="60" t="str">
        <f t="shared" si="0"/>
        <v>A01ABРомашки аптечной цветки</v>
      </c>
      <c r="D23" s="93" t="s">
        <v>16166</v>
      </c>
      <c r="E23" s="97" t="str">
        <f t="shared" si="1"/>
        <v>A01AB</v>
      </c>
    </row>
    <row r="24" spans="1:5" x14ac:dyDescent="0.25">
      <c r="A24" s="93" t="s">
        <v>13581</v>
      </c>
      <c r="B24" s="94" t="s">
        <v>13589</v>
      </c>
      <c r="C24" s="60" t="str">
        <f t="shared" si="0"/>
        <v>A01ABРомашки цветки</v>
      </c>
      <c r="D24" s="93" t="s">
        <v>16166</v>
      </c>
      <c r="E24" s="97" t="str">
        <f t="shared" si="1"/>
        <v>A01AB</v>
      </c>
    </row>
    <row r="25" spans="1:5" x14ac:dyDescent="0.25">
      <c r="A25" s="93" t="s">
        <v>13581</v>
      </c>
      <c r="B25" s="94" t="s">
        <v>13586</v>
      </c>
      <c r="C25" s="60" t="str">
        <f t="shared" si="0"/>
        <v>A01ABРомашки аптечной цветки + Шалфея лекарственного листья</v>
      </c>
      <c r="D25" s="93" t="s">
        <v>16166</v>
      </c>
      <c r="E25" s="97" t="str">
        <f t="shared" si="1"/>
        <v>A01AB</v>
      </c>
    </row>
    <row r="26" spans="1:5" x14ac:dyDescent="0.25">
      <c r="A26" s="93" t="s">
        <v>13581</v>
      </c>
      <c r="B26" s="94" t="s">
        <v>13587</v>
      </c>
      <c r="C26" s="60" t="str">
        <f t="shared" si="0"/>
        <v>A01ABРомашки аптечной цветки + Эвкалипта прутовидного листья</v>
      </c>
      <c r="D26" s="93" t="s">
        <v>16166</v>
      </c>
      <c r="E26" s="97" t="str">
        <f t="shared" si="1"/>
        <v>A01AB</v>
      </c>
    </row>
    <row r="27" spans="1:5" x14ac:dyDescent="0.25">
      <c r="A27" s="93" t="s">
        <v>13581</v>
      </c>
      <c r="B27" s="94" t="s">
        <v>13587</v>
      </c>
      <c r="C27" s="60" t="str">
        <f t="shared" si="0"/>
        <v>A01ABРомашки аптечной цветки + Эвкалипта прутовидного листья</v>
      </c>
      <c r="D27" s="93" t="s">
        <v>16166</v>
      </c>
      <c r="E27" s="97" t="str">
        <f t="shared" si="1"/>
        <v>A01AB</v>
      </c>
    </row>
    <row r="28" spans="1:5" x14ac:dyDescent="0.25">
      <c r="A28" s="93" t="s">
        <v>13592</v>
      </c>
      <c r="B28" s="94" t="s">
        <v>13594</v>
      </c>
      <c r="C28" s="60" t="str">
        <f t="shared" si="0"/>
        <v>A01ADБензидамин</v>
      </c>
      <c r="D28" s="93" t="s">
        <v>16166</v>
      </c>
      <c r="E28" s="97" t="str">
        <f t="shared" si="1"/>
        <v>A01AD</v>
      </c>
    </row>
    <row r="29" spans="1:5" x14ac:dyDescent="0.25">
      <c r="A29" s="93" t="s">
        <v>13592</v>
      </c>
      <c r="B29" s="94" t="s">
        <v>13593</v>
      </c>
      <c r="C29" s="60" t="str">
        <f t="shared" si="0"/>
        <v>A01ADВалерианы лекарственной корневищ с корнями настойка + Камфора + Мяты перечной листьев масло</v>
      </c>
      <c r="D29" s="93" t="s">
        <v>16166</v>
      </c>
      <c r="E29" s="97" t="str">
        <f t="shared" si="1"/>
        <v>A01AD</v>
      </c>
    </row>
    <row r="30" spans="1:5" x14ac:dyDescent="0.25">
      <c r="A30" s="93" t="s">
        <v>13592</v>
      </c>
      <c r="B30" s="94" t="s">
        <v>13599</v>
      </c>
      <c r="C30" s="60" t="str">
        <f t="shared" si="0"/>
        <v>A01ADЛауромакрогол 600 + Лидокаин + Ромашки аптечной цветков экстракт</v>
      </c>
      <c r="D30" s="93" t="s">
        <v>16166</v>
      </c>
      <c r="E30" s="97" t="str">
        <f t="shared" si="1"/>
        <v>A01AD</v>
      </c>
    </row>
    <row r="31" spans="1:5" x14ac:dyDescent="0.25">
      <c r="A31" s="93" t="s">
        <v>13592</v>
      </c>
      <c r="B31" s="94" t="s">
        <v>13600</v>
      </c>
      <c r="C31" s="60" t="str">
        <f t="shared" si="0"/>
        <v>A01ADЛидокаин + Ромашки аптечной цветков экстракт</v>
      </c>
      <c r="D31" s="93" t="s">
        <v>16166</v>
      </c>
      <c r="E31" s="97" t="str">
        <f t="shared" si="1"/>
        <v>A01AD</v>
      </c>
    </row>
    <row r="32" spans="1:5" x14ac:dyDescent="0.25">
      <c r="A32" s="93" t="s">
        <v>13592</v>
      </c>
      <c r="B32" s="94" t="s">
        <v>13595</v>
      </c>
      <c r="C32" s="60" t="str">
        <f t="shared" si="0"/>
        <v>A01ADХолина салицилат + Цеталкония хлорид</v>
      </c>
      <c r="D32" s="93" t="s">
        <v>16166</v>
      </c>
      <c r="E32" s="97" t="str">
        <f t="shared" si="1"/>
        <v>A01AD</v>
      </c>
    </row>
    <row r="33" spans="1:5" x14ac:dyDescent="0.25">
      <c r="A33" s="93" t="s">
        <v>13592</v>
      </c>
      <c r="B33" s="94" t="s">
        <v>13596</v>
      </c>
      <c r="C33" s="60" t="str">
        <f t="shared" si="0"/>
        <v>A01ADШалфея лекарственного листьев экстракт</v>
      </c>
      <c r="D33" s="93" t="s">
        <v>16166</v>
      </c>
      <c r="E33" s="97" t="str">
        <f t="shared" si="1"/>
        <v>A01AD</v>
      </c>
    </row>
    <row r="34" spans="1:5" x14ac:dyDescent="0.25">
      <c r="A34" s="93" t="s">
        <v>13592</v>
      </c>
      <c r="B34" s="94" t="s">
        <v>13597</v>
      </c>
      <c r="C34" s="60" t="str">
        <f t="shared" si="0"/>
        <v>A01ADШалфея лекарственного листьев экстракт + Шалфея лекарственного листьев масло</v>
      </c>
      <c r="D34" s="93" t="s">
        <v>16166</v>
      </c>
      <c r="E34" s="97" t="str">
        <f t="shared" si="1"/>
        <v>A01AD</v>
      </c>
    </row>
    <row r="35" spans="1:5" x14ac:dyDescent="0.25">
      <c r="A35" s="93" t="s">
        <v>13592</v>
      </c>
      <c r="B35" s="94" t="s">
        <v>13598</v>
      </c>
      <c r="C35" s="60" t="str">
        <f t="shared" si="0"/>
        <v>A01ADШалфея лекарственного листья</v>
      </c>
      <c r="D35" s="93" t="s">
        <v>16166</v>
      </c>
      <c r="E35" s="97" t="str">
        <f t="shared" si="1"/>
        <v>A01AD</v>
      </c>
    </row>
    <row r="36" spans="1:5" x14ac:dyDescent="0.25">
      <c r="A36" s="93" t="s">
        <v>13601</v>
      </c>
      <c r="B36" s="94" t="s">
        <v>13602</v>
      </c>
      <c r="C36" s="60" t="str">
        <f t="shared" si="0"/>
        <v>A02ABАлюминия фосфат</v>
      </c>
      <c r="D36" s="93" t="s">
        <v>16166</v>
      </c>
      <c r="E36" s="97" t="str">
        <f t="shared" si="1"/>
        <v>A02AB</v>
      </c>
    </row>
    <row r="37" spans="1:5" x14ac:dyDescent="0.25">
      <c r="A37" s="93" t="s">
        <v>13603</v>
      </c>
      <c r="B37" s="94" t="s">
        <v>13606</v>
      </c>
      <c r="C37" s="60" t="str">
        <f t="shared" si="0"/>
        <v>A02ADСималдрат</v>
      </c>
      <c r="D37" s="93" t="s">
        <v>16166</v>
      </c>
      <c r="E37" s="97" t="str">
        <f t="shared" si="1"/>
        <v>A02AD</v>
      </c>
    </row>
    <row r="38" spans="1:5" x14ac:dyDescent="0.25">
      <c r="A38" s="93" t="s">
        <v>13603</v>
      </c>
      <c r="B38" s="94" t="s">
        <v>13604</v>
      </c>
      <c r="C38" s="60" t="str">
        <f t="shared" si="0"/>
        <v>A02ADАлгелдрат + Магния гидроксид</v>
      </c>
      <c r="D38" s="93" t="s">
        <v>16166</v>
      </c>
      <c r="E38" s="97" t="str">
        <f t="shared" si="1"/>
        <v>A02AD</v>
      </c>
    </row>
    <row r="39" spans="1:5" x14ac:dyDescent="0.25">
      <c r="A39" s="93" t="s">
        <v>13603</v>
      </c>
      <c r="B39" s="94" t="s">
        <v>13605</v>
      </c>
      <c r="C39" s="60" t="str">
        <f t="shared" si="0"/>
        <v>A02ADГидроталцит</v>
      </c>
      <c r="D39" s="93" t="s">
        <v>16166</v>
      </c>
      <c r="E39" s="97" t="str">
        <f t="shared" si="1"/>
        <v>A02AD</v>
      </c>
    </row>
    <row r="40" spans="1:5" x14ac:dyDescent="0.25">
      <c r="A40" s="93" t="s">
        <v>13607</v>
      </c>
      <c r="B40" s="94" t="s">
        <v>13608</v>
      </c>
      <c r="C40" s="60" t="str">
        <f t="shared" si="0"/>
        <v>A02AFАлгелдрат</v>
      </c>
      <c r="D40" s="93" t="s">
        <v>16166</v>
      </c>
      <c r="E40" s="97" t="str">
        <f t="shared" si="1"/>
        <v>A02AF</v>
      </c>
    </row>
    <row r="41" spans="1:5" x14ac:dyDescent="0.25">
      <c r="A41" s="93" t="s">
        <v>13609</v>
      </c>
      <c r="B41" s="94" t="s">
        <v>13610</v>
      </c>
      <c r="C41" s="60" t="str">
        <f t="shared" si="0"/>
        <v>A02AXАлгелдрат + Бензокаин + Магния гидроксид</v>
      </c>
      <c r="D41" s="93" t="s">
        <v>16166</v>
      </c>
      <c r="E41" s="97" t="str">
        <f t="shared" si="1"/>
        <v>A02AX</v>
      </c>
    </row>
    <row r="42" spans="1:5" x14ac:dyDescent="0.25">
      <c r="A42" s="93" t="s">
        <v>13609</v>
      </c>
      <c r="B42" s="94" t="s">
        <v>13611</v>
      </c>
      <c r="C42" s="60" t="str">
        <f t="shared" si="0"/>
        <v>A02AXАлгелдрат + Магния гидроксид + Симетикон</v>
      </c>
      <c r="D42" s="93" t="s">
        <v>16166</v>
      </c>
      <c r="E42" s="97" t="str">
        <f t="shared" si="1"/>
        <v>A02AX</v>
      </c>
    </row>
    <row r="43" spans="1:5" x14ac:dyDescent="0.25">
      <c r="A43" s="93" t="s">
        <v>13609</v>
      </c>
      <c r="B43" s="94" t="s">
        <v>13612</v>
      </c>
      <c r="C43" s="60" t="str">
        <f t="shared" si="0"/>
        <v>A02AXГидроталцит + Магния гидроксид</v>
      </c>
      <c r="D43" s="93" t="s">
        <v>16166</v>
      </c>
      <c r="E43" s="97" t="str">
        <f t="shared" si="1"/>
        <v>A02AX</v>
      </c>
    </row>
    <row r="44" spans="1:5" x14ac:dyDescent="0.25">
      <c r="A44" s="93" t="s">
        <v>13609</v>
      </c>
      <c r="B44" s="94" t="s">
        <v>13613</v>
      </c>
      <c r="C44" s="60" t="str">
        <f t="shared" si="0"/>
        <v>A02AXКальция карбонат + Магния карбонат</v>
      </c>
      <c r="D44" s="93" t="s">
        <v>16166</v>
      </c>
      <c r="E44" s="97" t="str">
        <f t="shared" si="1"/>
        <v>A02AX</v>
      </c>
    </row>
    <row r="45" spans="1:5" x14ac:dyDescent="0.25">
      <c r="A45" s="93" t="s">
        <v>11642</v>
      </c>
      <c r="B45" s="94" t="s">
        <v>13615</v>
      </c>
      <c r="C45" s="60" t="str">
        <f t="shared" si="0"/>
        <v>A02BAЦиметидин</v>
      </c>
      <c r="D45" s="93" t="s">
        <v>16166</v>
      </c>
      <c r="E45" s="97" t="str">
        <f t="shared" si="1"/>
        <v>A02BA</v>
      </c>
    </row>
    <row r="46" spans="1:5" x14ac:dyDescent="0.25">
      <c r="A46" s="93" t="s">
        <v>11642</v>
      </c>
      <c r="B46" s="94" t="s">
        <v>13616</v>
      </c>
      <c r="C46" s="60" t="str">
        <f t="shared" si="0"/>
        <v>A02BAФамотидин</v>
      </c>
      <c r="D46" s="93" t="s">
        <v>16165</v>
      </c>
      <c r="E46" s="97" t="str">
        <f t="shared" si="1"/>
        <v>A02BA</v>
      </c>
    </row>
    <row r="47" spans="1:5" x14ac:dyDescent="0.25">
      <c r="A47" s="93" t="s">
        <v>11642</v>
      </c>
      <c r="B47" s="94" t="s">
        <v>13614</v>
      </c>
      <c r="C47" s="60" t="str">
        <f t="shared" si="0"/>
        <v>A02BAРанитидин</v>
      </c>
      <c r="D47" s="93" t="s">
        <v>16165</v>
      </c>
      <c r="E47" s="97" t="str">
        <f t="shared" si="1"/>
        <v>A02BA</v>
      </c>
    </row>
    <row r="48" spans="1:5" x14ac:dyDescent="0.25">
      <c r="A48" s="93" t="s">
        <v>13617</v>
      </c>
      <c r="B48" s="94" t="s">
        <v>13618</v>
      </c>
      <c r="C48" s="60" t="str">
        <f t="shared" si="0"/>
        <v>A02BBМизопростол</v>
      </c>
      <c r="D48" s="93" t="s">
        <v>16165</v>
      </c>
      <c r="E48" s="97" t="str">
        <f t="shared" si="1"/>
        <v>A02BB</v>
      </c>
    </row>
    <row r="49" spans="1:5" x14ac:dyDescent="0.25">
      <c r="A49" s="93" t="s">
        <v>11609</v>
      </c>
      <c r="B49" s="94" t="s">
        <v>13620</v>
      </c>
      <c r="C49" s="60" t="str">
        <f t="shared" si="0"/>
        <v>A02BCОмепразол</v>
      </c>
      <c r="D49" s="93" t="s">
        <v>16165</v>
      </c>
      <c r="E49" s="97" t="str">
        <f t="shared" si="1"/>
        <v>A02BC</v>
      </c>
    </row>
    <row r="50" spans="1:5" x14ac:dyDescent="0.25">
      <c r="A50" s="93" t="s">
        <v>11609</v>
      </c>
      <c r="B50" s="94" t="s">
        <v>13621</v>
      </c>
      <c r="C50" s="60" t="str">
        <f t="shared" si="0"/>
        <v>A02BCПантопразол</v>
      </c>
      <c r="D50" s="93" t="s">
        <v>16166</v>
      </c>
      <c r="E50" s="97" t="str">
        <f t="shared" si="1"/>
        <v>A02BC</v>
      </c>
    </row>
    <row r="51" spans="1:5" x14ac:dyDescent="0.25">
      <c r="A51" s="93" t="s">
        <v>11609</v>
      </c>
      <c r="B51" s="94" t="s">
        <v>13619</v>
      </c>
      <c r="C51" s="60" t="str">
        <f t="shared" si="0"/>
        <v>A02BCЛансопразол</v>
      </c>
      <c r="D51" s="93" t="s">
        <v>16166</v>
      </c>
      <c r="E51" s="97" t="str">
        <f t="shared" si="1"/>
        <v>A02BC</v>
      </c>
    </row>
    <row r="52" spans="1:5" x14ac:dyDescent="0.25">
      <c r="A52" s="93" t="s">
        <v>11609</v>
      </c>
      <c r="B52" s="94" t="s">
        <v>13623</v>
      </c>
      <c r="C52" s="60" t="str">
        <f t="shared" si="0"/>
        <v>A02BCРабепразол</v>
      </c>
      <c r="D52" s="93" t="s">
        <v>16166</v>
      </c>
      <c r="E52" s="97" t="str">
        <f t="shared" si="1"/>
        <v>A02BC</v>
      </c>
    </row>
    <row r="53" spans="1:5" x14ac:dyDescent="0.25">
      <c r="A53" s="93" t="s">
        <v>11609</v>
      </c>
      <c r="B53" s="94" t="s">
        <v>13622</v>
      </c>
      <c r="C53" s="60" t="str">
        <f t="shared" si="0"/>
        <v>A02BCЭзомепразол</v>
      </c>
      <c r="D53" s="93" t="s">
        <v>16165</v>
      </c>
      <c r="E53" s="97" t="str">
        <f t="shared" si="1"/>
        <v>A02BC</v>
      </c>
    </row>
    <row r="54" spans="1:5" x14ac:dyDescent="0.25">
      <c r="A54" s="93" t="s">
        <v>13624</v>
      </c>
      <c r="B54" s="94" t="s">
        <v>13627</v>
      </c>
      <c r="C54" s="60" t="str">
        <f t="shared" si="0"/>
        <v>A02BDКларитромицин + Омепразол + Тинидазол</v>
      </c>
      <c r="D54" s="93" t="s">
        <v>16166</v>
      </c>
      <c r="E54" s="97" t="str">
        <f t="shared" si="1"/>
        <v>A02BD</v>
      </c>
    </row>
    <row r="55" spans="1:5" x14ac:dyDescent="0.25">
      <c r="A55" s="93" t="s">
        <v>13624</v>
      </c>
      <c r="B55" s="94" t="s">
        <v>13625</v>
      </c>
      <c r="C55" s="60" t="str">
        <f t="shared" si="0"/>
        <v>A02BDКларитромицин + Амоксициллин + Омепразол</v>
      </c>
      <c r="D55" s="93" t="s">
        <v>16166</v>
      </c>
      <c r="E55" s="97" t="str">
        <f t="shared" si="1"/>
        <v>A02BD</v>
      </c>
    </row>
    <row r="56" spans="1:5" x14ac:dyDescent="0.25">
      <c r="A56" s="93" t="s">
        <v>13624</v>
      </c>
      <c r="B56" s="94" t="s">
        <v>13626</v>
      </c>
      <c r="C56" s="60" t="str">
        <f t="shared" si="0"/>
        <v>A02BDКларитромицин + Лансопразол + Амоксициллин</v>
      </c>
      <c r="D56" s="93" t="s">
        <v>16166</v>
      </c>
      <c r="E56" s="97" t="str">
        <f t="shared" si="1"/>
        <v>A02BD</v>
      </c>
    </row>
    <row r="57" spans="1:5" ht="25.5" x14ac:dyDescent="0.25">
      <c r="A57" s="93" t="s">
        <v>11470</v>
      </c>
      <c r="B57" s="94" t="s">
        <v>13630</v>
      </c>
      <c r="C57" s="60" t="str">
        <f t="shared" si="0"/>
        <v>A02BXАира корневища + Висмута субнитрат + Келлин + Крушины ольховидной кора + Магния карбонат + Натрия гидрокарбонат + Рутозид</v>
      </c>
      <c r="D57" s="93" t="s">
        <v>16166</v>
      </c>
      <c r="E57" s="97" t="str">
        <f t="shared" si="1"/>
        <v>A02BX</v>
      </c>
    </row>
    <row r="58" spans="1:5" x14ac:dyDescent="0.25">
      <c r="A58" s="93" t="s">
        <v>11470</v>
      </c>
      <c r="B58" s="94" t="s">
        <v>13631</v>
      </c>
      <c r="C58" s="60" t="str">
        <f t="shared" si="0"/>
        <v>A02BXАира корневища + Висмута субнитрат + Крушины ольховидной кора + Магния карбонат + Натрия гидрокарбонат</v>
      </c>
      <c r="D58" s="93" t="s">
        <v>16166</v>
      </c>
      <c r="E58" s="97" t="str">
        <f t="shared" si="1"/>
        <v>A02BX</v>
      </c>
    </row>
    <row r="59" spans="1:5" x14ac:dyDescent="0.25">
      <c r="A59" s="93" t="s">
        <v>11470</v>
      </c>
      <c r="B59" s="94" t="s">
        <v>13628</v>
      </c>
      <c r="C59" s="60" t="str">
        <f t="shared" si="0"/>
        <v>A02BXДомперидон + Омепразол</v>
      </c>
      <c r="D59" s="93" t="s">
        <v>16166</v>
      </c>
      <c r="E59" s="97" t="str">
        <f t="shared" si="1"/>
        <v>A02BX</v>
      </c>
    </row>
    <row r="60" spans="1:5" x14ac:dyDescent="0.25">
      <c r="A60" s="93" t="s">
        <v>11470</v>
      </c>
      <c r="B60" s="94" t="s">
        <v>13637</v>
      </c>
      <c r="C60" s="60" t="str">
        <f t="shared" si="0"/>
        <v>A02BXЛьна посевного семена</v>
      </c>
      <c r="D60" s="93" t="s">
        <v>16166</v>
      </c>
      <c r="E60" s="97" t="str">
        <f t="shared" si="1"/>
        <v>A02BX</v>
      </c>
    </row>
    <row r="61" spans="1:5" x14ac:dyDescent="0.25">
      <c r="A61" s="93" t="s">
        <v>11470</v>
      </c>
      <c r="B61" s="94" t="s">
        <v>13633</v>
      </c>
      <c r="C61" s="60" t="str">
        <f t="shared" si="0"/>
        <v>A02BXПолисахаридов фракция из ростков картофеля</v>
      </c>
      <c r="D61" s="93" t="s">
        <v>16166</v>
      </c>
      <c r="E61" s="97" t="str">
        <f t="shared" si="1"/>
        <v>A02BX</v>
      </c>
    </row>
    <row r="62" spans="1:5" x14ac:dyDescent="0.25">
      <c r="A62" s="93" t="s">
        <v>11470</v>
      </c>
      <c r="B62" s="94" t="s">
        <v>13635</v>
      </c>
      <c r="C62" s="60" t="str">
        <f t="shared" si="0"/>
        <v>A02BXТирозил-D-аланил-глицил-фенилаланил-лейцил-аргинина диацетат</v>
      </c>
      <c r="D62" s="93" t="s">
        <v>16166</v>
      </c>
      <c r="E62" s="97" t="str">
        <f t="shared" si="1"/>
        <v>A02BX</v>
      </c>
    </row>
    <row r="63" spans="1:5" x14ac:dyDescent="0.25">
      <c r="A63" s="93" t="s">
        <v>11470</v>
      </c>
      <c r="B63" s="94" t="s">
        <v>13634</v>
      </c>
      <c r="C63" s="60" t="str">
        <f t="shared" si="0"/>
        <v>A02BXСукральфат</v>
      </c>
      <c r="D63" s="93" t="s">
        <v>16166</v>
      </c>
      <c r="E63" s="97" t="str">
        <f t="shared" si="1"/>
        <v>A02BX</v>
      </c>
    </row>
    <row r="64" spans="1:5" x14ac:dyDescent="0.25">
      <c r="A64" s="93" t="s">
        <v>11470</v>
      </c>
      <c r="B64" s="94" t="s">
        <v>13636</v>
      </c>
      <c r="C64" s="60" t="str">
        <f t="shared" si="0"/>
        <v>A02BXПирензепин</v>
      </c>
      <c r="D64" s="93" t="s">
        <v>16166</v>
      </c>
      <c r="E64" s="97" t="str">
        <f t="shared" si="1"/>
        <v>A02BX</v>
      </c>
    </row>
    <row r="65" spans="1:5" x14ac:dyDescent="0.25">
      <c r="A65" s="93" t="s">
        <v>11470</v>
      </c>
      <c r="B65" s="94" t="s">
        <v>13632</v>
      </c>
      <c r="C65" s="60" t="str">
        <f t="shared" si="0"/>
        <v>A02BXВисмута трикалия дицитрат</v>
      </c>
      <c r="D65" s="93" t="s">
        <v>16165</v>
      </c>
      <c r="E65" s="97" t="str">
        <f t="shared" si="1"/>
        <v>A02BX</v>
      </c>
    </row>
    <row r="66" spans="1:5" ht="25.5" x14ac:dyDescent="0.25">
      <c r="A66" s="93" t="s">
        <v>11470</v>
      </c>
      <c r="B66" s="94" t="s">
        <v>13629</v>
      </c>
      <c r="C66" s="60" t="str">
        <f t="shared" ref="C66:C129" si="2">CONCATENATE(A66,B66)</f>
        <v>A02BXАира корневища + Валерианы лекарственной корневища с корнями + Крапивы двудомной листья + Крушины ольховидной кора + Мяты перечной листья</v>
      </c>
      <c r="D66" s="93" t="s">
        <v>16166</v>
      </c>
      <c r="E66" s="97" t="str">
        <f t="shared" si="1"/>
        <v>A02BX</v>
      </c>
    </row>
    <row r="67" spans="1:5" x14ac:dyDescent="0.25">
      <c r="A67" s="93" t="s">
        <v>13638</v>
      </c>
      <c r="B67" s="94" t="s">
        <v>13639</v>
      </c>
      <c r="C67" s="60" t="str">
        <f t="shared" si="2"/>
        <v>A02DAТмина обыкновенного плоды</v>
      </c>
      <c r="D67" s="93" t="s">
        <v>16166</v>
      </c>
      <c r="E67" s="97" t="str">
        <f t="shared" ref="E67:E130" si="3">A67</f>
        <v>A02DA</v>
      </c>
    </row>
    <row r="68" spans="1:5" x14ac:dyDescent="0.25">
      <c r="A68" s="93" t="s">
        <v>13640</v>
      </c>
      <c r="B68" s="94" t="s">
        <v>13642</v>
      </c>
      <c r="C68" s="60" t="str">
        <f t="shared" si="2"/>
        <v>A03Амми зубной экстракт</v>
      </c>
      <c r="D68" s="93" t="s">
        <v>16166</v>
      </c>
      <c r="E68" s="97" t="str">
        <f t="shared" si="3"/>
        <v>A03</v>
      </c>
    </row>
    <row r="69" spans="1:5" x14ac:dyDescent="0.25">
      <c r="A69" s="93" t="s">
        <v>13640</v>
      </c>
      <c r="B69" s="94" t="s">
        <v>13641</v>
      </c>
      <c r="C69" s="60" t="str">
        <f t="shared" si="2"/>
        <v>A03Фенхеля обыкновенного плоды</v>
      </c>
      <c r="D69" s="93" t="s">
        <v>16166</v>
      </c>
      <c r="E69" s="97" t="str">
        <f t="shared" si="3"/>
        <v>A03</v>
      </c>
    </row>
    <row r="70" spans="1:5" x14ac:dyDescent="0.25">
      <c r="A70" s="93" t="s">
        <v>13643</v>
      </c>
      <c r="B70" s="94" t="s">
        <v>13644</v>
      </c>
      <c r="C70" s="60" t="str">
        <f t="shared" si="2"/>
        <v>A03AМетоциния йодид</v>
      </c>
      <c r="D70" s="93" t="s">
        <v>16166</v>
      </c>
      <c r="E70" s="97" t="str">
        <f t="shared" si="3"/>
        <v>A03A</v>
      </c>
    </row>
    <row r="71" spans="1:5" x14ac:dyDescent="0.25">
      <c r="A71" s="93" t="s">
        <v>11580</v>
      </c>
      <c r="B71" s="94" t="s">
        <v>13647</v>
      </c>
      <c r="C71" s="60" t="str">
        <f t="shared" si="2"/>
        <v>A03AAТримебутин</v>
      </c>
      <c r="D71" s="93" t="s">
        <v>16166</v>
      </c>
      <c r="E71" s="97" t="str">
        <f t="shared" si="3"/>
        <v>A03AA</v>
      </c>
    </row>
    <row r="72" spans="1:5" x14ac:dyDescent="0.25">
      <c r="A72" s="93" t="s">
        <v>11580</v>
      </c>
      <c r="B72" s="94" t="s">
        <v>13648</v>
      </c>
      <c r="C72" s="60" t="str">
        <f t="shared" si="2"/>
        <v>A03AAДицикловерин</v>
      </c>
      <c r="D72" s="93" t="s">
        <v>16166</v>
      </c>
      <c r="E72" s="97" t="str">
        <f t="shared" si="3"/>
        <v>A03AA</v>
      </c>
    </row>
    <row r="73" spans="1:5" x14ac:dyDescent="0.25">
      <c r="A73" s="93" t="s">
        <v>11580</v>
      </c>
      <c r="B73" s="94" t="s">
        <v>13646</v>
      </c>
      <c r="C73" s="60" t="str">
        <f t="shared" si="2"/>
        <v>A03AAПлатифиллин</v>
      </c>
      <c r="D73" s="93" t="s">
        <v>16165</v>
      </c>
      <c r="E73" s="97" t="str">
        <f t="shared" si="3"/>
        <v>A03AA</v>
      </c>
    </row>
    <row r="74" spans="1:5" x14ac:dyDescent="0.25">
      <c r="A74" s="93" t="s">
        <v>11580</v>
      </c>
      <c r="B74" s="94" t="s">
        <v>13645</v>
      </c>
      <c r="C74" s="60" t="str">
        <f t="shared" si="2"/>
        <v>A03AAМебеверин</v>
      </c>
      <c r="D74" s="93" t="s">
        <v>16165</v>
      </c>
      <c r="E74" s="97" t="str">
        <f t="shared" si="3"/>
        <v>A03AA</v>
      </c>
    </row>
    <row r="75" spans="1:5" x14ac:dyDescent="0.25">
      <c r="A75" s="93" t="s">
        <v>13649</v>
      </c>
      <c r="B75" s="94" t="s">
        <v>13650</v>
      </c>
      <c r="C75" s="60" t="str">
        <f t="shared" si="2"/>
        <v>A03ABОтилония бромид</v>
      </c>
      <c r="D75" s="93" t="s">
        <v>16166</v>
      </c>
      <c r="E75" s="97" t="str">
        <f t="shared" si="3"/>
        <v>A03AB</v>
      </c>
    </row>
    <row r="76" spans="1:5" x14ac:dyDescent="0.25">
      <c r="A76" s="93" t="s">
        <v>11510</v>
      </c>
      <c r="B76" s="94" t="s">
        <v>13651</v>
      </c>
      <c r="C76" s="60" t="str">
        <f t="shared" si="2"/>
        <v>A03ADПапаверин</v>
      </c>
      <c r="D76" s="93" t="s">
        <v>16166</v>
      </c>
      <c r="E76" s="97" t="str">
        <f t="shared" si="3"/>
        <v>A03AD</v>
      </c>
    </row>
    <row r="77" spans="1:5" x14ac:dyDescent="0.25">
      <c r="A77" s="93" t="s">
        <v>11510</v>
      </c>
      <c r="B77" s="94" t="s">
        <v>13652</v>
      </c>
      <c r="C77" s="60" t="str">
        <f t="shared" si="2"/>
        <v>A03ADПапаверин + Платифиллин</v>
      </c>
      <c r="D77" s="93" t="s">
        <v>16166</v>
      </c>
      <c r="E77" s="97" t="str">
        <f t="shared" si="3"/>
        <v>A03AD</v>
      </c>
    </row>
    <row r="78" spans="1:5" x14ac:dyDescent="0.25">
      <c r="A78" s="93" t="s">
        <v>11510</v>
      </c>
      <c r="B78" s="94" t="s">
        <v>13653</v>
      </c>
      <c r="C78" s="60" t="str">
        <f t="shared" si="2"/>
        <v>A03ADДротаверин</v>
      </c>
      <c r="D78" s="93" t="s">
        <v>16165</v>
      </c>
      <c r="E78" s="97" t="str">
        <f t="shared" si="3"/>
        <v>A03AD</v>
      </c>
    </row>
    <row r="79" spans="1:5" x14ac:dyDescent="0.25">
      <c r="A79" s="93" t="s">
        <v>13654</v>
      </c>
      <c r="B79" s="94" t="s">
        <v>13657</v>
      </c>
      <c r="C79" s="60" t="str">
        <f t="shared" si="2"/>
        <v>A03AXМяты перечной листьев масло</v>
      </c>
      <c r="D79" s="93" t="s">
        <v>16166</v>
      </c>
      <c r="E79" s="97" t="str">
        <f t="shared" si="3"/>
        <v>A03AX</v>
      </c>
    </row>
    <row r="80" spans="1:5" x14ac:dyDescent="0.25">
      <c r="A80" s="93" t="s">
        <v>13654</v>
      </c>
      <c r="B80" s="94" t="s">
        <v>13658</v>
      </c>
      <c r="C80" s="60" t="str">
        <f t="shared" si="2"/>
        <v>A03AXМяты перечной листья</v>
      </c>
      <c r="D80" s="93" t="s">
        <v>16166</v>
      </c>
      <c r="E80" s="97" t="str">
        <f t="shared" si="3"/>
        <v>A03AX</v>
      </c>
    </row>
    <row r="81" spans="1:5" x14ac:dyDescent="0.25">
      <c r="A81" s="93" t="s">
        <v>13654</v>
      </c>
      <c r="B81" s="94" t="s">
        <v>13659</v>
      </c>
      <c r="C81" s="60" t="str">
        <f t="shared" si="2"/>
        <v>A03AXТысячелистника обыкновенного трава</v>
      </c>
      <c r="D81" s="93" t="s">
        <v>16166</v>
      </c>
      <c r="E81" s="97" t="str">
        <f t="shared" si="3"/>
        <v>A03AX</v>
      </c>
    </row>
    <row r="82" spans="1:5" x14ac:dyDescent="0.25">
      <c r="A82" s="93" t="s">
        <v>13654</v>
      </c>
      <c r="B82" s="94" t="s">
        <v>13660</v>
      </c>
      <c r="C82" s="60" t="str">
        <f t="shared" si="2"/>
        <v>A03AXУкропа огородного плоды</v>
      </c>
      <c r="D82" s="93" t="s">
        <v>16166</v>
      </c>
      <c r="E82" s="97" t="str">
        <f t="shared" si="3"/>
        <v>A03AX</v>
      </c>
    </row>
    <row r="83" spans="1:5" x14ac:dyDescent="0.25">
      <c r="A83" s="93" t="s">
        <v>13654</v>
      </c>
      <c r="B83" s="94" t="s">
        <v>13656</v>
      </c>
      <c r="C83" s="60" t="str">
        <f t="shared" si="2"/>
        <v>A03AXПинаверия бромид</v>
      </c>
      <c r="D83" s="93" t="s">
        <v>16166</v>
      </c>
      <c r="E83" s="97" t="str">
        <f t="shared" si="3"/>
        <v>A03AX</v>
      </c>
    </row>
    <row r="84" spans="1:5" x14ac:dyDescent="0.25">
      <c r="A84" s="93" t="s">
        <v>13654</v>
      </c>
      <c r="B84" s="94" t="s">
        <v>13655</v>
      </c>
      <c r="C84" s="60" t="str">
        <f t="shared" si="2"/>
        <v>A03AXДиметикон</v>
      </c>
      <c r="D84" s="93" t="s">
        <v>16166</v>
      </c>
      <c r="E84" s="97" t="str">
        <f t="shared" si="3"/>
        <v>A03AX</v>
      </c>
    </row>
    <row r="85" spans="1:5" x14ac:dyDescent="0.25">
      <c r="A85" s="93" t="s">
        <v>13654</v>
      </c>
      <c r="B85" s="94" t="s">
        <v>13661</v>
      </c>
      <c r="C85" s="60" t="str">
        <f t="shared" si="2"/>
        <v>A03AXСиметикон</v>
      </c>
      <c r="D85" s="93" t="s">
        <v>16166</v>
      </c>
      <c r="E85" s="97" t="str">
        <f t="shared" si="3"/>
        <v>A03AX</v>
      </c>
    </row>
    <row r="86" spans="1:5" x14ac:dyDescent="0.25">
      <c r="A86" s="93" t="s">
        <v>11437</v>
      </c>
      <c r="B86" s="94" t="s">
        <v>13662</v>
      </c>
      <c r="C86" s="60" t="str">
        <f t="shared" si="2"/>
        <v>A03BAБелладонны листьев экстракт + Натрия гидрокарбонат</v>
      </c>
      <c r="D86" s="93" t="s">
        <v>16166</v>
      </c>
      <c r="E86" s="97" t="str">
        <f t="shared" si="3"/>
        <v>A03BA</v>
      </c>
    </row>
    <row r="87" spans="1:5" x14ac:dyDescent="0.25">
      <c r="A87" s="93" t="s">
        <v>11437</v>
      </c>
      <c r="B87" s="94" t="s">
        <v>13663</v>
      </c>
      <c r="C87" s="60" t="str">
        <f t="shared" si="2"/>
        <v>A03BAБелладонны листья</v>
      </c>
      <c r="D87" s="93" t="s">
        <v>16166</v>
      </c>
      <c r="E87" s="97" t="str">
        <f t="shared" si="3"/>
        <v>A03BA</v>
      </c>
    </row>
    <row r="88" spans="1:5" ht="25.5" x14ac:dyDescent="0.25">
      <c r="A88" s="93" t="s">
        <v>11437</v>
      </c>
      <c r="B88" s="94" t="s">
        <v>13664</v>
      </c>
      <c r="C88" s="60" t="str">
        <f t="shared" si="2"/>
        <v>A03BAБелладонны настойка + Валерианы лекарственной корневищ с корнями настойка + Ландыша травы настойка + {Левоментол}</v>
      </c>
      <c r="D88" s="93" t="s">
        <v>16166</v>
      </c>
      <c r="E88" s="97" t="str">
        <f t="shared" si="3"/>
        <v>A03BA</v>
      </c>
    </row>
    <row r="89" spans="1:5" ht="25.5" x14ac:dyDescent="0.25">
      <c r="A89" s="93" t="s">
        <v>11437</v>
      </c>
      <c r="B89" s="94" t="s">
        <v>13665</v>
      </c>
      <c r="C89" s="60" t="str">
        <f t="shared" si="2"/>
        <v>A03BAБелладонны настойка + Валерианы лекарственной корневищ с корнями настойка + Ландыша травы настойка + {Рацементол}</v>
      </c>
      <c r="D89" s="93" t="s">
        <v>16166</v>
      </c>
      <c r="E89" s="97" t="str">
        <f t="shared" si="3"/>
        <v>A03BA</v>
      </c>
    </row>
    <row r="90" spans="1:5" ht="25.5" x14ac:dyDescent="0.25">
      <c r="A90" s="93" t="s">
        <v>11437</v>
      </c>
      <c r="B90" s="94" t="s">
        <v>13666</v>
      </c>
      <c r="C90" s="60" t="str">
        <f t="shared" si="2"/>
        <v>A03BAБелладонны настойка + Валерианы лекарственной корневищ с корнями настойка + Мяты перечной листьев настойка + Полыни горькой травы настойка</v>
      </c>
      <c r="D90" s="93" t="s">
        <v>16166</v>
      </c>
      <c r="E90" s="97" t="str">
        <f t="shared" si="3"/>
        <v>A03BA</v>
      </c>
    </row>
    <row r="91" spans="1:5" ht="25.5" x14ac:dyDescent="0.25">
      <c r="A91" s="93" t="s">
        <v>11437</v>
      </c>
      <c r="B91" s="94" t="s">
        <v>13667</v>
      </c>
      <c r="C91" s="60" t="str">
        <f t="shared" si="2"/>
        <v>A03BAБелладонны настойка + Валерианы лекарственной корневищ с корнями настойка + Полыни горькой травы настойка</v>
      </c>
      <c r="D91" s="93" t="s">
        <v>16166</v>
      </c>
      <c r="E91" s="97" t="str">
        <f t="shared" si="3"/>
        <v>A03BA</v>
      </c>
    </row>
    <row r="92" spans="1:5" x14ac:dyDescent="0.25">
      <c r="A92" s="93" t="s">
        <v>11437</v>
      </c>
      <c r="B92" s="94" t="s">
        <v>13668</v>
      </c>
      <c r="C92" s="60" t="str">
        <f t="shared" si="2"/>
        <v>A03BAАтропин</v>
      </c>
      <c r="D92" s="93" t="s">
        <v>16165</v>
      </c>
      <c r="E92" s="97" t="str">
        <f t="shared" si="3"/>
        <v>A03BA</v>
      </c>
    </row>
    <row r="93" spans="1:5" x14ac:dyDescent="0.25">
      <c r="A93" s="93" t="s">
        <v>13669</v>
      </c>
      <c r="B93" s="94" t="s">
        <v>13670</v>
      </c>
      <c r="C93" s="60" t="str">
        <f t="shared" si="2"/>
        <v>A03BBГиосцина бутилбромид</v>
      </c>
      <c r="D93" s="93" t="s">
        <v>16166</v>
      </c>
      <c r="E93" s="97" t="str">
        <f t="shared" si="3"/>
        <v>A03BB</v>
      </c>
    </row>
    <row r="94" spans="1:5" x14ac:dyDescent="0.25">
      <c r="A94" s="93" t="s">
        <v>13671</v>
      </c>
      <c r="B94" s="94" t="s">
        <v>13672</v>
      </c>
      <c r="C94" s="60" t="str">
        <f t="shared" si="2"/>
        <v>A03DBБелладонны листьев экстракт + Бензокаин + Метамизол натрия + Натрия гидрокарбонат</v>
      </c>
      <c r="D94" s="93" t="s">
        <v>16166</v>
      </c>
      <c r="E94" s="97" t="str">
        <f t="shared" si="3"/>
        <v>A03DB</v>
      </c>
    </row>
    <row r="95" spans="1:5" x14ac:dyDescent="0.25">
      <c r="A95" s="93" t="s">
        <v>13673</v>
      </c>
      <c r="B95" s="94" t="s">
        <v>13674</v>
      </c>
      <c r="C95" s="60" t="str">
        <f t="shared" si="2"/>
        <v>A03EDБелладонны листьев экстракт + Бензокаин</v>
      </c>
      <c r="D95" s="93" t="s">
        <v>16166</v>
      </c>
      <c r="E95" s="97" t="str">
        <f t="shared" si="3"/>
        <v>A03ED</v>
      </c>
    </row>
    <row r="96" spans="1:5" x14ac:dyDescent="0.25">
      <c r="A96" s="93" t="s">
        <v>13673</v>
      </c>
      <c r="B96" s="94" t="s">
        <v>13676</v>
      </c>
      <c r="C96" s="60" t="str">
        <f t="shared" si="2"/>
        <v>A03EDБелладонны листьев экстракт + Фенилсалицилат</v>
      </c>
      <c r="D96" s="93" t="s">
        <v>16166</v>
      </c>
      <c r="E96" s="97" t="str">
        <f t="shared" si="3"/>
        <v>A03ED</v>
      </c>
    </row>
    <row r="97" spans="1:5" x14ac:dyDescent="0.25">
      <c r="A97" s="93" t="s">
        <v>13673</v>
      </c>
      <c r="B97" s="94" t="s">
        <v>13675</v>
      </c>
      <c r="C97" s="60" t="str">
        <f t="shared" si="2"/>
        <v>A03EDБендазол + Папаверин</v>
      </c>
      <c r="D97" s="93" t="s">
        <v>16166</v>
      </c>
      <c r="E97" s="97" t="str">
        <f t="shared" si="3"/>
        <v>A03ED</v>
      </c>
    </row>
    <row r="98" spans="1:5" x14ac:dyDescent="0.25">
      <c r="A98" s="93" t="s">
        <v>13673</v>
      </c>
      <c r="B98" s="94" t="s">
        <v>13675</v>
      </c>
      <c r="C98" s="60" t="str">
        <f t="shared" si="2"/>
        <v>A03EDБендазол + Папаверин</v>
      </c>
      <c r="D98" s="93" t="s">
        <v>16166</v>
      </c>
      <c r="E98" s="97" t="str">
        <f t="shared" si="3"/>
        <v>A03ED</v>
      </c>
    </row>
    <row r="99" spans="1:5" x14ac:dyDescent="0.25">
      <c r="A99" s="93" t="s">
        <v>11589</v>
      </c>
      <c r="B99" s="94" t="s">
        <v>13679</v>
      </c>
      <c r="C99" s="60" t="str">
        <f t="shared" si="2"/>
        <v>A03FAМетоклопрамид</v>
      </c>
      <c r="D99" s="93" t="s">
        <v>16165</v>
      </c>
      <c r="E99" s="97" t="str">
        <f t="shared" si="3"/>
        <v>A03FA</v>
      </c>
    </row>
    <row r="100" spans="1:5" x14ac:dyDescent="0.25">
      <c r="A100" s="93" t="s">
        <v>11589</v>
      </c>
      <c r="B100" s="94" t="s">
        <v>13678</v>
      </c>
      <c r="C100" s="60" t="str">
        <f t="shared" si="2"/>
        <v>A03FAИтоприд</v>
      </c>
      <c r="D100" s="93" t="s">
        <v>16166</v>
      </c>
      <c r="E100" s="97" t="str">
        <f t="shared" si="3"/>
        <v>A03FA</v>
      </c>
    </row>
    <row r="101" spans="1:5" x14ac:dyDescent="0.25">
      <c r="A101" s="93" t="s">
        <v>11589</v>
      </c>
      <c r="B101" s="94" t="s">
        <v>13677</v>
      </c>
      <c r="C101" s="60" t="str">
        <f t="shared" si="2"/>
        <v>A03FAДомперидон</v>
      </c>
      <c r="D101" s="93" t="s">
        <v>16166</v>
      </c>
      <c r="E101" s="97" t="str">
        <f t="shared" si="3"/>
        <v>A03FA</v>
      </c>
    </row>
    <row r="102" spans="1:5" x14ac:dyDescent="0.25">
      <c r="A102" s="93" t="s">
        <v>11610</v>
      </c>
      <c r="B102" s="94" t="s">
        <v>13682</v>
      </c>
      <c r="C102" s="60" t="str">
        <f t="shared" si="2"/>
        <v>A04AAГранисетрон</v>
      </c>
      <c r="D102" s="93" t="s">
        <v>16166</v>
      </c>
      <c r="E102" s="97" t="str">
        <f t="shared" si="3"/>
        <v>A04AA</v>
      </c>
    </row>
    <row r="103" spans="1:5" x14ac:dyDescent="0.25">
      <c r="A103" s="93" t="s">
        <v>11610</v>
      </c>
      <c r="B103" s="94" t="s">
        <v>13681</v>
      </c>
      <c r="C103" s="60" t="str">
        <f t="shared" si="2"/>
        <v>A04AAТрописетрон</v>
      </c>
      <c r="D103" s="93" t="s">
        <v>16166</v>
      </c>
      <c r="E103" s="97" t="str">
        <f t="shared" si="3"/>
        <v>A04AA</v>
      </c>
    </row>
    <row r="104" spans="1:5" x14ac:dyDescent="0.25">
      <c r="A104" s="93" t="s">
        <v>11610</v>
      </c>
      <c r="B104" s="94" t="s">
        <v>13680</v>
      </c>
      <c r="C104" s="60" t="str">
        <f t="shared" si="2"/>
        <v>A04AAОндансетрон</v>
      </c>
      <c r="D104" s="93" t="s">
        <v>16165</v>
      </c>
      <c r="E104" s="97" t="str">
        <f t="shared" si="3"/>
        <v>A04AA</v>
      </c>
    </row>
    <row r="105" spans="1:5" x14ac:dyDescent="0.25">
      <c r="A105" s="93" t="s">
        <v>13683</v>
      </c>
      <c r="B105" s="94" t="s">
        <v>13685</v>
      </c>
      <c r="C105" s="60" t="str">
        <f t="shared" si="2"/>
        <v>A04ADМоксастин + {Кофеин}</v>
      </c>
      <c r="D105" s="93" t="s">
        <v>16166</v>
      </c>
      <c r="E105" s="97" t="str">
        <f t="shared" si="3"/>
        <v>A04AD</v>
      </c>
    </row>
    <row r="106" spans="1:5" x14ac:dyDescent="0.25">
      <c r="A106" s="93" t="s">
        <v>13683</v>
      </c>
      <c r="B106" s="94" t="s">
        <v>13684</v>
      </c>
      <c r="C106" s="60" t="str">
        <f t="shared" si="2"/>
        <v>A04ADАпрепитант</v>
      </c>
      <c r="D106" s="93" t="s">
        <v>16166</v>
      </c>
      <c r="E106" s="97" t="str">
        <f t="shared" si="3"/>
        <v>A04AD</v>
      </c>
    </row>
    <row r="107" spans="1:5" x14ac:dyDescent="0.25">
      <c r="A107" s="93" t="s">
        <v>11680</v>
      </c>
      <c r="B107" s="94" t="s">
        <v>13687</v>
      </c>
      <c r="C107" s="60" t="str">
        <f t="shared" si="2"/>
        <v>A05AAЖелчь + Поджелудочной железы порошок + Слизистой тонкой кишки порошок</v>
      </c>
      <c r="D107" s="93" t="s">
        <v>16166</v>
      </c>
      <c r="E107" s="97" t="str">
        <f t="shared" si="3"/>
        <v>A05AA</v>
      </c>
    </row>
    <row r="108" spans="1:5" x14ac:dyDescent="0.25">
      <c r="A108" s="93" t="s">
        <v>11680</v>
      </c>
      <c r="B108" s="94" t="s">
        <v>13686</v>
      </c>
      <c r="C108" s="60" t="str">
        <f t="shared" si="2"/>
        <v>A05AAУрсодезоксихолевая кислота</v>
      </c>
      <c r="D108" s="93" t="s">
        <v>16165</v>
      </c>
      <c r="E108" s="97" t="str">
        <f t="shared" si="3"/>
        <v>A05AA</v>
      </c>
    </row>
    <row r="109" spans="1:5" x14ac:dyDescent="0.25">
      <c r="A109" s="93" t="s">
        <v>13688</v>
      </c>
      <c r="B109" s="94" t="s">
        <v>13693</v>
      </c>
      <c r="C109" s="60" t="str">
        <f t="shared" si="2"/>
        <v>A05AXАктивированный уголь + Желчь + Крапивы двудомной листья + Чеснока посевного луковицы</v>
      </c>
      <c r="D109" s="93" t="s">
        <v>16166</v>
      </c>
      <c r="E109" s="97" t="str">
        <f t="shared" si="3"/>
        <v>A05AX</v>
      </c>
    </row>
    <row r="110" spans="1:5" x14ac:dyDescent="0.25">
      <c r="A110" s="93" t="s">
        <v>13688</v>
      </c>
      <c r="B110" s="94" t="s">
        <v>13692</v>
      </c>
      <c r="C110" s="60" t="str">
        <f t="shared" si="2"/>
        <v>A05AXАртишока листьев экстракт</v>
      </c>
      <c r="D110" s="93" t="s">
        <v>16166</v>
      </c>
      <c r="E110" s="97" t="str">
        <f t="shared" si="3"/>
        <v>A05AX</v>
      </c>
    </row>
    <row r="111" spans="1:5" ht="25.5" x14ac:dyDescent="0.25">
      <c r="A111" s="93" t="s">
        <v>13688</v>
      </c>
      <c r="B111" s="94" t="s">
        <v>13697</v>
      </c>
      <c r="C111" s="60" t="str">
        <f t="shared" si="2"/>
        <v>A05AXБерезы листьев экстракт + Зверобоя продырявленного травы экстракт + Расторопши пятнистой плодов экстракт + Пижмы обыкновенной цветков экстракт</v>
      </c>
      <c r="D111" s="93" t="s">
        <v>16166</v>
      </c>
      <c r="E111" s="97" t="str">
        <f t="shared" si="3"/>
        <v>A05AX</v>
      </c>
    </row>
    <row r="112" spans="1:5" x14ac:dyDescent="0.25">
      <c r="A112" s="93" t="s">
        <v>13688</v>
      </c>
      <c r="B112" s="94" t="s">
        <v>13696</v>
      </c>
      <c r="C112" s="60" t="str">
        <f t="shared" si="2"/>
        <v>A05AXБессмертника песчаного цветков сумма флавоноидов</v>
      </c>
      <c r="D112" s="93" t="s">
        <v>16166</v>
      </c>
      <c r="E112" s="97" t="str">
        <f t="shared" si="3"/>
        <v>A05AX</v>
      </c>
    </row>
    <row r="113" spans="1:5" ht="25.5" x14ac:dyDescent="0.25">
      <c r="A113" s="93" t="s">
        <v>13688</v>
      </c>
      <c r="B113" s="94" t="s">
        <v>13689</v>
      </c>
      <c r="C113" s="60" t="str">
        <f t="shared" si="2"/>
        <v>A05AXКалендулы лекарственной цветки + Мяты перечной листья + Пижмы обыкновенной цветки + Ромашки аптечной цветки + Тысячелистника обыкновенного трава</v>
      </c>
      <c r="D113" s="93" t="s">
        <v>16166</v>
      </c>
      <c r="E113" s="97" t="str">
        <f t="shared" si="3"/>
        <v>A05AX</v>
      </c>
    </row>
    <row r="114" spans="1:5" x14ac:dyDescent="0.25">
      <c r="A114" s="93" t="s">
        <v>13688</v>
      </c>
      <c r="B114" s="94" t="s">
        <v>13702</v>
      </c>
      <c r="C114" s="60" t="str">
        <f t="shared" si="2"/>
        <v>A05AXКукурузы столбики с рыльцами</v>
      </c>
      <c r="D114" s="93" t="s">
        <v>16166</v>
      </c>
      <c r="E114" s="97" t="str">
        <f t="shared" si="3"/>
        <v>A05AX</v>
      </c>
    </row>
    <row r="115" spans="1:5" x14ac:dyDescent="0.25">
      <c r="A115" s="93" t="s">
        <v>13688</v>
      </c>
      <c r="B115" s="94" t="s">
        <v>13702</v>
      </c>
      <c r="C115" s="60" t="str">
        <f t="shared" si="2"/>
        <v>A05AXКукурузы столбики с рыльцами</v>
      </c>
      <c r="D115" s="93" t="s">
        <v>16166</v>
      </c>
      <c r="E115" s="97" t="str">
        <f t="shared" si="3"/>
        <v>A05AX</v>
      </c>
    </row>
    <row r="116" spans="1:5" x14ac:dyDescent="0.25">
      <c r="A116" s="93" t="s">
        <v>13688</v>
      </c>
      <c r="B116" s="94" t="s">
        <v>13703</v>
      </c>
      <c r="C116" s="60" t="str">
        <f t="shared" si="2"/>
        <v>A05AXКультура клеток {для терапевтических целей}</v>
      </c>
      <c r="D116" s="93" t="s">
        <v>16166</v>
      </c>
      <c r="E116" s="97" t="str">
        <f t="shared" si="3"/>
        <v>A05AX</v>
      </c>
    </row>
    <row r="117" spans="1:5" x14ac:dyDescent="0.25">
      <c r="A117" s="93" t="s">
        <v>13688</v>
      </c>
      <c r="B117" s="94" t="s">
        <v>13704</v>
      </c>
      <c r="C117" s="60" t="str">
        <f t="shared" si="2"/>
        <v>A05AXПижмы обыкновенной цветки</v>
      </c>
      <c r="D117" s="93" t="s">
        <v>16166</v>
      </c>
      <c r="E117" s="97" t="str">
        <f t="shared" si="3"/>
        <v>A05AX</v>
      </c>
    </row>
    <row r="118" spans="1:5" x14ac:dyDescent="0.25">
      <c r="A118" s="93" t="s">
        <v>13688</v>
      </c>
      <c r="B118" s="94" t="s">
        <v>13705</v>
      </c>
      <c r="C118" s="60" t="str">
        <f t="shared" si="2"/>
        <v>A05AXПижмы обыкновенной цветков экстракт</v>
      </c>
      <c r="D118" s="93" t="s">
        <v>16166</v>
      </c>
      <c r="E118" s="97" t="str">
        <f t="shared" si="3"/>
        <v>A05AX</v>
      </c>
    </row>
    <row r="119" spans="1:5" x14ac:dyDescent="0.25">
      <c r="A119" s="93" t="s">
        <v>13688</v>
      </c>
      <c r="B119" s="94" t="s">
        <v>13698</v>
      </c>
      <c r="C119" s="60" t="str">
        <f t="shared" si="2"/>
        <v>A05AXШиповника плодов экстракт</v>
      </c>
      <c r="D119" s="93" t="s">
        <v>16166</v>
      </c>
      <c r="E119" s="97" t="str">
        <f t="shared" si="3"/>
        <v>A05AX</v>
      </c>
    </row>
    <row r="120" spans="1:5" x14ac:dyDescent="0.25">
      <c r="A120" s="93" t="s">
        <v>13688</v>
      </c>
      <c r="B120" s="94" t="s">
        <v>13700</v>
      </c>
      <c r="C120" s="60" t="str">
        <f t="shared" si="2"/>
        <v>A05AXШиповника плоды низковитаминные</v>
      </c>
      <c r="D120" s="93" t="s">
        <v>16166</v>
      </c>
      <c r="E120" s="97" t="str">
        <f t="shared" si="3"/>
        <v>A05AX</v>
      </c>
    </row>
    <row r="121" spans="1:5" x14ac:dyDescent="0.25">
      <c r="A121" s="93" t="s">
        <v>13688</v>
      </c>
      <c r="B121" s="94" t="s">
        <v>13690</v>
      </c>
      <c r="C121" s="60" t="str">
        <f t="shared" si="2"/>
        <v>A05AXГимекромон</v>
      </c>
      <c r="D121" s="93" t="s">
        <v>16166</v>
      </c>
      <c r="E121" s="97" t="str">
        <f t="shared" si="3"/>
        <v>A05AX</v>
      </c>
    </row>
    <row r="122" spans="1:5" x14ac:dyDescent="0.25">
      <c r="A122" s="93" t="s">
        <v>13688</v>
      </c>
      <c r="B122" s="94" t="s">
        <v>13691</v>
      </c>
      <c r="C122" s="60" t="str">
        <f t="shared" si="2"/>
        <v>A05AXГибискуса цветки</v>
      </c>
      <c r="D122" s="93" t="s">
        <v>16166</v>
      </c>
      <c r="E122" s="97" t="str">
        <f t="shared" si="3"/>
        <v>A05AX</v>
      </c>
    </row>
    <row r="123" spans="1:5" x14ac:dyDescent="0.25">
      <c r="A123" s="93" t="s">
        <v>13688</v>
      </c>
      <c r="B123" s="94" t="s">
        <v>13694</v>
      </c>
      <c r="C123" s="60" t="str">
        <f t="shared" si="2"/>
        <v>A05AXБессмертника песчаного цветки</v>
      </c>
      <c r="D123" s="93" t="s">
        <v>16166</v>
      </c>
      <c r="E123" s="97" t="str">
        <f t="shared" si="3"/>
        <v>A05AX</v>
      </c>
    </row>
    <row r="124" spans="1:5" ht="25.5" x14ac:dyDescent="0.25">
      <c r="A124" s="93" t="s">
        <v>13688</v>
      </c>
      <c r="B124" s="94" t="s">
        <v>13695</v>
      </c>
      <c r="C124" s="60" t="str">
        <f t="shared" si="2"/>
        <v>A05AXБессмертника песчаного цветки + Тысячелистника обыкновенного трава + Мяты перечной листья + Кориандра плоды</v>
      </c>
      <c r="D124" s="93" t="s">
        <v>16166</v>
      </c>
      <c r="E124" s="97" t="str">
        <f t="shared" si="3"/>
        <v>A05AX</v>
      </c>
    </row>
    <row r="125" spans="1:5" x14ac:dyDescent="0.25">
      <c r="A125" s="93" t="s">
        <v>13688</v>
      </c>
      <c r="B125" s="94" t="s">
        <v>13699</v>
      </c>
      <c r="C125" s="60" t="str">
        <f t="shared" si="2"/>
        <v>A05AXШиповника плоды</v>
      </c>
      <c r="D125" s="93" t="s">
        <v>16166</v>
      </c>
      <c r="E125" s="97" t="str">
        <f t="shared" si="3"/>
        <v>A05AX</v>
      </c>
    </row>
    <row r="126" spans="1:5" x14ac:dyDescent="0.25">
      <c r="A126" s="93" t="s">
        <v>13688</v>
      </c>
      <c r="B126" s="94" t="s">
        <v>13701</v>
      </c>
      <c r="C126" s="60" t="str">
        <f t="shared" si="2"/>
        <v>A05AXШиповника семян масло</v>
      </c>
      <c r="D126" s="93" t="s">
        <v>16166</v>
      </c>
      <c r="E126" s="97" t="str">
        <f t="shared" si="3"/>
        <v>A05AX</v>
      </c>
    </row>
    <row r="127" spans="1:5" x14ac:dyDescent="0.25">
      <c r="A127" s="93" t="s">
        <v>13688</v>
      </c>
      <c r="B127" s="94" t="s">
        <v>13705</v>
      </c>
      <c r="C127" s="60" t="str">
        <f t="shared" si="2"/>
        <v>A05AXПижмы обыкновенной цветков экстракт</v>
      </c>
      <c r="D127" s="93" t="s">
        <v>16166</v>
      </c>
      <c r="E127" s="97" t="str">
        <f t="shared" si="3"/>
        <v>A05AX</v>
      </c>
    </row>
    <row r="128" spans="1:5" x14ac:dyDescent="0.25">
      <c r="A128" s="93" t="s">
        <v>11488</v>
      </c>
      <c r="B128" s="94" t="s">
        <v>13716</v>
      </c>
      <c r="C128" s="60" t="str">
        <f t="shared" si="2"/>
        <v>A05BAАргинин</v>
      </c>
      <c r="D128" s="93" t="s">
        <v>16166</v>
      </c>
      <c r="E128" s="97" t="str">
        <f t="shared" si="3"/>
        <v>A05BA</v>
      </c>
    </row>
    <row r="129" spans="1:5" ht="25.5" x14ac:dyDescent="0.25">
      <c r="A129" s="93" t="s">
        <v>11488</v>
      </c>
      <c r="B129" s="94" t="s">
        <v>13719</v>
      </c>
      <c r="C129" s="60" t="str">
        <f t="shared" si="2"/>
        <v>A05BAКаперсы колючей экстракт + Кассии западной экстракт + Паслена черного плодов экстракт + Тамарикса двудомного плодов экстракт + Терминалии чебулы плодов экстракт</v>
      </c>
      <c r="D129" s="93" t="s">
        <v>16166</v>
      </c>
      <c r="E129" s="97" t="str">
        <f t="shared" si="3"/>
        <v>A05BA</v>
      </c>
    </row>
    <row r="130" spans="1:5" x14ac:dyDescent="0.25">
      <c r="A130" s="93" t="s">
        <v>11488</v>
      </c>
      <c r="B130" s="94" t="s">
        <v>13710</v>
      </c>
      <c r="C130" s="60" t="str">
        <f t="shared" ref="C130:C193" si="4">CONCATENATE(A130,B130)</f>
        <v>A05BAМаакии амурской древесины экстракт</v>
      </c>
      <c r="D130" s="93" t="s">
        <v>16166</v>
      </c>
      <c r="E130" s="97" t="str">
        <f t="shared" si="3"/>
        <v>A05BA</v>
      </c>
    </row>
    <row r="131" spans="1:5" x14ac:dyDescent="0.25">
      <c r="A131" s="93" t="s">
        <v>11488</v>
      </c>
      <c r="B131" s="94" t="s">
        <v>13709</v>
      </c>
      <c r="C131" s="60" t="str">
        <f t="shared" si="4"/>
        <v>A05BAМетионин</v>
      </c>
      <c r="D131" s="93" t="s">
        <v>16166</v>
      </c>
      <c r="E131" s="97" t="str">
        <f t="shared" ref="E131:E194" si="5">A131</f>
        <v>A05BA</v>
      </c>
    </row>
    <row r="132" spans="1:5" x14ac:dyDescent="0.25">
      <c r="A132" s="93" t="s">
        <v>11488</v>
      </c>
      <c r="B132" s="94" t="s">
        <v>13708</v>
      </c>
      <c r="C132" s="60" t="str">
        <f t="shared" si="4"/>
        <v>A05BAМорфолиний-метил-триазолил-тиоацетат</v>
      </c>
      <c r="D132" s="93" t="s">
        <v>16166</v>
      </c>
      <c r="E132" s="97" t="str">
        <f t="shared" si="5"/>
        <v>A05BA</v>
      </c>
    </row>
    <row r="133" spans="1:5" x14ac:dyDescent="0.25">
      <c r="A133" s="93" t="s">
        <v>11488</v>
      </c>
      <c r="B133" s="94" t="s">
        <v>13706</v>
      </c>
      <c r="C133" s="60" t="str">
        <f t="shared" si="4"/>
        <v>A05BAОрнитин</v>
      </c>
      <c r="D133" s="93" t="s">
        <v>16166</v>
      </c>
      <c r="E133" s="97" t="str">
        <f t="shared" si="5"/>
        <v>A05BA</v>
      </c>
    </row>
    <row r="134" spans="1:5" x14ac:dyDescent="0.25">
      <c r="A134" s="93" t="s">
        <v>11488</v>
      </c>
      <c r="B134" s="94" t="s">
        <v>13707</v>
      </c>
      <c r="C134" s="60" t="str">
        <f t="shared" si="4"/>
        <v>A05BAОротовая кислота</v>
      </c>
      <c r="D134" s="93" t="s">
        <v>16166</v>
      </c>
      <c r="E134" s="97" t="str">
        <f t="shared" si="5"/>
        <v>A05BA</v>
      </c>
    </row>
    <row r="135" spans="1:5" x14ac:dyDescent="0.25">
      <c r="A135" s="93" t="s">
        <v>11488</v>
      </c>
      <c r="B135" s="94" t="s">
        <v>13713</v>
      </c>
      <c r="C135" s="60" t="str">
        <f t="shared" si="4"/>
        <v>A05BAСилибинин</v>
      </c>
      <c r="D135" s="93" t="s">
        <v>16166</v>
      </c>
      <c r="E135" s="97" t="str">
        <f t="shared" si="5"/>
        <v>A05BA</v>
      </c>
    </row>
    <row r="136" spans="1:5" x14ac:dyDescent="0.25">
      <c r="A136" s="93" t="s">
        <v>11488</v>
      </c>
      <c r="B136" s="94" t="s">
        <v>13711</v>
      </c>
      <c r="C136" s="60" t="str">
        <f t="shared" si="4"/>
        <v>A05BAТыквы обыкновенной семян масло</v>
      </c>
      <c r="D136" s="93" t="s">
        <v>16166</v>
      </c>
      <c r="E136" s="97" t="str">
        <f t="shared" si="5"/>
        <v>A05BA</v>
      </c>
    </row>
    <row r="137" spans="1:5" x14ac:dyDescent="0.25">
      <c r="A137" s="93" t="s">
        <v>11488</v>
      </c>
      <c r="B137" s="94" t="s">
        <v>13712</v>
      </c>
      <c r="C137" s="60" t="str">
        <f t="shared" si="4"/>
        <v>A05BAФосфолипиды</v>
      </c>
      <c r="D137" s="93" t="s">
        <v>16166</v>
      </c>
      <c r="E137" s="97" t="str">
        <f t="shared" si="5"/>
        <v>A05BA</v>
      </c>
    </row>
    <row r="138" spans="1:5" x14ac:dyDescent="0.25">
      <c r="A138" s="93" t="s">
        <v>11488</v>
      </c>
      <c r="B138" s="94" t="s">
        <v>13716</v>
      </c>
      <c r="C138" s="60" t="str">
        <f t="shared" si="4"/>
        <v>A05BAАргинин</v>
      </c>
      <c r="D138" s="93" t="s">
        <v>16166</v>
      </c>
      <c r="E138" s="97" t="str">
        <f t="shared" si="5"/>
        <v>A05BA</v>
      </c>
    </row>
    <row r="139" spans="1:5" x14ac:dyDescent="0.25">
      <c r="A139" s="93" t="s">
        <v>11488</v>
      </c>
      <c r="B139" s="94" t="s">
        <v>13717</v>
      </c>
      <c r="C139" s="60" t="str">
        <f t="shared" si="4"/>
        <v>A05BAАргинина глутамат</v>
      </c>
      <c r="D139" s="93" t="s">
        <v>16166</v>
      </c>
      <c r="E139" s="97" t="str">
        <f t="shared" si="5"/>
        <v>A05BA</v>
      </c>
    </row>
    <row r="140" spans="1:5" x14ac:dyDescent="0.25">
      <c r="A140" s="93" t="s">
        <v>11488</v>
      </c>
      <c r="B140" s="94" t="s">
        <v>13714</v>
      </c>
      <c r="C140" s="60" t="str">
        <f t="shared" si="4"/>
        <v>A05BAРасторопши пятнистой плодов экстракт</v>
      </c>
      <c r="D140" s="93" t="s">
        <v>16166</v>
      </c>
      <c r="E140" s="97" t="str">
        <f t="shared" si="5"/>
        <v>A05BA</v>
      </c>
    </row>
    <row r="141" spans="1:5" x14ac:dyDescent="0.25">
      <c r="A141" s="93" t="s">
        <v>11488</v>
      </c>
      <c r="B141" s="94" t="s">
        <v>13715</v>
      </c>
      <c r="C141" s="60" t="str">
        <f t="shared" si="4"/>
        <v>A05BAТиоктовая кислота</v>
      </c>
      <c r="D141" s="93" t="s">
        <v>16165</v>
      </c>
      <c r="E141" s="97" t="str">
        <f t="shared" si="5"/>
        <v>A05BA</v>
      </c>
    </row>
    <row r="142" spans="1:5" x14ac:dyDescent="0.25">
      <c r="A142" s="93" t="s">
        <v>11488</v>
      </c>
      <c r="B142" s="94" t="s">
        <v>13718</v>
      </c>
      <c r="C142" s="60" t="str">
        <f t="shared" si="4"/>
        <v>A05BAГлицирризиновая кислота + Фосфолипиды</v>
      </c>
      <c r="D142" s="93" t="s">
        <v>16166</v>
      </c>
      <c r="E142" s="97" t="str">
        <f t="shared" si="5"/>
        <v>A05BA</v>
      </c>
    </row>
    <row r="143" spans="1:5" x14ac:dyDescent="0.25">
      <c r="A143" s="93" t="s">
        <v>13720</v>
      </c>
      <c r="B143" s="94" t="s">
        <v>13721</v>
      </c>
      <c r="C143" s="60" t="str">
        <f t="shared" si="4"/>
        <v>A05CМетионин + Фосфолипиды</v>
      </c>
      <c r="D143" s="93" t="s">
        <v>16166</v>
      </c>
      <c r="E143" s="97" t="str">
        <f t="shared" si="5"/>
        <v>A05C</v>
      </c>
    </row>
    <row r="144" spans="1:5" x14ac:dyDescent="0.25">
      <c r="A144" s="93" t="s">
        <v>13720</v>
      </c>
      <c r="B144" s="94" t="s">
        <v>13722</v>
      </c>
      <c r="C144" s="60" t="str">
        <f t="shared" si="4"/>
        <v>A05CПоливитамины + Фосфолипиды</v>
      </c>
      <c r="D144" s="93" t="s">
        <v>16166</v>
      </c>
      <c r="E144" s="97" t="str">
        <f t="shared" si="5"/>
        <v>A05C</v>
      </c>
    </row>
    <row r="145" spans="1:5" x14ac:dyDescent="0.25">
      <c r="A145" s="93" t="s">
        <v>13723</v>
      </c>
      <c r="B145" s="94" t="s">
        <v>13724</v>
      </c>
      <c r="C145" s="60" t="str">
        <f t="shared" si="4"/>
        <v>A06AAПарафин жидкий</v>
      </c>
      <c r="D145" s="93" t="s">
        <v>16166</v>
      </c>
      <c r="E145" s="97" t="str">
        <f t="shared" si="5"/>
        <v>A06AA</v>
      </c>
    </row>
    <row r="146" spans="1:5" x14ac:dyDescent="0.25">
      <c r="A146" s="93" t="s">
        <v>11452</v>
      </c>
      <c r="B146" s="94" t="s">
        <v>13725</v>
      </c>
      <c r="C146" s="60" t="str">
        <f t="shared" si="4"/>
        <v>A06ABПодорожника овального семян оболочка</v>
      </c>
      <c r="D146" s="93" t="s">
        <v>16166</v>
      </c>
      <c r="E146" s="97" t="str">
        <f t="shared" si="5"/>
        <v>A06AB</v>
      </c>
    </row>
    <row r="147" spans="1:5" x14ac:dyDescent="0.25">
      <c r="A147" s="93" t="s">
        <v>11452</v>
      </c>
      <c r="B147" s="94" t="s">
        <v>13728</v>
      </c>
      <c r="C147" s="60" t="str">
        <f t="shared" si="4"/>
        <v>A06ABКлещевины обыкновенной семян масло</v>
      </c>
      <c r="D147" s="93" t="s">
        <v>16166</v>
      </c>
      <c r="E147" s="97" t="str">
        <f t="shared" si="5"/>
        <v>A06AB</v>
      </c>
    </row>
    <row r="148" spans="1:5" x14ac:dyDescent="0.25">
      <c r="A148" s="93" t="s">
        <v>11452</v>
      </c>
      <c r="B148" s="94" t="s">
        <v>13726</v>
      </c>
      <c r="C148" s="60" t="str">
        <f t="shared" si="4"/>
        <v>A06ABНатрия пикосульфат</v>
      </c>
      <c r="D148" s="93" t="s">
        <v>16166</v>
      </c>
      <c r="E148" s="97" t="str">
        <f t="shared" si="5"/>
        <v>A06AB</v>
      </c>
    </row>
    <row r="149" spans="1:5" x14ac:dyDescent="0.25">
      <c r="A149" s="93" t="s">
        <v>11452</v>
      </c>
      <c r="B149" s="94" t="s">
        <v>13729</v>
      </c>
      <c r="C149" s="60" t="str">
        <f t="shared" si="4"/>
        <v>A06ABБисакодил</v>
      </c>
      <c r="D149" s="93" t="s">
        <v>16165</v>
      </c>
      <c r="E149" s="97" t="str">
        <f t="shared" si="5"/>
        <v>A06AB</v>
      </c>
    </row>
    <row r="150" spans="1:5" x14ac:dyDescent="0.25">
      <c r="A150" s="93" t="s">
        <v>11452</v>
      </c>
      <c r="B150" s="94" t="s">
        <v>13727</v>
      </c>
      <c r="C150" s="60" t="str">
        <f t="shared" si="4"/>
        <v>A06ABСеннозиды А и В</v>
      </c>
      <c r="D150" s="93" t="s">
        <v>16165</v>
      </c>
      <c r="E150" s="97" t="str">
        <f t="shared" si="5"/>
        <v>A06AB</v>
      </c>
    </row>
    <row r="151" spans="1:5" x14ac:dyDescent="0.25">
      <c r="A151" s="93" t="s">
        <v>13730</v>
      </c>
      <c r="B151" s="94" t="s">
        <v>13731</v>
      </c>
      <c r="C151" s="60" t="str">
        <f t="shared" si="4"/>
        <v>A06ACЛаминарии слоевища</v>
      </c>
      <c r="D151" s="93" t="s">
        <v>16166</v>
      </c>
      <c r="E151" s="97" t="str">
        <f t="shared" si="5"/>
        <v>A06AC</v>
      </c>
    </row>
    <row r="152" spans="1:5" x14ac:dyDescent="0.25">
      <c r="A152" s="93" t="s">
        <v>11564</v>
      </c>
      <c r="B152" s="94" t="s">
        <v>13735</v>
      </c>
      <c r="C152" s="60" t="str">
        <f t="shared" si="4"/>
        <v>A06ADМагния оксид</v>
      </c>
      <c r="D152" s="93" t="s">
        <v>16166</v>
      </c>
      <c r="E152" s="97" t="str">
        <f t="shared" si="5"/>
        <v>A06AD</v>
      </c>
    </row>
    <row r="153" spans="1:5" x14ac:dyDescent="0.25">
      <c r="A153" s="93" t="s">
        <v>11564</v>
      </c>
      <c r="B153" s="94" t="s">
        <v>13733</v>
      </c>
      <c r="C153" s="60" t="str">
        <f t="shared" si="4"/>
        <v>A06ADЛактитол</v>
      </c>
      <c r="D153" s="93" t="s">
        <v>16166</v>
      </c>
      <c r="E153" s="97" t="str">
        <f t="shared" si="5"/>
        <v>A06AD</v>
      </c>
    </row>
    <row r="154" spans="1:5" x14ac:dyDescent="0.25">
      <c r="A154" s="93" t="s">
        <v>11564</v>
      </c>
      <c r="B154" s="94" t="s">
        <v>13732</v>
      </c>
      <c r="C154" s="60" t="str">
        <f t="shared" si="4"/>
        <v>A06ADЛактулоза в комбинации с другими препаратами</v>
      </c>
      <c r="D154" s="93" t="s">
        <v>16166</v>
      </c>
      <c r="E154" s="97" t="str">
        <f t="shared" si="5"/>
        <v>A06AD</v>
      </c>
    </row>
    <row r="155" spans="1:5" x14ac:dyDescent="0.25">
      <c r="A155" s="93" t="s">
        <v>11564</v>
      </c>
      <c r="B155" s="94" t="s">
        <v>13736</v>
      </c>
      <c r="C155" s="60" t="str">
        <f t="shared" si="4"/>
        <v>A06ADМагния сульфат</v>
      </c>
      <c r="D155" s="93" t="s">
        <v>16165</v>
      </c>
      <c r="E155" s="97" t="str">
        <f t="shared" si="5"/>
        <v>A06AD</v>
      </c>
    </row>
    <row r="156" spans="1:5" x14ac:dyDescent="0.25">
      <c r="A156" s="93" t="s">
        <v>11564</v>
      </c>
      <c r="B156" s="94" t="s">
        <v>13737</v>
      </c>
      <c r="C156" s="60" t="str">
        <f t="shared" si="4"/>
        <v>A06ADМакрогол</v>
      </c>
      <c r="D156" s="93" t="s">
        <v>16165</v>
      </c>
      <c r="E156" s="97" t="str">
        <f t="shared" si="5"/>
        <v>A06AD</v>
      </c>
    </row>
    <row r="157" spans="1:5" x14ac:dyDescent="0.25">
      <c r="A157" s="93" t="s">
        <v>11564</v>
      </c>
      <c r="B157" s="94" t="s">
        <v>13734</v>
      </c>
      <c r="C157" s="60" t="str">
        <f t="shared" si="4"/>
        <v>A06ADЛактулоза</v>
      </c>
      <c r="D157" s="93" t="s">
        <v>16165</v>
      </c>
      <c r="E157" s="97" t="str">
        <f t="shared" si="5"/>
        <v>A06AD</v>
      </c>
    </row>
    <row r="158" spans="1:5" x14ac:dyDescent="0.25">
      <c r="A158" s="93" t="s">
        <v>13738</v>
      </c>
      <c r="B158" s="94" t="s">
        <v>13739</v>
      </c>
      <c r="C158" s="60" t="str">
        <f t="shared" si="4"/>
        <v>A06AXКрапивы двудомной листья + Крушины ольховидной кора + Тысячелистника обыкновенного трава</v>
      </c>
      <c r="D158" s="93" t="s">
        <v>16166</v>
      </c>
      <c r="E158" s="97" t="str">
        <f t="shared" si="5"/>
        <v>A06AX</v>
      </c>
    </row>
    <row r="159" spans="1:5" x14ac:dyDescent="0.25">
      <c r="A159" s="93" t="s">
        <v>13738</v>
      </c>
      <c r="B159" s="94" t="s">
        <v>13741</v>
      </c>
      <c r="C159" s="60" t="str">
        <f t="shared" si="4"/>
        <v>A06AXКрушины ольховидной кора</v>
      </c>
      <c r="D159" s="93" t="s">
        <v>16166</v>
      </c>
      <c r="E159" s="97" t="str">
        <f t="shared" si="5"/>
        <v>A06AX</v>
      </c>
    </row>
    <row r="160" spans="1:5" x14ac:dyDescent="0.25">
      <c r="A160" s="93" t="s">
        <v>13738</v>
      </c>
      <c r="B160" s="94" t="s">
        <v>13743</v>
      </c>
      <c r="C160" s="60" t="str">
        <f t="shared" si="4"/>
        <v>A06AXСенны остролистной листья</v>
      </c>
      <c r="D160" s="93" t="s">
        <v>16166</v>
      </c>
      <c r="E160" s="97" t="str">
        <f t="shared" si="5"/>
        <v>A06AX</v>
      </c>
    </row>
    <row r="161" spans="1:5" x14ac:dyDescent="0.25">
      <c r="A161" s="93" t="s">
        <v>13738</v>
      </c>
      <c r="B161" s="94" t="s">
        <v>13744</v>
      </c>
      <c r="C161" s="60" t="str">
        <f t="shared" si="4"/>
        <v>A06AXГлицерол</v>
      </c>
      <c r="D161" s="93" t="s">
        <v>16166</v>
      </c>
      <c r="E161" s="97" t="str">
        <f t="shared" si="5"/>
        <v>A06AX</v>
      </c>
    </row>
    <row r="162" spans="1:5" x14ac:dyDescent="0.25">
      <c r="A162" s="93" t="s">
        <v>13738</v>
      </c>
      <c r="B162" s="94" t="s">
        <v>13743</v>
      </c>
      <c r="C162" s="60" t="str">
        <f t="shared" si="4"/>
        <v>A06AXСенны остролистной листья</v>
      </c>
      <c r="D162" s="93" t="s">
        <v>16166</v>
      </c>
      <c r="E162" s="97" t="str">
        <f t="shared" si="5"/>
        <v>A06AX</v>
      </c>
    </row>
    <row r="163" spans="1:5" x14ac:dyDescent="0.25">
      <c r="A163" s="93" t="s">
        <v>13738</v>
      </c>
      <c r="B163" s="94" t="s">
        <v>13740</v>
      </c>
      <c r="C163" s="60" t="str">
        <f t="shared" si="4"/>
        <v>A06AXКрушины кора</v>
      </c>
      <c r="D163" s="93" t="s">
        <v>16166</v>
      </c>
      <c r="E163" s="97" t="str">
        <f t="shared" si="5"/>
        <v>A06AX</v>
      </c>
    </row>
    <row r="164" spans="1:5" x14ac:dyDescent="0.25">
      <c r="A164" s="93" t="s">
        <v>13738</v>
      </c>
      <c r="B164" s="94" t="s">
        <v>13741</v>
      </c>
      <c r="C164" s="60" t="str">
        <f t="shared" si="4"/>
        <v>A06AXКрушины ольховидной кора</v>
      </c>
      <c r="D164" s="93" t="s">
        <v>16166</v>
      </c>
      <c r="E164" s="97" t="str">
        <f t="shared" si="5"/>
        <v>A06AX</v>
      </c>
    </row>
    <row r="165" spans="1:5" x14ac:dyDescent="0.25">
      <c r="A165" s="93" t="s">
        <v>13738</v>
      </c>
      <c r="B165" s="94" t="s">
        <v>13742</v>
      </c>
      <c r="C165" s="60" t="str">
        <f t="shared" si="4"/>
        <v>A06AXКрушины слабительной плоды</v>
      </c>
      <c r="D165" s="93" t="s">
        <v>16166</v>
      </c>
      <c r="E165" s="97" t="str">
        <f t="shared" si="5"/>
        <v>A06AX</v>
      </c>
    </row>
    <row r="166" spans="1:5" x14ac:dyDescent="0.25">
      <c r="A166" s="93" t="s">
        <v>13745</v>
      </c>
      <c r="B166" s="94" t="s">
        <v>13748</v>
      </c>
      <c r="C166" s="60" t="str">
        <f t="shared" si="4"/>
        <v>A07AAРифаксимин</v>
      </c>
      <c r="D166" s="93" t="s">
        <v>16166</v>
      </c>
      <c r="E166" s="97" t="str">
        <f t="shared" si="5"/>
        <v>A07AA</v>
      </c>
    </row>
    <row r="167" spans="1:5" x14ac:dyDescent="0.25">
      <c r="A167" s="93" t="s">
        <v>13745</v>
      </c>
      <c r="B167" s="94" t="s">
        <v>13750</v>
      </c>
      <c r="C167" s="60" t="str">
        <f t="shared" si="4"/>
        <v>A07AAНистатин</v>
      </c>
      <c r="D167" s="93" t="s">
        <v>16165</v>
      </c>
      <c r="E167" s="97" t="str">
        <f t="shared" si="5"/>
        <v>A07AA</v>
      </c>
    </row>
    <row r="168" spans="1:5" x14ac:dyDescent="0.25">
      <c r="A168" s="93" t="s">
        <v>13745</v>
      </c>
      <c r="B168" s="94" t="s">
        <v>13746</v>
      </c>
      <c r="C168" s="60" t="str">
        <f t="shared" si="4"/>
        <v>A07AAКанамицин</v>
      </c>
      <c r="D168" s="93" t="s">
        <v>16165</v>
      </c>
      <c r="E168" s="97" t="str">
        <f t="shared" si="5"/>
        <v>A07AA</v>
      </c>
    </row>
    <row r="169" spans="1:5" x14ac:dyDescent="0.25">
      <c r="A169" s="93" t="s">
        <v>13745</v>
      </c>
      <c r="B169" s="94" t="s">
        <v>13749</v>
      </c>
      <c r="C169" s="60" t="str">
        <f t="shared" si="4"/>
        <v>A07AAНатамицин</v>
      </c>
      <c r="D169" s="93" t="s">
        <v>16165</v>
      </c>
      <c r="E169" s="97" t="str">
        <f t="shared" si="5"/>
        <v>A07AA</v>
      </c>
    </row>
    <row r="170" spans="1:5" x14ac:dyDescent="0.25">
      <c r="A170" s="93" t="s">
        <v>13745</v>
      </c>
      <c r="B170" s="94" t="s">
        <v>13747</v>
      </c>
      <c r="C170" s="60" t="str">
        <f t="shared" si="4"/>
        <v>A07AAВанкомицин</v>
      </c>
      <c r="D170" s="93" t="s">
        <v>16165</v>
      </c>
      <c r="E170" s="97" t="str">
        <f t="shared" si="5"/>
        <v>A07AA</v>
      </c>
    </row>
    <row r="171" spans="1:5" x14ac:dyDescent="0.25">
      <c r="A171" s="93" t="s">
        <v>13751</v>
      </c>
      <c r="B171" s="94" t="s">
        <v>13753</v>
      </c>
      <c r="C171" s="60" t="str">
        <f t="shared" si="4"/>
        <v>A07ABФталилсульфатиазол</v>
      </c>
      <c r="D171" s="93" t="s">
        <v>16166</v>
      </c>
      <c r="E171" s="97" t="str">
        <f t="shared" si="5"/>
        <v>A07AB</v>
      </c>
    </row>
    <row r="172" spans="1:5" x14ac:dyDescent="0.25">
      <c r="A172" s="93" t="s">
        <v>13751</v>
      </c>
      <c r="B172" s="94" t="s">
        <v>13752</v>
      </c>
      <c r="C172" s="60" t="str">
        <f t="shared" si="4"/>
        <v>A07ABСульфагуанидин</v>
      </c>
      <c r="D172" s="93" t="s">
        <v>16166</v>
      </c>
      <c r="E172" s="97" t="str">
        <f t="shared" si="5"/>
        <v>A07AB</v>
      </c>
    </row>
    <row r="173" spans="1:5" x14ac:dyDescent="0.25">
      <c r="A173" s="93" t="s">
        <v>13754</v>
      </c>
      <c r="B173" s="94" t="s">
        <v>13757</v>
      </c>
      <c r="C173" s="60" t="str">
        <f t="shared" si="4"/>
        <v>A07AXБактериофаг сальмонеллезный</v>
      </c>
      <c r="D173" s="93" t="s">
        <v>16166</v>
      </c>
      <c r="E173" s="97" t="str">
        <f t="shared" si="5"/>
        <v>A07AX</v>
      </c>
    </row>
    <row r="174" spans="1:5" x14ac:dyDescent="0.25">
      <c r="A174" s="93" t="s">
        <v>13754</v>
      </c>
      <c r="B174" s="94" t="s">
        <v>13756</v>
      </c>
      <c r="C174" s="60" t="str">
        <f t="shared" si="4"/>
        <v>A07AXЛеворин</v>
      </c>
      <c r="D174" s="93" t="s">
        <v>16166</v>
      </c>
      <c r="E174" s="97" t="str">
        <f t="shared" si="5"/>
        <v>A07AX</v>
      </c>
    </row>
    <row r="175" spans="1:5" x14ac:dyDescent="0.25">
      <c r="A175" s="93" t="s">
        <v>13754</v>
      </c>
      <c r="B175" s="94" t="s">
        <v>13755</v>
      </c>
      <c r="C175" s="60" t="str">
        <f t="shared" si="4"/>
        <v>A07AXНифуроксазид</v>
      </c>
      <c r="D175" s="93" t="s">
        <v>16166</v>
      </c>
      <c r="E175" s="97" t="str">
        <f t="shared" si="5"/>
        <v>A07AX</v>
      </c>
    </row>
    <row r="176" spans="1:5" x14ac:dyDescent="0.25">
      <c r="A176" s="93" t="s">
        <v>11405</v>
      </c>
      <c r="B176" s="94" t="s">
        <v>13758</v>
      </c>
      <c r="C176" s="60" t="str">
        <f t="shared" si="4"/>
        <v>A07BAАктивированный уголь</v>
      </c>
      <c r="D176" s="93" t="s">
        <v>16165</v>
      </c>
      <c r="E176" s="97" t="str">
        <f t="shared" si="5"/>
        <v>A07BA</v>
      </c>
    </row>
    <row r="177" spans="1:5" x14ac:dyDescent="0.25">
      <c r="A177" s="93" t="s">
        <v>11657</v>
      </c>
      <c r="B177" s="94" t="s">
        <v>13767</v>
      </c>
      <c r="C177" s="60" t="str">
        <f t="shared" si="4"/>
        <v>A07BCСмектит диоктаэдрический</v>
      </c>
      <c r="D177" s="93" t="s">
        <v>16165</v>
      </c>
      <c r="E177" s="97" t="str">
        <f t="shared" si="5"/>
        <v>A07BC</v>
      </c>
    </row>
    <row r="178" spans="1:5" x14ac:dyDescent="0.25">
      <c r="A178" s="93" t="s">
        <v>11657</v>
      </c>
      <c r="B178" s="94" t="s">
        <v>13760</v>
      </c>
      <c r="C178" s="60" t="str">
        <f t="shared" si="4"/>
        <v>A07BCБария сульфат</v>
      </c>
      <c r="D178" s="93" t="s">
        <v>16165</v>
      </c>
      <c r="E178" s="97" t="str">
        <f t="shared" si="5"/>
        <v>A07BC</v>
      </c>
    </row>
    <row r="179" spans="1:5" x14ac:dyDescent="0.25">
      <c r="A179" s="93" t="s">
        <v>11657</v>
      </c>
      <c r="B179" s="94" t="s">
        <v>13759</v>
      </c>
      <c r="C179" s="60" t="str">
        <f t="shared" si="4"/>
        <v>A07BCАктивированный уголь + Алюминия оксид</v>
      </c>
      <c r="D179" s="93" t="s">
        <v>16166</v>
      </c>
      <c r="E179" s="97" t="str">
        <f t="shared" si="5"/>
        <v>A07BC</v>
      </c>
    </row>
    <row r="180" spans="1:5" x14ac:dyDescent="0.25">
      <c r="A180" s="93" t="s">
        <v>11657</v>
      </c>
      <c r="B180" s="94" t="s">
        <v>13764</v>
      </c>
      <c r="C180" s="60" t="str">
        <f t="shared" si="4"/>
        <v>A07BCПолиметилсилоксана полигидрат</v>
      </c>
      <c r="D180" s="93" t="s">
        <v>16166</v>
      </c>
      <c r="E180" s="97" t="str">
        <f t="shared" si="5"/>
        <v>A07BC</v>
      </c>
    </row>
    <row r="181" spans="1:5" x14ac:dyDescent="0.25">
      <c r="A181" s="93" t="s">
        <v>11657</v>
      </c>
      <c r="B181" s="94" t="s">
        <v>13762</v>
      </c>
      <c r="C181" s="60" t="str">
        <f t="shared" si="4"/>
        <v>A07BCЛактулоза + Лигнин гидролизный</v>
      </c>
      <c r="D181" s="93" t="s">
        <v>16166</v>
      </c>
      <c r="E181" s="97" t="str">
        <f t="shared" si="5"/>
        <v>A07BC</v>
      </c>
    </row>
    <row r="182" spans="1:5" x14ac:dyDescent="0.25">
      <c r="A182" s="93" t="s">
        <v>11657</v>
      </c>
      <c r="B182" s="94" t="s">
        <v>13761</v>
      </c>
      <c r="C182" s="60" t="str">
        <f t="shared" si="4"/>
        <v>A07BCЛигнин гидролизный</v>
      </c>
      <c r="D182" s="93" t="s">
        <v>16166</v>
      </c>
      <c r="E182" s="97" t="str">
        <f t="shared" si="5"/>
        <v>A07BC</v>
      </c>
    </row>
    <row r="183" spans="1:5" x14ac:dyDescent="0.25">
      <c r="A183" s="93" t="s">
        <v>11657</v>
      </c>
      <c r="B183" s="94" t="s">
        <v>13765</v>
      </c>
      <c r="C183" s="60" t="str">
        <f t="shared" si="4"/>
        <v>A07BCПовидон</v>
      </c>
      <c r="D183" s="93" t="s">
        <v>16166</v>
      </c>
      <c r="E183" s="97" t="str">
        <f t="shared" si="5"/>
        <v>A07BC</v>
      </c>
    </row>
    <row r="184" spans="1:5" x14ac:dyDescent="0.25">
      <c r="A184" s="93" t="s">
        <v>11657</v>
      </c>
      <c r="B184" s="94" t="s">
        <v>13766</v>
      </c>
      <c r="C184" s="60" t="str">
        <f t="shared" si="4"/>
        <v>A07BCЦеллюлоза микрокристаллическая</v>
      </c>
      <c r="D184" s="93" t="s">
        <v>16166</v>
      </c>
      <c r="E184" s="97" t="str">
        <f t="shared" si="5"/>
        <v>A07BC</v>
      </c>
    </row>
    <row r="185" spans="1:5" x14ac:dyDescent="0.25">
      <c r="A185" s="93" t="s">
        <v>11657</v>
      </c>
      <c r="B185" s="94" t="s">
        <v>13763</v>
      </c>
      <c r="C185" s="60" t="str">
        <f t="shared" si="4"/>
        <v>A07BCКремния диоксид коллоидный</v>
      </c>
      <c r="D185" s="93" t="s">
        <v>16166</v>
      </c>
      <c r="E185" s="97" t="str">
        <f t="shared" si="5"/>
        <v>A07BC</v>
      </c>
    </row>
    <row r="186" spans="1:5" x14ac:dyDescent="0.25">
      <c r="A186" s="93" t="s">
        <v>11576</v>
      </c>
      <c r="B186" s="94" t="s">
        <v>13769</v>
      </c>
      <c r="C186" s="60" t="str">
        <f t="shared" si="4"/>
        <v>A07DAЛоперамид + Симетикон</v>
      </c>
      <c r="D186" s="93" t="s">
        <v>16166</v>
      </c>
      <c r="E186" s="97" t="str">
        <f t="shared" si="5"/>
        <v>A07DA</v>
      </c>
    </row>
    <row r="187" spans="1:5" x14ac:dyDescent="0.25">
      <c r="A187" s="93" t="s">
        <v>11576</v>
      </c>
      <c r="B187" s="94" t="s">
        <v>13768</v>
      </c>
      <c r="C187" s="60" t="str">
        <f t="shared" si="4"/>
        <v>A07DAЛоперамид</v>
      </c>
      <c r="D187" s="93" t="s">
        <v>16165</v>
      </c>
      <c r="E187" s="97" t="str">
        <f t="shared" si="5"/>
        <v>A07DA</v>
      </c>
    </row>
    <row r="188" spans="1:5" x14ac:dyDescent="0.25">
      <c r="A188" s="93" t="s">
        <v>13770</v>
      </c>
      <c r="B188" s="94" t="s">
        <v>13771</v>
      </c>
      <c r="C188" s="60" t="str">
        <f t="shared" si="4"/>
        <v>A07EAБудесонид</v>
      </c>
      <c r="D188" s="93" t="s">
        <v>16165</v>
      </c>
      <c r="E188" s="97" t="str">
        <f t="shared" si="5"/>
        <v>A07EA</v>
      </c>
    </row>
    <row r="189" spans="1:5" x14ac:dyDescent="0.25">
      <c r="A189" s="93" t="s">
        <v>11665</v>
      </c>
      <c r="B189" s="94" t="s">
        <v>13773</v>
      </c>
      <c r="C189" s="60" t="str">
        <f t="shared" si="4"/>
        <v>A07ECСульфасалазин</v>
      </c>
      <c r="D189" s="93" t="s">
        <v>16165</v>
      </c>
      <c r="E189" s="97" t="str">
        <f t="shared" si="5"/>
        <v>A07EC</v>
      </c>
    </row>
    <row r="190" spans="1:5" x14ac:dyDescent="0.25">
      <c r="A190" s="93" t="s">
        <v>11665</v>
      </c>
      <c r="B190" s="94" t="s">
        <v>13772</v>
      </c>
      <c r="C190" s="60" t="str">
        <f t="shared" si="4"/>
        <v>A07ECМесалазин</v>
      </c>
      <c r="D190" s="93" t="s">
        <v>16166</v>
      </c>
      <c r="E190" s="97" t="str">
        <f t="shared" si="5"/>
        <v>A07EC</v>
      </c>
    </row>
    <row r="191" spans="1:5" x14ac:dyDescent="0.25">
      <c r="A191" s="93" t="s">
        <v>11453</v>
      </c>
      <c r="B191" s="94" t="s">
        <v>13774</v>
      </c>
      <c r="C191" s="60" t="str">
        <f t="shared" si="4"/>
        <v>A07FAСпоробактерин</v>
      </c>
      <c r="D191" s="93" t="s">
        <v>16166</v>
      </c>
      <c r="E191" s="97" t="str">
        <f t="shared" si="5"/>
        <v>A07FA</v>
      </c>
    </row>
    <row r="192" spans="1:5" x14ac:dyDescent="0.25">
      <c r="A192" s="93" t="s">
        <v>11453</v>
      </c>
      <c r="B192" s="94" t="s">
        <v>13783</v>
      </c>
      <c r="C192" s="60" t="str">
        <f t="shared" si="4"/>
        <v>A07FAБациллюс субтилис</v>
      </c>
      <c r="D192" s="93" t="s">
        <v>16166</v>
      </c>
      <c r="E192" s="97" t="str">
        <f t="shared" si="5"/>
        <v>A07FA</v>
      </c>
    </row>
    <row r="193" spans="1:5" x14ac:dyDescent="0.25">
      <c r="A193" s="93" t="s">
        <v>11453</v>
      </c>
      <c r="B193" s="94" t="s">
        <v>13780</v>
      </c>
      <c r="C193" s="60" t="str">
        <f t="shared" si="4"/>
        <v>A07FAБифидобактерии бифидум + Кишечные палочки</v>
      </c>
      <c r="D193" s="93" t="s">
        <v>16166</v>
      </c>
      <c r="E193" s="97" t="str">
        <f t="shared" si="5"/>
        <v>A07FA</v>
      </c>
    </row>
    <row r="194" spans="1:5" x14ac:dyDescent="0.25">
      <c r="A194" s="93" t="s">
        <v>11453</v>
      </c>
      <c r="B194" s="94" t="s">
        <v>13781</v>
      </c>
      <c r="C194" s="60" t="str">
        <f t="shared" ref="C194:C257" si="6">CONCATENATE(A194,B194)</f>
        <v>A07FAБифидобактерии бифидум + Лизоцим</v>
      </c>
      <c r="D194" s="93" t="s">
        <v>16166</v>
      </c>
      <c r="E194" s="97" t="str">
        <f t="shared" si="5"/>
        <v>A07FA</v>
      </c>
    </row>
    <row r="195" spans="1:5" x14ac:dyDescent="0.25">
      <c r="A195" s="93" t="s">
        <v>11453</v>
      </c>
      <c r="B195" s="94" t="s">
        <v>13782</v>
      </c>
      <c r="C195" s="60" t="str">
        <f t="shared" si="6"/>
        <v>A07FAБифидобактерии лонгум + Энтерококкус фециум</v>
      </c>
      <c r="D195" s="93" t="s">
        <v>16166</v>
      </c>
      <c r="E195" s="97" t="str">
        <f t="shared" ref="E195:E258" si="7">A195</f>
        <v>A07FA</v>
      </c>
    </row>
    <row r="196" spans="1:5" x14ac:dyDescent="0.25">
      <c r="A196" s="93" t="s">
        <v>11453</v>
      </c>
      <c r="B196" s="94" t="s">
        <v>13782</v>
      </c>
      <c r="C196" s="60" t="str">
        <f t="shared" si="6"/>
        <v>A07FAБифидобактерии лонгум + Энтерококкус фециум</v>
      </c>
      <c r="D196" s="93" t="s">
        <v>16166</v>
      </c>
      <c r="E196" s="97" t="str">
        <f t="shared" si="7"/>
        <v>A07FA</v>
      </c>
    </row>
    <row r="197" spans="1:5" x14ac:dyDescent="0.25">
      <c r="A197" s="93" t="s">
        <v>11453</v>
      </c>
      <c r="B197" s="94" t="s">
        <v>13778</v>
      </c>
      <c r="C197" s="60" t="str">
        <f t="shared" si="6"/>
        <v>A07FAБифидобактерии + Лактобактерии</v>
      </c>
      <c r="D197" s="93" t="s">
        <v>16166</v>
      </c>
      <c r="E197" s="97" t="str">
        <f t="shared" si="7"/>
        <v>A07FA</v>
      </c>
    </row>
    <row r="198" spans="1:5" x14ac:dyDescent="0.25">
      <c r="A198" s="93" t="s">
        <v>11453</v>
      </c>
      <c r="B198" s="94" t="s">
        <v>13784</v>
      </c>
      <c r="C198" s="60" t="str">
        <f t="shared" si="6"/>
        <v>A07FAКишечные палочки</v>
      </c>
      <c r="D198" s="93" t="s">
        <v>16166</v>
      </c>
      <c r="E198" s="97" t="str">
        <f t="shared" si="7"/>
        <v>A07FA</v>
      </c>
    </row>
    <row r="199" spans="1:5" x14ac:dyDescent="0.25">
      <c r="A199" s="93" t="s">
        <v>11453</v>
      </c>
      <c r="B199" s="94" t="s">
        <v>13775</v>
      </c>
      <c r="C199" s="60" t="str">
        <f t="shared" si="6"/>
        <v>A07FAЛиофилизированные Сахаромицеты боулардии</v>
      </c>
      <c r="D199" s="93" t="s">
        <v>16166</v>
      </c>
      <c r="E199" s="97" t="str">
        <f t="shared" si="7"/>
        <v>A07FA</v>
      </c>
    </row>
    <row r="200" spans="1:5" x14ac:dyDescent="0.25">
      <c r="A200" s="93" t="s">
        <v>11453</v>
      </c>
      <c r="B200" s="94" t="s">
        <v>13777</v>
      </c>
      <c r="C200" s="60" t="str">
        <f t="shared" si="6"/>
        <v>A07FAЛактобактерии ацидофильные + Грибки кефирные</v>
      </c>
      <c r="D200" s="93" t="s">
        <v>16166</v>
      </c>
      <c r="E200" s="97" t="str">
        <f t="shared" si="7"/>
        <v>A07FA</v>
      </c>
    </row>
    <row r="201" spans="1:5" x14ac:dyDescent="0.25">
      <c r="A201" s="93" t="s">
        <v>11453</v>
      </c>
      <c r="B201" s="94" t="s">
        <v>13776</v>
      </c>
      <c r="C201" s="60" t="str">
        <f t="shared" si="6"/>
        <v>A07FAЛактобактерии ацидофильные</v>
      </c>
      <c r="D201" s="93" t="s">
        <v>16166</v>
      </c>
      <c r="E201" s="97" t="str">
        <f t="shared" si="7"/>
        <v>A07FA</v>
      </c>
    </row>
    <row r="202" spans="1:5" x14ac:dyDescent="0.25">
      <c r="A202" s="93" t="s">
        <v>11453</v>
      </c>
      <c r="B202" s="94" t="s">
        <v>13779</v>
      </c>
      <c r="C202" s="60" t="str">
        <f t="shared" si="6"/>
        <v>A07FAБифидобактерии бифидум</v>
      </c>
      <c r="D202" s="93" t="s">
        <v>16165</v>
      </c>
      <c r="E202" s="97" t="str">
        <f t="shared" si="7"/>
        <v>A07FA</v>
      </c>
    </row>
    <row r="203" spans="1:5" x14ac:dyDescent="0.25">
      <c r="A203" s="93" t="s">
        <v>13785</v>
      </c>
      <c r="B203" s="94" t="s">
        <v>13786</v>
      </c>
      <c r="C203" s="60" t="str">
        <f t="shared" si="6"/>
        <v>A07XЧерники обыкновенной побеги</v>
      </c>
      <c r="D203" s="93" t="s">
        <v>16166</v>
      </c>
      <c r="E203" s="97" t="str">
        <f t="shared" si="7"/>
        <v>A07X</v>
      </c>
    </row>
    <row r="204" spans="1:5" x14ac:dyDescent="0.25">
      <c r="A204" s="93" t="s">
        <v>13787</v>
      </c>
      <c r="B204" s="94" t="s">
        <v>13789</v>
      </c>
      <c r="C204" s="60" t="str">
        <f t="shared" si="6"/>
        <v>A08AAСибутрамин + Целлюлоза микрокристаллическая</v>
      </c>
      <c r="D204" s="93" t="s">
        <v>16166</v>
      </c>
      <c r="E204" s="97" t="str">
        <f t="shared" si="7"/>
        <v>A08AA</v>
      </c>
    </row>
    <row r="205" spans="1:5" x14ac:dyDescent="0.25">
      <c r="A205" s="93" t="s">
        <v>13787</v>
      </c>
      <c r="B205" s="94" t="s">
        <v>13788</v>
      </c>
      <c r="C205" s="60" t="str">
        <f t="shared" si="6"/>
        <v>A08AAСибутрамин</v>
      </c>
      <c r="D205" s="93" t="s">
        <v>16166</v>
      </c>
      <c r="E205" s="97" t="str">
        <f t="shared" si="7"/>
        <v>A08AA</v>
      </c>
    </row>
    <row r="206" spans="1:5" x14ac:dyDescent="0.25">
      <c r="A206" s="93" t="s">
        <v>13790</v>
      </c>
      <c r="B206" s="94" t="s">
        <v>13791</v>
      </c>
      <c r="C206" s="60" t="str">
        <f t="shared" si="6"/>
        <v>A08ABОрлистат</v>
      </c>
      <c r="D206" s="93" t="s">
        <v>16166</v>
      </c>
      <c r="E206" s="97" t="str">
        <f t="shared" si="7"/>
        <v>A08AB</v>
      </c>
    </row>
    <row r="207" spans="1:5" x14ac:dyDescent="0.25">
      <c r="A207" s="93" t="s">
        <v>11614</v>
      </c>
      <c r="B207" s="94" t="s">
        <v>13794</v>
      </c>
      <c r="C207" s="60" t="str">
        <f t="shared" si="6"/>
        <v>A09AAСычужные ферменты</v>
      </c>
      <c r="D207" s="93" t="s">
        <v>16166</v>
      </c>
      <c r="E207" s="97" t="str">
        <f t="shared" si="7"/>
        <v>A09AA</v>
      </c>
    </row>
    <row r="208" spans="1:5" x14ac:dyDescent="0.25">
      <c r="A208" s="93" t="s">
        <v>11614</v>
      </c>
      <c r="B208" s="94" t="s">
        <v>13795</v>
      </c>
      <c r="C208" s="60" t="str">
        <f t="shared" si="6"/>
        <v>A09AAГемицеллюлаза + Желчи компоненты + Панкреатин</v>
      </c>
      <c r="D208" s="93" t="s">
        <v>16166</v>
      </c>
      <c r="E208" s="97" t="str">
        <f t="shared" si="7"/>
        <v>A09AA</v>
      </c>
    </row>
    <row r="209" spans="1:5" x14ac:dyDescent="0.25">
      <c r="A209" s="93" t="s">
        <v>11614</v>
      </c>
      <c r="B209" s="94" t="s">
        <v>13793</v>
      </c>
      <c r="C209" s="60" t="str">
        <f t="shared" si="6"/>
        <v>A09AAПанкреатин + Диметикон</v>
      </c>
      <c r="D209" s="93" t="s">
        <v>16166</v>
      </c>
      <c r="E209" s="97" t="str">
        <f t="shared" si="7"/>
        <v>A09AA</v>
      </c>
    </row>
    <row r="210" spans="1:5" x14ac:dyDescent="0.25">
      <c r="A210" s="93" t="s">
        <v>11614</v>
      </c>
      <c r="B210" s="94" t="s">
        <v>13792</v>
      </c>
      <c r="C210" s="60" t="str">
        <f t="shared" si="6"/>
        <v>A09AAПанкреатин</v>
      </c>
      <c r="D210" s="93" t="s">
        <v>16165</v>
      </c>
      <c r="E210" s="97" t="str">
        <f t="shared" si="7"/>
        <v>A09AA</v>
      </c>
    </row>
    <row r="211" spans="1:5" x14ac:dyDescent="0.25">
      <c r="A211" s="93" t="s">
        <v>11614</v>
      </c>
      <c r="B211" s="94" t="s">
        <v>13792</v>
      </c>
      <c r="C211" s="60" t="str">
        <f t="shared" si="6"/>
        <v>A09AAПанкреатин</v>
      </c>
      <c r="D211" s="93" t="s">
        <v>16165</v>
      </c>
      <c r="E211" s="97" t="str">
        <f t="shared" si="7"/>
        <v>A09AA</v>
      </c>
    </row>
    <row r="212" spans="1:5" x14ac:dyDescent="0.25">
      <c r="A212" s="93" t="s">
        <v>13796</v>
      </c>
      <c r="B212" s="94" t="s">
        <v>13797</v>
      </c>
      <c r="C212" s="60" t="str">
        <f t="shared" si="6"/>
        <v>A09ACБетаин + Пепсин</v>
      </c>
      <c r="D212" s="93" t="s">
        <v>16166</v>
      </c>
      <c r="E212" s="97" t="str">
        <f t="shared" si="7"/>
        <v>A09AC</v>
      </c>
    </row>
    <row r="213" spans="1:5" x14ac:dyDescent="0.25">
      <c r="A213" s="93" t="s">
        <v>13796</v>
      </c>
      <c r="B213" s="94" t="s">
        <v>13798</v>
      </c>
      <c r="C213" s="60" t="str">
        <f t="shared" si="6"/>
        <v>A09ACЖелудочный сок</v>
      </c>
      <c r="D213" s="93" t="s">
        <v>16166</v>
      </c>
      <c r="E213" s="97" t="str">
        <f t="shared" si="7"/>
        <v>A09AC</v>
      </c>
    </row>
    <row r="214" spans="1:5" x14ac:dyDescent="0.25">
      <c r="A214" s="93" t="s">
        <v>11530</v>
      </c>
      <c r="B214" s="94" t="s">
        <v>13803</v>
      </c>
      <c r="C214" s="60" t="str">
        <f t="shared" si="6"/>
        <v>A10ABИнсулин растворимый {человеческий полусинтетический}</v>
      </c>
      <c r="D214" s="93" t="s">
        <v>16166</v>
      </c>
      <c r="E214" s="97" t="str">
        <f t="shared" si="7"/>
        <v>A10AB</v>
      </c>
    </row>
    <row r="215" spans="1:5" x14ac:dyDescent="0.25">
      <c r="A215" s="93" t="s">
        <v>11530</v>
      </c>
      <c r="B215" s="94" t="s">
        <v>13800</v>
      </c>
      <c r="C215" s="60" t="str">
        <f t="shared" si="6"/>
        <v>A10ABИнсулин аспарт</v>
      </c>
      <c r="D215" s="93" t="s">
        <v>16165</v>
      </c>
      <c r="E215" s="97" t="str">
        <f t="shared" si="7"/>
        <v>A10AB</v>
      </c>
    </row>
    <row r="216" spans="1:5" x14ac:dyDescent="0.25">
      <c r="A216" s="93" t="s">
        <v>11530</v>
      </c>
      <c r="B216" s="94" t="s">
        <v>13801</v>
      </c>
      <c r="C216" s="60" t="str">
        <f t="shared" si="6"/>
        <v>A10ABИнсулин лизпро</v>
      </c>
      <c r="D216" s="93" t="s">
        <v>16165</v>
      </c>
      <c r="E216" s="97" t="str">
        <f t="shared" si="7"/>
        <v>A10AB</v>
      </c>
    </row>
    <row r="217" spans="1:5" x14ac:dyDescent="0.25">
      <c r="A217" s="93" t="s">
        <v>11530</v>
      </c>
      <c r="B217" s="94" t="s">
        <v>13802</v>
      </c>
      <c r="C217" s="60" t="str">
        <f t="shared" si="6"/>
        <v>A10ABИнсулин растворимый {человеческий генно-инженерный}</v>
      </c>
      <c r="D217" s="93" t="s">
        <v>16165</v>
      </c>
      <c r="E217" s="97" t="str">
        <f t="shared" si="7"/>
        <v>A10AB</v>
      </c>
    </row>
    <row r="218" spans="1:5" x14ac:dyDescent="0.25">
      <c r="A218" s="93" t="s">
        <v>11530</v>
      </c>
      <c r="B218" s="94" t="s">
        <v>13799</v>
      </c>
      <c r="C218" s="60" t="str">
        <f t="shared" si="6"/>
        <v>A10ABИнсулин глулизин</v>
      </c>
      <c r="D218" s="93" t="s">
        <v>16165</v>
      </c>
      <c r="E218" s="97" t="str">
        <f t="shared" si="7"/>
        <v>A10AB</v>
      </c>
    </row>
    <row r="219" spans="1:5" x14ac:dyDescent="0.25">
      <c r="A219" s="93" t="s">
        <v>11533</v>
      </c>
      <c r="B219" s="94" t="s">
        <v>13805</v>
      </c>
      <c r="C219" s="60" t="str">
        <f t="shared" si="6"/>
        <v>A10ACИнсулин-изофан {человеческий генно-инженерный}</v>
      </c>
      <c r="D219" s="93" t="s">
        <v>16165</v>
      </c>
      <c r="E219" s="97" t="str">
        <f t="shared" si="7"/>
        <v>A10AC</v>
      </c>
    </row>
    <row r="220" spans="1:5" x14ac:dyDescent="0.25">
      <c r="A220" s="93" t="s">
        <v>11533</v>
      </c>
      <c r="B220" s="94" t="s">
        <v>13804</v>
      </c>
      <c r="C220" s="60" t="str">
        <f t="shared" si="6"/>
        <v>A10ACИнсулина-цинк {человеческого полусинтетического} комбинированного суспензия</v>
      </c>
      <c r="D220" s="93" t="s">
        <v>16166</v>
      </c>
      <c r="E220" s="97" t="str">
        <f t="shared" si="7"/>
        <v>A10AC</v>
      </c>
    </row>
    <row r="221" spans="1:5" x14ac:dyDescent="0.25">
      <c r="A221" s="93" t="s">
        <v>11533</v>
      </c>
      <c r="B221" s="94" t="s">
        <v>13806</v>
      </c>
      <c r="C221" s="60" t="str">
        <f t="shared" si="6"/>
        <v>A10ACИнсулин-изофан {человеческий полусинтетический}</v>
      </c>
      <c r="D221" s="93" t="s">
        <v>16166</v>
      </c>
      <c r="E221" s="97" t="str">
        <f t="shared" si="7"/>
        <v>A10AC</v>
      </c>
    </row>
    <row r="222" spans="1:5" x14ac:dyDescent="0.25">
      <c r="A222" s="93" t="s">
        <v>11531</v>
      </c>
      <c r="B222" s="94" t="s">
        <v>13810</v>
      </c>
      <c r="C222" s="60" t="str">
        <f t="shared" si="6"/>
        <v>A10ADИнсулин двухфазный {человеческий полусинтетический}</v>
      </c>
      <c r="D222" s="93" t="s">
        <v>16166</v>
      </c>
      <c r="E222" s="97" t="str">
        <f t="shared" si="7"/>
        <v>A10AD</v>
      </c>
    </row>
    <row r="223" spans="1:5" x14ac:dyDescent="0.25">
      <c r="A223" s="93" t="s">
        <v>11531</v>
      </c>
      <c r="B223" s="94" t="s">
        <v>13807</v>
      </c>
      <c r="C223" s="60" t="str">
        <f t="shared" si="6"/>
        <v>A10ADИнсулин лизпро двухфазный</v>
      </c>
      <c r="D223" s="93" t="s">
        <v>16165</v>
      </c>
      <c r="E223" s="97" t="str">
        <f t="shared" si="7"/>
        <v>A10AD</v>
      </c>
    </row>
    <row r="224" spans="1:5" x14ac:dyDescent="0.25">
      <c r="A224" s="93" t="s">
        <v>11531</v>
      </c>
      <c r="B224" s="94" t="s">
        <v>13809</v>
      </c>
      <c r="C224" s="60" t="str">
        <f t="shared" si="6"/>
        <v>A10ADИнсулин двухфазный {человеческий генно-инженерный}</v>
      </c>
      <c r="D224" s="93" t="s">
        <v>16165</v>
      </c>
      <c r="E224" s="97" t="str">
        <f t="shared" si="7"/>
        <v>A10AD</v>
      </c>
    </row>
    <row r="225" spans="1:5" x14ac:dyDescent="0.25">
      <c r="A225" s="93" t="s">
        <v>11531</v>
      </c>
      <c r="B225" s="94" t="s">
        <v>13808</v>
      </c>
      <c r="C225" s="60" t="str">
        <f t="shared" si="6"/>
        <v>A10ADИнсулин аспарт двухфазный</v>
      </c>
      <c r="D225" s="93" t="s">
        <v>16165</v>
      </c>
      <c r="E225" s="97" t="str">
        <f t="shared" si="7"/>
        <v>A10AD</v>
      </c>
    </row>
    <row r="226" spans="1:5" x14ac:dyDescent="0.25">
      <c r="A226" s="93" t="s">
        <v>11532</v>
      </c>
      <c r="B226" s="94" t="s">
        <v>13811</v>
      </c>
      <c r="C226" s="60" t="str">
        <f t="shared" si="6"/>
        <v>A10AEИнсулин детемир</v>
      </c>
      <c r="D226" s="93" t="s">
        <v>16165</v>
      </c>
      <c r="E226" s="97" t="str">
        <f t="shared" si="7"/>
        <v>A10AE</v>
      </c>
    </row>
    <row r="227" spans="1:5" x14ac:dyDescent="0.25">
      <c r="A227" s="93" t="s">
        <v>11532</v>
      </c>
      <c r="B227" s="94" t="s">
        <v>13812</v>
      </c>
      <c r="C227" s="60" t="str">
        <f t="shared" si="6"/>
        <v>A10AEИнсулин гларгин</v>
      </c>
      <c r="D227" s="93" t="s">
        <v>16165</v>
      </c>
      <c r="E227" s="97" t="str">
        <f t="shared" si="7"/>
        <v>A10AE</v>
      </c>
    </row>
    <row r="228" spans="1:5" x14ac:dyDescent="0.25">
      <c r="A228" s="93" t="s">
        <v>11592</v>
      </c>
      <c r="B228" s="94" t="s">
        <v>13813</v>
      </c>
      <c r="C228" s="60" t="str">
        <f t="shared" si="6"/>
        <v>A10BAМетформин</v>
      </c>
      <c r="D228" s="93" t="s">
        <v>16165</v>
      </c>
      <c r="E228" s="97" t="str">
        <f t="shared" si="7"/>
        <v>A10BA</v>
      </c>
    </row>
    <row r="229" spans="1:5" x14ac:dyDescent="0.25">
      <c r="A229" s="93" t="s">
        <v>11486</v>
      </c>
      <c r="B229" s="94" t="s">
        <v>13815</v>
      </c>
      <c r="C229" s="60" t="str">
        <f t="shared" si="6"/>
        <v>A10BBГликлазид</v>
      </c>
      <c r="D229" s="93" t="s">
        <v>16165</v>
      </c>
      <c r="E229" s="97" t="str">
        <f t="shared" si="7"/>
        <v>A10BB</v>
      </c>
    </row>
    <row r="230" spans="1:5" x14ac:dyDescent="0.25">
      <c r="A230" s="93" t="s">
        <v>11486</v>
      </c>
      <c r="B230" s="94" t="s">
        <v>13818</v>
      </c>
      <c r="C230" s="60" t="str">
        <f t="shared" si="6"/>
        <v>A10BBГлибенкламид</v>
      </c>
      <c r="D230" s="93" t="s">
        <v>16165</v>
      </c>
      <c r="E230" s="97" t="str">
        <f t="shared" si="7"/>
        <v>A10BB</v>
      </c>
    </row>
    <row r="231" spans="1:5" x14ac:dyDescent="0.25">
      <c r="A231" s="93" t="s">
        <v>11486</v>
      </c>
      <c r="B231" s="94" t="s">
        <v>13817</v>
      </c>
      <c r="C231" s="60" t="str">
        <f t="shared" si="6"/>
        <v>A10BBГлипизид</v>
      </c>
      <c r="D231" s="93" t="s">
        <v>16166</v>
      </c>
      <c r="E231" s="97" t="str">
        <f t="shared" si="7"/>
        <v>A10BB</v>
      </c>
    </row>
    <row r="232" spans="1:5" x14ac:dyDescent="0.25">
      <c r="A232" s="93" t="s">
        <v>11486</v>
      </c>
      <c r="B232" s="94" t="s">
        <v>13814</v>
      </c>
      <c r="C232" s="60" t="str">
        <f t="shared" si="6"/>
        <v>A10BBГликвидон</v>
      </c>
      <c r="D232" s="93" t="s">
        <v>16166</v>
      </c>
      <c r="E232" s="97" t="str">
        <f t="shared" si="7"/>
        <v>A10BB</v>
      </c>
    </row>
    <row r="233" spans="1:5" x14ac:dyDescent="0.25">
      <c r="A233" s="93" t="s">
        <v>11486</v>
      </c>
      <c r="B233" s="94" t="s">
        <v>13816</v>
      </c>
      <c r="C233" s="60" t="str">
        <f t="shared" si="6"/>
        <v>A10BBГлимепирид</v>
      </c>
      <c r="D233" s="93" t="s">
        <v>16166</v>
      </c>
      <c r="E233" s="97" t="str">
        <f t="shared" si="7"/>
        <v>A10BB</v>
      </c>
    </row>
    <row r="234" spans="1:5" x14ac:dyDescent="0.25">
      <c r="A234" s="93" t="s">
        <v>13819</v>
      </c>
      <c r="B234" s="94" t="s">
        <v>13820</v>
      </c>
      <c r="C234" s="60" t="str">
        <f t="shared" si="6"/>
        <v>A10BDГлибенкламид + Метформин</v>
      </c>
      <c r="D234" s="93" t="s">
        <v>16166</v>
      </c>
      <c r="E234" s="97" t="str">
        <f t="shared" si="7"/>
        <v>A10BD</v>
      </c>
    </row>
    <row r="235" spans="1:5" x14ac:dyDescent="0.25">
      <c r="A235" s="93" t="s">
        <v>13819</v>
      </c>
      <c r="B235" s="94" t="s">
        <v>13823</v>
      </c>
      <c r="C235" s="60" t="str">
        <f t="shared" si="6"/>
        <v>A10BDГликлазид + Метформин</v>
      </c>
      <c r="D235" s="93" t="s">
        <v>16166</v>
      </c>
      <c r="E235" s="97" t="str">
        <f t="shared" si="7"/>
        <v>A10BD</v>
      </c>
    </row>
    <row r="236" spans="1:5" x14ac:dyDescent="0.25">
      <c r="A236" s="93" t="s">
        <v>13819</v>
      </c>
      <c r="B236" s="94" t="s">
        <v>13821</v>
      </c>
      <c r="C236" s="60" t="str">
        <f t="shared" si="6"/>
        <v>A10BDГлимепирид + Метформин</v>
      </c>
      <c r="D236" s="93" t="s">
        <v>16166</v>
      </c>
      <c r="E236" s="97" t="str">
        <f t="shared" si="7"/>
        <v>A10BD</v>
      </c>
    </row>
    <row r="237" spans="1:5" x14ac:dyDescent="0.25">
      <c r="A237" s="93" t="s">
        <v>13819</v>
      </c>
      <c r="B237" s="94" t="s">
        <v>13825</v>
      </c>
      <c r="C237" s="60" t="str">
        <f t="shared" si="6"/>
        <v>A10BDМетформин + Росиглитазон</v>
      </c>
      <c r="D237" s="93" t="s">
        <v>16166</v>
      </c>
      <c r="E237" s="97" t="str">
        <f t="shared" si="7"/>
        <v>A10BD</v>
      </c>
    </row>
    <row r="238" spans="1:5" x14ac:dyDescent="0.25">
      <c r="A238" s="93" t="s">
        <v>13819</v>
      </c>
      <c r="B238" s="94" t="s">
        <v>13822</v>
      </c>
      <c r="C238" s="60" t="str">
        <f t="shared" si="6"/>
        <v>A10BDГлимепирид + Росиглитазон</v>
      </c>
      <c r="D238" s="93" t="s">
        <v>16166</v>
      </c>
      <c r="E238" s="97" t="str">
        <f t="shared" si="7"/>
        <v>A10BD</v>
      </c>
    </row>
    <row r="239" spans="1:5" x14ac:dyDescent="0.25">
      <c r="A239" s="93" t="s">
        <v>13819</v>
      </c>
      <c r="B239" s="94" t="s">
        <v>13826</v>
      </c>
      <c r="C239" s="60" t="str">
        <f t="shared" si="6"/>
        <v>A10BDМетформин + Ситаглиптин</v>
      </c>
      <c r="D239" s="93" t="s">
        <v>16166</v>
      </c>
      <c r="E239" s="97" t="str">
        <f t="shared" si="7"/>
        <v>A10BD</v>
      </c>
    </row>
    <row r="240" spans="1:5" x14ac:dyDescent="0.25">
      <c r="A240" s="93" t="s">
        <v>13819</v>
      </c>
      <c r="B240" s="94" t="s">
        <v>13824</v>
      </c>
      <c r="C240" s="60" t="str">
        <f t="shared" si="6"/>
        <v>A10BDВилдаглиптин + Метформин</v>
      </c>
      <c r="D240" s="93" t="s">
        <v>16166</v>
      </c>
      <c r="E240" s="97" t="str">
        <f t="shared" si="7"/>
        <v>A10BD</v>
      </c>
    </row>
    <row r="241" spans="1:5" x14ac:dyDescent="0.25">
      <c r="A241" s="93" t="s">
        <v>13827</v>
      </c>
      <c r="B241" s="94" t="s">
        <v>13828</v>
      </c>
      <c r="C241" s="60" t="str">
        <f t="shared" si="6"/>
        <v>A10BFАкарбоза</v>
      </c>
      <c r="D241" s="93" t="s">
        <v>16166</v>
      </c>
      <c r="E241" s="97" t="str">
        <f t="shared" si="7"/>
        <v>A10BF</v>
      </c>
    </row>
    <row r="242" spans="1:5" x14ac:dyDescent="0.25">
      <c r="A242" s="93" t="s">
        <v>13827</v>
      </c>
      <c r="B242" s="94" t="s">
        <v>13829</v>
      </c>
      <c r="C242" s="60" t="str">
        <f t="shared" si="6"/>
        <v>A10BFАкривастин</v>
      </c>
      <c r="D242" s="93" t="s">
        <v>16166</v>
      </c>
      <c r="E242" s="97" t="str">
        <f t="shared" si="7"/>
        <v>A10BF</v>
      </c>
    </row>
    <row r="243" spans="1:5" x14ac:dyDescent="0.25">
      <c r="A243" s="93" t="s">
        <v>11649</v>
      </c>
      <c r="B243" s="94" t="s">
        <v>13830</v>
      </c>
      <c r="C243" s="60" t="str">
        <f t="shared" si="6"/>
        <v>A10BGПиоглитазон</v>
      </c>
      <c r="D243" s="93" t="s">
        <v>16166</v>
      </c>
      <c r="E243" s="97" t="str">
        <f t="shared" si="7"/>
        <v>A10BG</v>
      </c>
    </row>
    <row r="244" spans="1:5" x14ac:dyDescent="0.25">
      <c r="A244" s="93" t="s">
        <v>11649</v>
      </c>
      <c r="B244" s="94" t="s">
        <v>13831</v>
      </c>
      <c r="C244" s="60" t="str">
        <f t="shared" si="6"/>
        <v>A10BGРосиглитазон</v>
      </c>
      <c r="D244" s="93" t="s">
        <v>16165</v>
      </c>
      <c r="E244" s="97" t="str">
        <f t="shared" si="7"/>
        <v>A10BG</v>
      </c>
    </row>
    <row r="245" spans="1:5" x14ac:dyDescent="0.25">
      <c r="A245" s="93" t="s">
        <v>11467</v>
      </c>
      <c r="B245" s="94" t="s">
        <v>13833</v>
      </c>
      <c r="C245" s="60" t="str">
        <f t="shared" si="6"/>
        <v>A10BHВилдаглиптин</v>
      </c>
      <c r="D245" s="93" t="s">
        <v>16165</v>
      </c>
      <c r="E245" s="97" t="str">
        <f t="shared" si="7"/>
        <v>A10BH</v>
      </c>
    </row>
    <row r="246" spans="1:5" x14ac:dyDescent="0.25">
      <c r="A246" s="93" t="s">
        <v>11467</v>
      </c>
      <c r="B246" s="94" t="s">
        <v>13832</v>
      </c>
      <c r="C246" s="60" t="str">
        <f t="shared" si="6"/>
        <v>A10BHСитаглиптин</v>
      </c>
      <c r="D246" s="93" t="s">
        <v>16166</v>
      </c>
      <c r="E246" s="97" t="str">
        <f t="shared" si="7"/>
        <v>A10BH</v>
      </c>
    </row>
    <row r="247" spans="1:5" x14ac:dyDescent="0.25">
      <c r="A247" s="93" t="s">
        <v>11644</v>
      </c>
      <c r="B247" s="94" t="s">
        <v>13834</v>
      </c>
      <c r="C247" s="60" t="str">
        <f t="shared" si="6"/>
        <v>A10BXРепаглинид</v>
      </c>
      <c r="D247" s="93" t="s">
        <v>16165</v>
      </c>
      <c r="E247" s="97" t="str">
        <f t="shared" si="7"/>
        <v>A10BX</v>
      </c>
    </row>
    <row r="248" spans="1:5" x14ac:dyDescent="0.25">
      <c r="A248" s="93" t="s">
        <v>11644</v>
      </c>
      <c r="B248" s="94" t="s">
        <v>13836</v>
      </c>
      <c r="C248" s="60" t="str">
        <f t="shared" si="6"/>
        <v>A10BXНатеглинид</v>
      </c>
      <c r="D248" s="93" t="s">
        <v>16166</v>
      </c>
      <c r="E248" s="97" t="str">
        <f t="shared" si="7"/>
        <v>A10BX</v>
      </c>
    </row>
    <row r="249" spans="1:5" x14ac:dyDescent="0.25">
      <c r="A249" s="93" t="s">
        <v>11644</v>
      </c>
      <c r="B249" s="94" t="s">
        <v>13835</v>
      </c>
      <c r="C249" s="60" t="str">
        <f t="shared" si="6"/>
        <v>A10BXЭксенатид</v>
      </c>
      <c r="D249" s="93" t="s">
        <v>16166</v>
      </c>
      <c r="E249" s="97" t="str">
        <f t="shared" si="7"/>
        <v>A10BX</v>
      </c>
    </row>
    <row r="250" spans="1:5" x14ac:dyDescent="0.25">
      <c r="A250" s="93" t="s">
        <v>11644</v>
      </c>
      <c r="B250" s="94" t="s">
        <v>13837</v>
      </c>
      <c r="C250" s="60" t="str">
        <f t="shared" si="6"/>
        <v>A10BXЛираглутид</v>
      </c>
      <c r="D250" s="93" t="s">
        <v>16166</v>
      </c>
      <c r="E250" s="97" t="str">
        <f t="shared" si="7"/>
        <v>A10BX</v>
      </c>
    </row>
    <row r="251" spans="1:5" x14ac:dyDescent="0.25">
      <c r="A251" s="93" t="s">
        <v>13838</v>
      </c>
      <c r="B251" s="94" t="s">
        <v>13839</v>
      </c>
      <c r="C251" s="60" t="str">
        <f t="shared" si="6"/>
        <v>A11AAПоливитамины + Минералы</v>
      </c>
      <c r="D251" s="93" t="s">
        <v>16166</v>
      </c>
      <c r="E251" s="97" t="str">
        <f t="shared" si="7"/>
        <v>A11AA</v>
      </c>
    </row>
    <row r="252" spans="1:5" x14ac:dyDescent="0.25">
      <c r="A252" s="93" t="s">
        <v>13838</v>
      </c>
      <c r="B252" s="94" t="s">
        <v>13839</v>
      </c>
      <c r="C252" s="60" t="str">
        <f t="shared" si="6"/>
        <v>A11AAПоливитамины + Минералы</v>
      </c>
      <c r="D252" s="93" t="s">
        <v>16166</v>
      </c>
      <c r="E252" s="97" t="str">
        <f t="shared" si="7"/>
        <v>A11AA</v>
      </c>
    </row>
    <row r="253" spans="1:5" x14ac:dyDescent="0.25">
      <c r="A253" s="93" t="s">
        <v>13838</v>
      </c>
      <c r="B253" s="94" t="s">
        <v>13839</v>
      </c>
      <c r="C253" s="60" t="str">
        <f t="shared" si="6"/>
        <v>A11AAПоливитамины + Минералы</v>
      </c>
      <c r="D253" s="93" t="s">
        <v>16166</v>
      </c>
      <c r="E253" s="97" t="str">
        <f t="shared" si="7"/>
        <v>A11AA</v>
      </c>
    </row>
    <row r="254" spans="1:5" x14ac:dyDescent="0.25">
      <c r="A254" s="93" t="s">
        <v>13838</v>
      </c>
      <c r="B254" s="94" t="s">
        <v>13839</v>
      </c>
      <c r="C254" s="60" t="str">
        <f t="shared" si="6"/>
        <v>A11AAПоливитамины + Минералы</v>
      </c>
      <c r="D254" s="93" t="s">
        <v>16166</v>
      </c>
      <c r="E254" s="97" t="str">
        <f t="shared" si="7"/>
        <v>A11AA</v>
      </c>
    </row>
    <row r="255" spans="1:5" x14ac:dyDescent="0.25">
      <c r="A255" s="93" t="s">
        <v>13840</v>
      </c>
      <c r="B255" s="94" t="s">
        <v>13841</v>
      </c>
      <c r="C255" s="60" t="str">
        <f t="shared" si="6"/>
        <v>A11ABПиридоксин + Цианокобаламин</v>
      </c>
      <c r="D255" s="93" t="s">
        <v>16166</v>
      </c>
      <c r="E255" s="97" t="str">
        <f t="shared" si="7"/>
        <v>A11AB</v>
      </c>
    </row>
    <row r="256" spans="1:5" x14ac:dyDescent="0.25">
      <c r="A256" s="93" t="s">
        <v>13842</v>
      </c>
      <c r="B256" s="94" t="s">
        <v>13843</v>
      </c>
      <c r="C256" s="60" t="str">
        <f t="shared" si="6"/>
        <v>A11BAПиридоксин + Тиамин + Цианокобаламин</v>
      </c>
      <c r="D256" s="93" t="s">
        <v>16166</v>
      </c>
      <c r="E256" s="97" t="str">
        <f t="shared" si="7"/>
        <v>A11BA</v>
      </c>
    </row>
    <row r="257" spans="1:5" x14ac:dyDescent="0.25">
      <c r="A257" s="93" t="s">
        <v>13842</v>
      </c>
      <c r="B257" s="94" t="s">
        <v>13844</v>
      </c>
      <c r="C257" s="60" t="str">
        <f t="shared" si="6"/>
        <v>A11BAПиридоксин + Тиамин + Цианокобаламин + {Лидокаин}</v>
      </c>
      <c r="D257" s="93" t="s">
        <v>16166</v>
      </c>
      <c r="E257" s="97" t="str">
        <f t="shared" si="7"/>
        <v>A11BA</v>
      </c>
    </row>
    <row r="258" spans="1:5" x14ac:dyDescent="0.25">
      <c r="A258" s="93" t="s">
        <v>13842</v>
      </c>
      <c r="B258" s="94" t="s">
        <v>13846</v>
      </c>
      <c r="C258" s="60" t="str">
        <f t="shared" ref="C258:C321" si="8">CONCATENATE(A258,B258)</f>
        <v>A11BAПоливитамины</v>
      </c>
      <c r="D258" s="93" t="s">
        <v>16166</v>
      </c>
      <c r="E258" s="97" t="str">
        <f t="shared" si="7"/>
        <v>A11BA</v>
      </c>
    </row>
    <row r="259" spans="1:5" x14ac:dyDescent="0.25">
      <c r="A259" s="93" t="s">
        <v>13842</v>
      </c>
      <c r="B259" s="94" t="s">
        <v>13847</v>
      </c>
      <c r="C259" s="60" t="str">
        <f t="shared" si="8"/>
        <v>A11BAПоливитамины {парентеральное введение}</v>
      </c>
      <c r="D259" s="93" t="s">
        <v>16166</v>
      </c>
      <c r="E259" s="97" t="str">
        <f t="shared" ref="E259:E322" si="9">A259</f>
        <v>A11BA</v>
      </c>
    </row>
    <row r="260" spans="1:5" x14ac:dyDescent="0.25">
      <c r="A260" s="93" t="s">
        <v>13842</v>
      </c>
      <c r="B260" s="94" t="s">
        <v>13845</v>
      </c>
      <c r="C260" s="60" t="str">
        <f t="shared" si="8"/>
        <v>A11BAПоливитамины + Прочие препараты</v>
      </c>
      <c r="D260" s="93" t="s">
        <v>16166</v>
      </c>
      <c r="E260" s="97" t="str">
        <f t="shared" si="9"/>
        <v>A11BA</v>
      </c>
    </row>
    <row r="261" spans="1:5" x14ac:dyDescent="0.25">
      <c r="A261" s="93" t="s">
        <v>13842</v>
      </c>
      <c r="B261" s="94" t="s">
        <v>13845</v>
      </c>
      <c r="C261" s="60" t="str">
        <f t="shared" si="8"/>
        <v>A11BAПоливитамины + Прочие препараты</v>
      </c>
      <c r="D261" s="93" t="s">
        <v>16166</v>
      </c>
      <c r="E261" s="97" t="str">
        <f t="shared" si="9"/>
        <v>A11BA</v>
      </c>
    </row>
    <row r="262" spans="1:5" x14ac:dyDescent="0.25">
      <c r="A262" s="93" t="s">
        <v>13842</v>
      </c>
      <c r="B262" s="94" t="s">
        <v>13848</v>
      </c>
      <c r="C262" s="60" t="str">
        <f t="shared" si="8"/>
        <v>A11BAАминокислоты для парентерального питания + Прочие препараты</v>
      </c>
      <c r="D262" s="93" t="s">
        <v>16165</v>
      </c>
      <c r="E262" s="97" t="str">
        <f t="shared" si="9"/>
        <v>A11BA</v>
      </c>
    </row>
    <row r="263" spans="1:5" x14ac:dyDescent="0.25">
      <c r="A263" s="93" t="s">
        <v>11645</v>
      </c>
      <c r="B263" s="94" t="s">
        <v>13850</v>
      </c>
      <c r="C263" s="60" t="str">
        <f t="shared" si="8"/>
        <v>A11CAРетинол</v>
      </c>
      <c r="D263" s="93" t="s">
        <v>16165</v>
      </c>
      <c r="E263" s="97" t="str">
        <f t="shared" si="9"/>
        <v>A11CA</v>
      </c>
    </row>
    <row r="264" spans="1:5" x14ac:dyDescent="0.25">
      <c r="A264" s="93" t="s">
        <v>11645</v>
      </c>
      <c r="B264" s="94" t="s">
        <v>13849</v>
      </c>
      <c r="C264" s="60" t="str">
        <f t="shared" si="8"/>
        <v>A11CAБетакаротен</v>
      </c>
      <c r="D264" s="93" t="s">
        <v>16166</v>
      </c>
      <c r="E264" s="97" t="str">
        <f t="shared" si="9"/>
        <v>A11CA</v>
      </c>
    </row>
    <row r="265" spans="1:5" x14ac:dyDescent="0.25">
      <c r="A265" s="93" t="s">
        <v>13851</v>
      </c>
      <c r="B265" s="94" t="s">
        <v>13852</v>
      </c>
      <c r="C265" s="60" t="str">
        <f t="shared" si="8"/>
        <v>A11CBРыбий жир из печени трески</v>
      </c>
      <c r="D265" s="93" t="s">
        <v>16166</v>
      </c>
      <c r="E265" s="97" t="str">
        <f t="shared" si="9"/>
        <v>A11CB</v>
      </c>
    </row>
    <row r="266" spans="1:5" x14ac:dyDescent="0.25">
      <c r="A266" s="93" t="s">
        <v>11414</v>
      </c>
      <c r="B266" s="94" t="s">
        <v>13853</v>
      </c>
      <c r="C266" s="60" t="str">
        <f t="shared" si="8"/>
        <v>A11CCЭргокальциферол</v>
      </c>
      <c r="D266" s="93" t="s">
        <v>16166</v>
      </c>
      <c r="E266" s="97" t="str">
        <f t="shared" si="9"/>
        <v>A11CC</v>
      </c>
    </row>
    <row r="267" spans="1:5" x14ac:dyDescent="0.25">
      <c r="A267" s="93" t="s">
        <v>11414</v>
      </c>
      <c r="B267" s="94" t="s">
        <v>13856</v>
      </c>
      <c r="C267" s="60" t="str">
        <f t="shared" si="8"/>
        <v>A11CCДигидротахистерол</v>
      </c>
      <c r="D267" s="93" t="s">
        <v>16166</v>
      </c>
      <c r="E267" s="97" t="str">
        <f t="shared" si="9"/>
        <v>A11CC</v>
      </c>
    </row>
    <row r="268" spans="1:5" x14ac:dyDescent="0.25">
      <c r="A268" s="93" t="s">
        <v>11414</v>
      </c>
      <c r="B268" s="94" t="s">
        <v>13854</v>
      </c>
      <c r="C268" s="60" t="str">
        <f t="shared" si="8"/>
        <v>A11CCКолекальциферол</v>
      </c>
      <c r="D268" s="93" t="s">
        <v>16165</v>
      </c>
      <c r="E268" s="97" t="str">
        <f t="shared" si="9"/>
        <v>A11CC</v>
      </c>
    </row>
    <row r="269" spans="1:5" x14ac:dyDescent="0.25">
      <c r="A269" s="93" t="s">
        <v>11414</v>
      </c>
      <c r="B269" s="94" t="s">
        <v>13857</v>
      </c>
      <c r="C269" s="60" t="str">
        <f t="shared" si="8"/>
        <v>A11CCКальцитриол</v>
      </c>
      <c r="D269" s="93" t="s">
        <v>16165</v>
      </c>
      <c r="E269" s="97" t="str">
        <f t="shared" si="9"/>
        <v>A11CC</v>
      </c>
    </row>
    <row r="270" spans="1:5" x14ac:dyDescent="0.25">
      <c r="A270" s="93" t="s">
        <v>11414</v>
      </c>
      <c r="B270" s="94" t="s">
        <v>13855</v>
      </c>
      <c r="C270" s="60" t="str">
        <f t="shared" si="8"/>
        <v>A11CCАльфакальцидол</v>
      </c>
      <c r="D270" s="93" t="s">
        <v>16165</v>
      </c>
      <c r="E270" s="97" t="str">
        <f t="shared" si="9"/>
        <v>A11CC</v>
      </c>
    </row>
    <row r="271" spans="1:5" x14ac:dyDescent="0.25">
      <c r="A271" s="93" t="s">
        <v>11671</v>
      </c>
      <c r="B271" s="94" t="s">
        <v>13861</v>
      </c>
      <c r="C271" s="60" t="str">
        <f t="shared" si="8"/>
        <v>A11DAТиамин</v>
      </c>
      <c r="D271" s="93" t="s">
        <v>16165</v>
      </c>
      <c r="E271" s="97" t="str">
        <f t="shared" si="9"/>
        <v>A11DA</v>
      </c>
    </row>
    <row r="272" spans="1:5" x14ac:dyDescent="0.25">
      <c r="A272" s="93" t="s">
        <v>11671</v>
      </c>
      <c r="B272" s="94" t="s">
        <v>13859</v>
      </c>
      <c r="C272" s="60" t="str">
        <f t="shared" si="8"/>
        <v>A11DAКокарбоксилаза</v>
      </c>
      <c r="D272" s="93" t="s">
        <v>16166</v>
      </c>
      <c r="E272" s="97" t="str">
        <f t="shared" si="9"/>
        <v>A11DA</v>
      </c>
    </row>
    <row r="273" spans="1:5" x14ac:dyDescent="0.25">
      <c r="A273" s="93" t="s">
        <v>11671</v>
      </c>
      <c r="B273" s="94" t="s">
        <v>13860</v>
      </c>
      <c r="C273" s="60" t="str">
        <f t="shared" si="8"/>
        <v>A11DAСульбутиамин</v>
      </c>
      <c r="D273" s="93" t="s">
        <v>16166</v>
      </c>
      <c r="E273" s="97" t="str">
        <f t="shared" si="9"/>
        <v>A11DA</v>
      </c>
    </row>
    <row r="274" spans="1:5" x14ac:dyDescent="0.25">
      <c r="A274" s="93" t="s">
        <v>11671</v>
      </c>
      <c r="B274" s="94" t="s">
        <v>13858</v>
      </c>
      <c r="C274" s="60" t="str">
        <f t="shared" si="8"/>
        <v>A11DAБенфотиамин</v>
      </c>
      <c r="D274" s="93" t="s">
        <v>16166</v>
      </c>
      <c r="E274" s="97" t="str">
        <f t="shared" si="9"/>
        <v>A11DA</v>
      </c>
    </row>
    <row r="275" spans="1:5" x14ac:dyDescent="0.25">
      <c r="A275" s="93" t="s">
        <v>13862</v>
      </c>
      <c r="B275" s="94" t="s">
        <v>13863</v>
      </c>
      <c r="C275" s="60" t="str">
        <f t="shared" si="8"/>
        <v>A11EAБенфотиамин + Пиридоксин</v>
      </c>
      <c r="D275" s="93" t="s">
        <v>16166</v>
      </c>
      <c r="E275" s="97" t="str">
        <f t="shared" si="9"/>
        <v>A11EA</v>
      </c>
    </row>
    <row r="276" spans="1:5" x14ac:dyDescent="0.25">
      <c r="A276" s="93" t="s">
        <v>11432</v>
      </c>
      <c r="B276" s="94" t="s">
        <v>13864</v>
      </c>
      <c r="C276" s="60" t="str">
        <f t="shared" si="8"/>
        <v>A11GAАскорбиновая кислота</v>
      </c>
      <c r="D276" s="93" t="s">
        <v>16165</v>
      </c>
      <c r="E276" s="97" t="str">
        <f t="shared" si="9"/>
        <v>A11GA</v>
      </c>
    </row>
    <row r="277" spans="1:5" x14ac:dyDescent="0.25">
      <c r="A277" s="93" t="s">
        <v>13865</v>
      </c>
      <c r="B277" s="94" t="s">
        <v>13866</v>
      </c>
      <c r="C277" s="60" t="str">
        <f t="shared" si="8"/>
        <v>A11GBАскорбиновая кислота + Декстроза</v>
      </c>
      <c r="D277" s="93" t="s">
        <v>16166</v>
      </c>
      <c r="E277" s="97" t="str">
        <f t="shared" si="9"/>
        <v>A11GB</v>
      </c>
    </row>
    <row r="278" spans="1:5" x14ac:dyDescent="0.25">
      <c r="A278" s="93" t="s">
        <v>13865</v>
      </c>
      <c r="B278" s="94" t="s">
        <v>13867</v>
      </c>
      <c r="C278" s="60" t="str">
        <f t="shared" si="8"/>
        <v>A11GBАскорбиновая кислота + Декстроза + Сахароза</v>
      </c>
      <c r="D278" s="93" t="s">
        <v>16166</v>
      </c>
      <c r="E278" s="97" t="str">
        <f t="shared" si="9"/>
        <v>A11GB</v>
      </c>
    </row>
    <row r="279" spans="1:5" x14ac:dyDescent="0.25">
      <c r="A279" s="93" t="s">
        <v>13865</v>
      </c>
      <c r="B279" s="94" t="s">
        <v>13868</v>
      </c>
      <c r="C279" s="60" t="str">
        <f t="shared" si="8"/>
        <v>A11GBАскорбиновая кислота + Дигидрокверцетин</v>
      </c>
      <c r="D279" s="93" t="s">
        <v>16166</v>
      </c>
      <c r="E279" s="97" t="str">
        <f t="shared" si="9"/>
        <v>A11GB</v>
      </c>
    </row>
    <row r="280" spans="1:5" x14ac:dyDescent="0.25">
      <c r="A280" s="93" t="s">
        <v>13865</v>
      </c>
      <c r="B280" s="94" t="s">
        <v>13870</v>
      </c>
      <c r="C280" s="60" t="str">
        <f t="shared" si="8"/>
        <v>A11GBАскорбиновая кислота + Фолиевая кислота</v>
      </c>
      <c r="D280" s="93" t="s">
        <v>16166</v>
      </c>
      <c r="E280" s="97" t="str">
        <f t="shared" si="9"/>
        <v>A11GB</v>
      </c>
    </row>
    <row r="281" spans="1:5" x14ac:dyDescent="0.25">
      <c r="A281" s="93" t="s">
        <v>13865</v>
      </c>
      <c r="B281" s="94" t="s">
        <v>13869</v>
      </c>
      <c r="C281" s="60" t="str">
        <f t="shared" si="8"/>
        <v>A11GBАскорбиновая кислота + Кальция карбонат</v>
      </c>
      <c r="D281" s="93" t="s">
        <v>16166</v>
      </c>
      <c r="E281" s="97" t="str">
        <f t="shared" si="9"/>
        <v>A11GB</v>
      </c>
    </row>
    <row r="282" spans="1:5" x14ac:dyDescent="0.25">
      <c r="A282" s="93" t="s">
        <v>11627</v>
      </c>
      <c r="B282" s="94" t="s">
        <v>13876</v>
      </c>
      <c r="C282" s="60" t="str">
        <f t="shared" si="8"/>
        <v>A11HAНикотинамид</v>
      </c>
      <c r="D282" s="93" t="s">
        <v>16166</v>
      </c>
      <c r="E282" s="97" t="str">
        <f t="shared" si="9"/>
        <v>A11HA</v>
      </c>
    </row>
    <row r="283" spans="1:5" x14ac:dyDescent="0.25">
      <c r="A283" s="93" t="s">
        <v>11627</v>
      </c>
      <c r="B283" s="94" t="s">
        <v>13871</v>
      </c>
      <c r="C283" s="60" t="str">
        <f t="shared" si="8"/>
        <v>A11HAВитамин Е</v>
      </c>
      <c r="D283" s="93" t="s">
        <v>16166</v>
      </c>
      <c r="E283" s="97" t="str">
        <f t="shared" si="9"/>
        <v>A11HA</v>
      </c>
    </row>
    <row r="284" spans="1:5" x14ac:dyDescent="0.25">
      <c r="A284" s="93" t="s">
        <v>11627</v>
      </c>
      <c r="B284" s="94" t="s">
        <v>13873</v>
      </c>
      <c r="C284" s="60" t="str">
        <f t="shared" si="8"/>
        <v>A11HAРибофлавин</v>
      </c>
      <c r="D284" s="93" t="s">
        <v>16166</v>
      </c>
      <c r="E284" s="97" t="str">
        <f t="shared" si="9"/>
        <v>A11HA</v>
      </c>
    </row>
    <row r="285" spans="1:5" x14ac:dyDescent="0.25">
      <c r="A285" s="93" t="s">
        <v>11627</v>
      </c>
      <c r="B285" s="94" t="s">
        <v>13874</v>
      </c>
      <c r="C285" s="60" t="str">
        <f t="shared" si="8"/>
        <v>A11HAПиридоксаль фосфат</v>
      </c>
      <c r="D285" s="93" t="s">
        <v>16166</v>
      </c>
      <c r="E285" s="97" t="str">
        <f t="shared" si="9"/>
        <v>A11HA</v>
      </c>
    </row>
    <row r="286" spans="1:5" x14ac:dyDescent="0.25">
      <c r="A286" s="93" t="s">
        <v>11627</v>
      </c>
      <c r="B286" s="94" t="s">
        <v>13872</v>
      </c>
      <c r="C286" s="60" t="str">
        <f t="shared" si="8"/>
        <v>A11HAКальция пантотенат</v>
      </c>
      <c r="D286" s="93" t="s">
        <v>16166</v>
      </c>
      <c r="E286" s="97" t="str">
        <f t="shared" si="9"/>
        <v>A11HA</v>
      </c>
    </row>
    <row r="287" spans="1:5" x14ac:dyDescent="0.25">
      <c r="A287" s="93" t="s">
        <v>11627</v>
      </c>
      <c r="B287" s="94" t="s">
        <v>13875</v>
      </c>
      <c r="C287" s="60" t="str">
        <f t="shared" si="8"/>
        <v>A11HAПиридоксин</v>
      </c>
      <c r="D287" s="93" t="s">
        <v>16165</v>
      </c>
      <c r="E287" s="97" t="str">
        <f t="shared" si="9"/>
        <v>A11HA</v>
      </c>
    </row>
    <row r="288" spans="1:5" x14ac:dyDescent="0.25">
      <c r="A288" s="93" t="s">
        <v>13877</v>
      </c>
      <c r="B288" s="94" t="s">
        <v>13879</v>
      </c>
      <c r="C288" s="60" t="str">
        <f t="shared" si="8"/>
        <v>A11JAБетакаротен + Витамин Е + Менадион + Ретинол</v>
      </c>
      <c r="D288" s="93" t="s">
        <v>16166</v>
      </c>
      <c r="E288" s="97" t="str">
        <f t="shared" si="9"/>
        <v>A11JA</v>
      </c>
    </row>
    <row r="289" spans="1:5" x14ac:dyDescent="0.25">
      <c r="A289" s="93" t="s">
        <v>13877</v>
      </c>
      <c r="B289" s="94" t="s">
        <v>13878</v>
      </c>
      <c r="C289" s="60" t="str">
        <f t="shared" si="8"/>
        <v>A11JAВитамин Е + Ретинол</v>
      </c>
      <c r="D289" s="93" t="s">
        <v>16166</v>
      </c>
      <c r="E289" s="97" t="str">
        <f t="shared" si="9"/>
        <v>A11JA</v>
      </c>
    </row>
    <row r="290" spans="1:5" x14ac:dyDescent="0.25">
      <c r="A290" s="93" t="s">
        <v>13880</v>
      </c>
      <c r="B290" s="94" t="s">
        <v>13881</v>
      </c>
      <c r="C290" s="60" t="str">
        <f t="shared" si="8"/>
        <v>A11JBАльфакальцидол + Кальция карбонат</v>
      </c>
      <c r="D290" s="93" t="s">
        <v>16166</v>
      </c>
      <c r="E290" s="97" t="str">
        <f t="shared" si="9"/>
        <v>A11JB</v>
      </c>
    </row>
    <row r="291" spans="1:5" x14ac:dyDescent="0.25">
      <c r="A291" s="93" t="s">
        <v>13880</v>
      </c>
      <c r="B291" s="94" t="s">
        <v>13882</v>
      </c>
      <c r="C291" s="60" t="str">
        <f t="shared" si="8"/>
        <v>A11JBМагния цитрат + Пиридоксин</v>
      </c>
      <c r="D291" s="93" t="s">
        <v>16166</v>
      </c>
      <c r="E291" s="97" t="str">
        <f t="shared" si="9"/>
        <v>A11JB</v>
      </c>
    </row>
    <row r="292" spans="1:5" x14ac:dyDescent="0.25">
      <c r="A292" s="93" t="s">
        <v>13883</v>
      </c>
      <c r="B292" s="94" t="s">
        <v>13884</v>
      </c>
      <c r="C292" s="60" t="str">
        <f t="shared" si="8"/>
        <v>A11JCКокарбоксилаза + Рибофлавин + Тиоктовая кислота</v>
      </c>
      <c r="D292" s="93" t="s">
        <v>16166</v>
      </c>
      <c r="E292" s="97" t="str">
        <f t="shared" si="9"/>
        <v>A11JC</v>
      </c>
    </row>
    <row r="293" spans="1:5" x14ac:dyDescent="0.25">
      <c r="A293" s="93" t="s">
        <v>13883</v>
      </c>
      <c r="B293" s="94" t="s">
        <v>13885</v>
      </c>
      <c r="C293" s="60" t="str">
        <f t="shared" si="8"/>
        <v>A11JCПиридоксин + Треонин</v>
      </c>
      <c r="D293" s="93" t="s">
        <v>16166</v>
      </c>
      <c r="E293" s="97" t="str">
        <f t="shared" si="9"/>
        <v>A11JC</v>
      </c>
    </row>
    <row r="294" spans="1:5" x14ac:dyDescent="0.25">
      <c r="A294" s="93" t="s">
        <v>11544</v>
      </c>
      <c r="B294" s="94" t="s">
        <v>13886</v>
      </c>
      <c r="C294" s="60" t="str">
        <f t="shared" si="8"/>
        <v>A12AAКальция карбонат</v>
      </c>
      <c r="D294" s="93" t="s">
        <v>16166</v>
      </c>
      <c r="E294" s="97" t="str">
        <f t="shared" si="9"/>
        <v>A12AA</v>
      </c>
    </row>
    <row r="295" spans="1:5" x14ac:dyDescent="0.25">
      <c r="A295" s="93" t="s">
        <v>11544</v>
      </c>
      <c r="B295" s="94" t="s">
        <v>13888</v>
      </c>
      <c r="C295" s="60" t="str">
        <f t="shared" si="8"/>
        <v>A12AAКальция хлорид</v>
      </c>
      <c r="D295" s="93" t="s">
        <v>16166</v>
      </c>
      <c r="E295" s="97" t="str">
        <f t="shared" si="9"/>
        <v>A12AA</v>
      </c>
    </row>
    <row r="296" spans="1:5" x14ac:dyDescent="0.25">
      <c r="A296" s="93" t="s">
        <v>11544</v>
      </c>
      <c r="B296" s="94" t="s">
        <v>13889</v>
      </c>
      <c r="C296" s="60" t="str">
        <f t="shared" si="8"/>
        <v>A12AAКальция глицерофосфат</v>
      </c>
      <c r="D296" s="93" t="s">
        <v>16166</v>
      </c>
      <c r="E296" s="97" t="str">
        <f t="shared" si="9"/>
        <v>A12AA</v>
      </c>
    </row>
    <row r="297" spans="1:5" x14ac:dyDescent="0.25">
      <c r="A297" s="93" t="s">
        <v>11544</v>
      </c>
      <c r="B297" s="94" t="s">
        <v>13887</v>
      </c>
      <c r="C297" s="60" t="str">
        <f t="shared" si="8"/>
        <v>A12AAКальция карбонат + Кальция лактоглюконат</v>
      </c>
      <c r="D297" s="93" t="s">
        <v>16166</v>
      </c>
      <c r="E297" s="97" t="str">
        <f t="shared" si="9"/>
        <v>A12AA</v>
      </c>
    </row>
    <row r="298" spans="1:5" x14ac:dyDescent="0.25">
      <c r="A298" s="93" t="s">
        <v>11544</v>
      </c>
      <c r="B298" s="94" t="s">
        <v>13890</v>
      </c>
      <c r="C298" s="60" t="str">
        <f t="shared" si="8"/>
        <v>A12AAКальция глюконат</v>
      </c>
      <c r="D298" s="93" t="s">
        <v>16165</v>
      </c>
      <c r="E298" s="97" t="str">
        <f t="shared" si="9"/>
        <v>A12AA</v>
      </c>
    </row>
    <row r="299" spans="1:5" x14ac:dyDescent="0.25">
      <c r="A299" s="93" t="s">
        <v>13891</v>
      </c>
      <c r="B299" s="94" t="s">
        <v>13893</v>
      </c>
      <c r="C299" s="60" t="str">
        <f t="shared" si="8"/>
        <v>A12AXАскорбиновая кислота + Кальция карбонат + Колекальциферол</v>
      </c>
      <c r="D299" s="93" t="s">
        <v>16166</v>
      </c>
      <c r="E299" s="97" t="str">
        <f t="shared" si="9"/>
        <v>A12AX</v>
      </c>
    </row>
    <row r="300" spans="1:5" x14ac:dyDescent="0.25">
      <c r="A300" s="93" t="s">
        <v>13891</v>
      </c>
      <c r="B300" s="94" t="s">
        <v>13892</v>
      </c>
      <c r="C300" s="60" t="str">
        <f t="shared" si="8"/>
        <v>A12AXКальция карбонат + Колекальциферол</v>
      </c>
      <c r="D300" s="93" t="s">
        <v>16166</v>
      </c>
      <c r="E300" s="97" t="str">
        <f t="shared" si="9"/>
        <v>A12AX</v>
      </c>
    </row>
    <row r="301" spans="1:5" x14ac:dyDescent="0.25">
      <c r="A301" s="93" t="s">
        <v>13894</v>
      </c>
      <c r="B301" s="94" t="s">
        <v>13895</v>
      </c>
      <c r="C301" s="60" t="str">
        <f t="shared" si="8"/>
        <v>A12BAКалия хлорид</v>
      </c>
      <c r="D301" s="93" t="s">
        <v>16165</v>
      </c>
      <c r="E301" s="97" t="str">
        <f t="shared" si="9"/>
        <v>A12BA</v>
      </c>
    </row>
    <row r="302" spans="1:5" x14ac:dyDescent="0.25">
      <c r="A302" s="93" t="s">
        <v>13896</v>
      </c>
      <c r="B302" s="94" t="s">
        <v>13897</v>
      </c>
      <c r="C302" s="60" t="str">
        <f t="shared" si="8"/>
        <v>A12CBЦинка сульфат</v>
      </c>
      <c r="D302" s="93" t="s">
        <v>16166</v>
      </c>
      <c r="E302" s="97" t="str">
        <f t="shared" si="9"/>
        <v>A12CB</v>
      </c>
    </row>
    <row r="303" spans="1:5" x14ac:dyDescent="0.25">
      <c r="A303" s="93" t="s">
        <v>13898</v>
      </c>
      <c r="B303" s="94" t="s">
        <v>13899</v>
      </c>
      <c r="C303" s="60" t="str">
        <f t="shared" si="8"/>
        <v>A12CCМагния карбонат</v>
      </c>
      <c r="D303" s="93" t="s">
        <v>16166</v>
      </c>
      <c r="E303" s="97" t="str">
        <f t="shared" si="9"/>
        <v>A12CC</v>
      </c>
    </row>
    <row r="304" spans="1:5" x14ac:dyDescent="0.25">
      <c r="A304" s="93" t="s">
        <v>13898</v>
      </c>
      <c r="B304" s="94" t="s">
        <v>13900</v>
      </c>
      <c r="C304" s="60" t="str">
        <f t="shared" si="8"/>
        <v>A12CCМагния цитрат</v>
      </c>
      <c r="D304" s="93" t="s">
        <v>16166</v>
      </c>
      <c r="E304" s="97" t="str">
        <f t="shared" si="9"/>
        <v>A12CC</v>
      </c>
    </row>
    <row r="305" spans="1:5" x14ac:dyDescent="0.25">
      <c r="A305" s="93" t="s">
        <v>13901</v>
      </c>
      <c r="B305" s="94" t="s">
        <v>13580</v>
      </c>
      <c r="C305" s="60" t="str">
        <f t="shared" si="8"/>
        <v>A12CDНатрия фторид</v>
      </c>
      <c r="D305" s="93" t="s">
        <v>16166</v>
      </c>
      <c r="E305" s="97" t="str">
        <f t="shared" si="9"/>
        <v>A12CD</v>
      </c>
    </row>
    <row r="306" spans="1:5" x14ac:dyDescent="0.25">
      <c r="A306" s="93" t="s">
        <v>13902</v>
      </c>
      <c r="B306" s="94" t="s">
        <v>13903</v>
      </c>
      <c r="C306" s="60" t="str">
        <f t="shared" si="8"/>
        <v>A12CEНатрия селенит</v>
      </c>
      <c r="D306" s="93" t="s">
        <v>16166</v>
      </c>
      <c r="E306" s="97" t="str">
        <f t="shared" si="9"/>
        <v>A12CE</v>
      </c>
    </row>
    <row r="307" spans="1:5" x14ac:dyDescent="0.25">
      <c r="A307" s="93" t="s">
        <v>11540</v>
      </c>
      <c r="B307" s="94" t="s">
        <v>13904</v>
      </c>
      <c r="C307" s="60" t="str">
        <f t="shared" si="8"/>
        <v>A12CXМагния аспарагинат</v>
      </c>
      <c r="D307" s="93" t="s">
        <v>16166</v>
      </c>
      <c r="E307" s="97" t="str">
        <f t="shared" si="9"/>
        <v>A12CX</v>
      </c>
    </row>
    <row r="308" spans="1:5" x14ac:dyDescent="0.25">
      <c r="A308" s="93" t="s">
        <v>11540</v>
      </c>
      <c r="B308" s="94" t="s">
        <v>13906</v>
      </c>
      <c r="C308" s="60" t="str">
        <f t="shared" si="8"/>
        <v>A12CXКалия и магния оротат</v>
      </c>
      <c r="D308" s="93" t="s">
        <v>16166</v>
      </c>
      <c r="E308" s="97" t="str">
        <f t="shared" si="9"/>
        <v>A12CX</v>
      </c>
    </row>
    <row r="309" spans="1:5" x14ac:dyDescent="0.25">
      <c r="A309" s="93" t="s">
        <v>11540</v>
      </c>
      <c r="B309" s="94" t="s">
        <v>13905</v>
      </c>
      <c r="C309" s="60" t="str">
        <f t="shared" si="8"/>
        <v>A12CXКалия и магния аспарагинат</v>
      </c>
      <c r="D309" s="93" t="s">
        <v>16165</v>
      </c>
      <c r="E309" s="97" t="str">
        <f t="shared" si="9"/>
        <v>A12CX</v>
      </c>
    </row>
    <row r="310" spans="1:5" x14ac:dyDescent="0.25">
      <c r="A310" s="93" t="s">
        <v>13907</v>
      </c>
      <c r="B310" s="94" t="s">
        <v>13916</v>
      </c>
      <c r="C310" s="60" t="str">
        <f t="shared" si="8"/>
        <v>A13AАдамантилбромфениламин</v>
      </c>
      <c r="D310" s="93" t="s">
        <v>16166</v>
      </c>
      <c r="E310" s="97" t="str">
        <f t="shared" si="9"/>
        <v>A13A</v>
      </c>
    </row>
    <row r="311" spans="1:5" x14ac:dyDescent="0.25">
      <c r="A311" s="93" t="s">
        <v>13907</v>
      </c>
      <c r="B311" s="94" t="s">
        <v>13915</v>
      </c>
      <c r="C311" s="60" t="str">
        <f t="shared" si="8"/>
        <v>A13AАлтайский экстракт</v>
      </c>
      <c r="D311" s="93" t="s">
        <v>16166</v>
      </c>
      <c r="E311" s="97" t="str">
        <f t="shared" si="9"/>
        <v>A13A</v>
      </c>
    </row>
    <row r="312" spans="1:5" x14ac:dyDescent="0.25">
      <c r="A312" s="93" t="s">
        <v>13907</v>
      </c>
      <c r="B312" s="94" t="s">
        <v>13912</v>
      </c>
      <c r="C312" s="60" t="str">
        <f t="shared" si="8"/>
        <v>A13AАралии маньчжурской корни</v>
      </c>
      <c r="D312" s="93" t="s">
        <v>16166</v>
      </c>
      <c r="E312" s="97" t="str">
        <f t="shared" si="9"/>
        <v>A13A</v>
      </c>
    </row>
    <row r="313" spans="1:5" x14ac:dyDescent="0.25">
      <c r="A313" s="93" t="s">
        <v>13907</v>
      </c>
      <c r="B313" s="94" t="s">
        <v>13917</v>
      </c>
      <c r="C313" s="60" t="str">
        <f t="shared" si="8"/>
        <v>A13AВитамин Е + Ламинарии слоевищ экстракт</v>
      </c>
      <c r="D313" s="93" t="s">
        <v>16166</v>
      </c>
      <c r="E313" s="97" t="str">
        <f t="shared" si="9"/>
        <v>A13A</v>
      </c>
    </row>
    <row r="314" spans="1:5" ht="25.5" x14ac:dyDescent="0.25">
      <c r="A314" s="93" t="s">
        <v>13907</v>
      </c>
      <c r="B314" s="94" t="s">
        <v>13918</v>
      </c>
      <c r="C314" s="60" t="str">
        <f t="shared" si="8"/>
        <v>A13AГвоздики бутоны + Девясила корневища с корнями + Имбиря лекарственного корневища + Кардамона плоды + Сосны кедровой сибирской орех + Кориандра плоды + Коричника к</v>
      </c>
      <c r="D314" s="93" t="s">
        <v>16166</v>
      </c>
      <c r="E314" s="97" t="str">
        <f t="shared" si="9"/>
        <v>A13A</v>
      </c>
    </row>
    <row r="315" spans="1:5" x14ac:dyDescent="0.25">
      <c r="A315" s="93" t="s">
        <v>13907</v>
      </c>
      <c r="B315" s="94" t="s">
        <v>13909</v>
      </c>
      <c r="C315" s="60" t="str">
        <f t="shared" si="8"/>
        <v>A13AГриба березового экстракт + Кобальта сульфат</v>
      </c>
      <c r="D315" s="93" t="s">
        <v>16166</v>
      </c>
      <c r="E315" s="97" t="str">
        <f t="shared" si="9"/>
        <v>A13A</v>
      </c>
    </row>
    <row r="316" spans="1:5" x14ac:dyDescent="0.25">
      <c r="A316" s="93" t="s">
        <v>13907</v>
      </c>
      <c r="B316" s="94" t="s">
        <v>13910</v>
      </c>
      <c r="C316" s="60" t="str">
        <f t="shared" si="8"/>
        <v>A13AГриба березового экстракт + Кобальта сульфат/Кобальта хлорид</v>
      </c>
      <c r="D316" s="93" t="s">
        <v>16166</v>
      </c>
      <c r="E316" s="97" t="str">
        <f t="shared" si="9"/>
        <v>A13A</v>
      </c>
    </row>
    <row r="317" spans="1:5" x14ac:dyDescent="0.25">
      <c r="A317" s="93" t="s">
        <v>13907</v>
      </c>
      <c r="B317" s="94" t="s">
        <v>13911</v>
      </c>
      <c r="C317" s="60" t="str">
        <f t="shared" si="8"/>
        <v>A13AГриба березового экстракт + Кобальта хлорид</v>
      </c>
      <c r="D317" s="93" t="s">
        <v>16166</v>
      </c>
      <c r="E317" s="97" t="str">
        <f t="shared" si="9"/>
        <v>A13A</v>
      </c>
    </row>
    <row r="318" spans="1:5" x14ac:dyDescent="0.25">
      <c r="A318" s="93" t="s">
        <v>13907</v>
      </c>
      <c r="B318" s="94" t="s">
        <v>13908</v>
      </c>
      <c r="C318" s="60" t="str">
        <f t="shared" si="8"/>
        <v>A13AЖеньшень</v>
      </c>
      <c r="D318" s="93" t="s">
        <v>16166</v>
      </c>
      <c r="E318" s="97" t="str">
        <f t="shared" si="9"/>
        <v>A13A</v>
      </c>
    </row>
    <row r="319" spans="1:5" x14ac:dyDescent="0.25">
      <c r="A319" s="93" t="s">
        <v>13907</v>
      </c>
      <c r="B319" s="94" t="s">
        <v>13923</v>
      </c>
      <c r="C319" s="60" t="str">
        <f t="shared" si="8"/>
        <v>A13AЛевзеи сафлоровидной корневища с корнями</v>
      </c>
      <c r="D319" s="93" t="s">
        <v>16166</v>
      </c>
      <c r="E319" s="97" t="str">
        <f t="shared" si="9"/>
        <v>A13A</v>
      </c>
    </row>
    <row r="320" spans="1:5" x14ac:dyDescent="0.25">
      <c r="A320" s="93" t="s">
        <v>13907</v>
      </c>
      <c r="B320" s="94" t="s">
        <v>13919</v>
      </c>
      <c r="C320" s="60" t="str">
        <f t="shared" si="8"/>
        <v>A13AМаточное молочко</v>
      </c>
      <c r="D320" s="93" t="s">
        <v>16166</v>
      </c>
      <c r="E320" s="97" t="str">
        <f t="shared" si="9"/>
        <v>A13A</v>
      </c>
    </row>
    <row r="321" spans="1:5" x14ac:dyDescent="0.25">
      <c r="A321" s="93" t="s">
        <v>13907</v>
      </c>
      <c r="B321" s="94" t="s">
        <v>13924</v>
      </c>
      <c r="C321" s="60" t="str">
        <f t="shared" si="8"/>
        <v>A13AОвса посевного трава</v>
      </c>
      <c r="D321" s="93" t="s">
        <v>16166</v>
      </c>
      <c r="E321" s="97" t="str">
        <f t="shared" si="9"/>
        <v>A13A</v>
      </c>
    </row>
    <row r="322" spans="1:5" x14ac:dyDescent="0.25">
      <c r="A322" s="93" t="s">
        <v>13907</v>
      </c>
      <c r="B322" s="94" t="s">
        <v>13925</v>
      </c>
      <c r="C322" s="60" t="str">
        <f t="shared" ref="C322:C385" si="10">CONCATENATE(A322,B322)</f>
        <v>A13AОксиэтиламмония метилфеноксиацетат</v>
      </c>
      <c r="D322" s="93" t="s">
        <v>16166</v>
      </c>
      <c r="E322" s="97" t="str">
        <f t="shared" si="9"/>
        <v>A13A</v>
      </c>
    </row>
    <row r="323" spans="1:5" x14ac:dyDescent="0.25">
      <c r="A323" s="93" t="s">
        <v>13907</v>
      </c>
      <c r="B323" s="94" t="s">
        <v>13926</v>
      </c>
      <c r="C323" s="60" t="str">
        <f t="shared" si="10"/>
        <v>A13AПантов благородного оленя экстракт</v>
      </c>
      <c r="D323" s="93" t="s">
        <v>16166</v>
      </c>
      <c r="E323" s="97" t="str">
        <f t="shared" ref="E323:E386" si="11">A323</f>
        <v>A13A</v>
      </c>
    </row>
    <row r="324" spans="1:5" x14ac:dyDescent="0.25">
      <c r="A324" s="93" t="s">
        <v>13907</v>
      </c>
      <c r="B324" s="94" t="s">
        <v>13927</v>
      </c>
      <c r="C324" s="60" t="str">
        <f t="shared" si="10"/>
        <v>A13AПантов северного оленя экстракт</v>
      </c>
      <c r="D324" s="93" t="s">
        <v>16166</v>
      </c>
      <c r="E324" s="97" t="str">
        <f t="shared" si="11"/>
        <v>A13A</v>
      </c>
    </row>
    <row r="325" spans="1:5" x14ac:dyDescent="0.25">
      <c r="A325" s="93" t="s">
        <v>13907</v>
      </c>
      <c r="B325" s="94" t="s">
        <v>13928</v>
      </c>
      <c r="C325" s="60" t="str">
        <f t="shared" si="10"/>
        <v>A13AПолидигидроксифенилентиосульфонат натрия</v>
      </c>
      <c r="D325" s="93" t="s">
        <v>16166</v>
      </c>
      <c r="E325" s="97" t="str">
        <f t="shared" si="11"/>
        <v>A13A</v>
      </c>
    </row>
    <row r="326" spans="1:5" x14ac:dyDescent="0.25">
      <c r="A326" s="93" t="s">
        <v>13907</v>
      </c>
      <c r="B326" s="94" t="s">
        <v>13935</v>
      </c>
      <c r="C326" s="60" t="str">
        <f t="shared" si="10"/>
        <v>A13AРодиолы розовой корневища и корни</v>
      </c>
      <c r="D326" s="93" t="s">
        <v>16166</v>
      </c>
      <c r="E326" s="97" t="str">
        <f t="shared" si="11"/>
        <v>A13A</v>
      </c>
    </row>
    <row r="327" spans="1:5" x14ac:dyDescent="0.25">
      <c r="A327" s="93" t="s">
        <v>13907</v>
      </c>
      <c r="B327" s="94" t="s">
        <v>13932</v>
      </c>
      <c r="C327" s="60" t="str">
        <f t="shared" si="10"/>
        <v>A13AЦитруллина малат</v>
      </c>
      <c r="D327" s="93" t="s">
        <v>16166</v>
      </c>
      <c r="E327" s="97" t="str">
        <f t="shared" si="11"/>
        <v>A13A</v>
      </c>
    </row>
    <row r="328" spans="1:5" x14ac:dyDescent="0.25">
      <c r="A328" s="93" t="s">
        <v>13907</v>
      </c>
      <c r="B328" s="94" t="s">
        <v>13930</v>
      </c>
      <c r="C328" s="60" t="str">
        <f t="shared" si="10"/>
        <v>A13AЧеснока посевного луковиц масло</v>
      </c>
      <c r="D328" s="93" t="s">
        <v>16166</v>
      </c>
      <c r="E328" s="97" t="str">
        <f t="shared" si="11"/>
        <v>A13A</v>
      </c>
    </row>
    <row r="329" spans="1:5" x14ac:dyDescent="0.25">
      <c r="A329" s="93" t="s">
        <v>13907</v>
      </c>
      <c r="B329" s="94" t="s">
        <v>13931</v>
      </c>
      <c r="C329" s="60" t="str">
        <f t="shared" si="10"/>
        <v>A13AЧеснока посевного луковиц экстракт</v>
      </c>
      <c r="D329" s="93" t="s">
        <v>16166</v>
      </c>
      <c r="E329" s="97" t="str">
        <f t="shared" si="11"/>
        <v>A13A</v>
      </c>
    </row>
    <row r="330" spans="1:5" x14ac:dyDescent="0.25">
      <c r="A330" s="93" t="s">
        <v>13907</v>
      </c>
      <c r="B330" s="94" t="s">
        <v>13929</v>
      </c>
      <c r="C330" s="60" t="str">
        <f t="shared" si="10"/>
        <v>A13AЭлеутерококка колючего корневища и корни</v>
      </c>
      <c r="D330" s="93" t="s">
        <v>16166</v>
      </c>
      <c r="E330" s="97" t="str">
        <f t="shared" si="11"/>
        <v>A13A</v>
      </c>
    </row>
    <row r="331" spans="1:5" x14ac:dyDescent="0.25">
      <c r="A331" s="93" t="s">
        <v>13907</v>
      </c>
      <c r="B331" s="94" t="s">
        <v>13936</v>
      </c>
      <c r="C331" s="60" t="str">
        <f t="shared" si="10"/>
        <v>A13AЭтилтиобензимидазол</v>
      </c>
      <c r="D331" s="93" t="s">
        <v>16166</v>
      </c>
      <c r="E331" s="97" t="str">
        <f t="shared" si="11"/>
        <v>A13A</v>
      </c>
    </row>
    <row r="332" spans="1:5" x14ac:dyDescent="0.25">
      <c r="A332" s="93" t="s">
        <v>13907</v>
      </c>
      <c r="B332" s="94" t="s">
        <v>13914</v>
      </c>
      <c r="C332" s="60" t="str">
        <f t="shared" si="10"/>
        <v>A13AАлоэ древовидного листья</v>
      </c>
      <c r="D332" s="93" t="s">
        <v>16166</v>
      </c>
      <c r="E332" s="97" t="str">
        <f t="shared" si="11"/>
        <v>A13A</v>
      </c>
    </row>
    <row r="333" spans="1:5" ht="25.5" x14ac:dyDescent="0.25">
      <c r="A333" s="93" t="s">
        <v>13907</v>
      </c>
      <c r="B333" s="94" t="s">
        <v>13913</v>
      </c>
      <c r="C333" s="60" t="str">
        <f t="shared" si="10"/>
        <v>A13AАралии маньчжурской корни {Заманихи корневища с корнями/Элеутерококка колючего корневища с корнями} + Зверобоя продырявленного трава + Ромашки аптечной цветки</v>
      </c>
      <c r="D333" s="93" t="s">
        <v>16166</v>
      </c>
      <c r="E333" s="97" t="str">
        <f t="shared" si="11"/>
        <v>A13A</v>
      </c>
    </row>
    <row r="334" spans="1:5" x14ac:dyDescent="0.25">
      <c r="A334" s="93" t="s">
        <v>13907</v>
      </c>
      <c r="B334" s="94" t="s">
        <v>13920</v>
      </c>
      <c r="C334" s="60" t="str">
        <f t="shared" si="10"/>
        <v>A13AКрапивы листья</v>
      </c>
      <c r="D334" s="93" t="s">
        <v>16166</v>
      </c>
      <c r="E334" s="97" t="str">
        <f t="shared" si="11"/>
        <v>A13A</v>
      </c>
    </row>
    <row r="335" spans="1:5" x14ac:dyDescent="0.25">
      <c r="A335" s="93" t="s">
        <v>13907</v>
      </c>
      <c r="B335" s="94" t="s">
        <v>13933</v>
      </c>
      <c r="C335" s="60" t="str">
        <f t="shared" si="10"/>
        <v>A13AРябины плоды</v>
      </c>
      <c r="D335" s="93" t="s">
        <v>16166</v>
      </c>
      <c r="E335" s="97" t="str">
        <f t="shared" si="11"/>
        <v>A13A</v>
      </c>
    </row>
    <row r="336" spans="1:5" x14ac:dyDescent="0.25">
      <c r="A336" s="93" t="s">
        <v>13907</v>
      </c>
      <c r="B336" s="94" t="s">
        <v>13934</v>
      </c>
      <c r="C336" s="60" t="str">
        <f t="shared" si="10"/>
        <v>A13AРябины плоды + Шиповника плоды</v>
      </c>
      <c r="D336" s="93" t="s">
        <v>16166</v>
      </c>
      <c r="E336" s="97" t="str">
        <f t="shared" si="11"/>
        <v>A13A</v>
      </c>
    </row>
    <row r="337" spans="1:5" x14ac:dyDescent="0.25">
      <c r="A337" s="93" t="s">
        <v>13907</v>
      </c>
      <c r="B337" s="94" t="s">
        <v>13921</v>
      </c>
      <c r="C337" s="60" t="str">
        <f t="shared" si="10"/>
        <v>A13AЛимонника китайского плоды</v>
      </c>
      <c r="D337" s="93" t="s">
        <v>16166</v>
      </c>
      <c r="E337" s="97" t="str">
        <f t="shared" si="11"/>
        <v>A13A</v>
      </c>
    </row>
    <row r="338" spans="1:5" x14ac:dyDescent="0.25">
      <c r="A338" s="93" t="s">
        <v>13907</v>
      </c>
      <c r="B338" s="94" t="s">
        <v>13922</v>
      </c>
      <c r="C338" s="60" t="str">
        <f t="shared" si="10"/>
        <v>A13AЛимонника китайского семена</v>
      </c>
      <c r="D338" s="93" t="s">
        <v>16166</v>
      </c>
      <c r="E338" s="97" t="str">
        <f t="shared" si="11"/>
        <v>A13A</v>
      </c>
    </row>
    <row r="339" spans="1:5" x14ac:dyDescent="0.25">
      <c r="A339" s="93" t="s">
        <v>11599</v>
      </c>
      <c r="B339" s="94" t="s">
        <v>13937</v>
      </c>
      <c r="C339" s="60" t="str">
        <f t="shared" si="10"/>
        <v>A14ABНандролон</v>
      </c>
      <c r="D339" s="93" t="s">
        <v>16165</v>
      </c>
      <c r="E339" s="97" t="str">
        <f t="shared" si="11"/>
        <v>A14AB</v>
      </c>
    </row>
    <row r="340" spans="1:5" x14ac:dyDescent="0.25">
      <c r="A340" s="93" t="s">
        <v>13938</v>
      </c>
      <c r="B340" s="94" t="s">
        <v>13945</v>
      </c>
      <c r="C340" s="60" t="str">
        <f t="shared" si="10"/>
        <v>A15Аира корневища</v>
      </c>
      <c r="D340" s="93" t="s">
        <v>16166</v>
      </c>
      <c r="E340" s="97" t="str">
        <f t="shared" si="11"/>
        <v>A15</v>
      </c>
    </row>
    <row r="341" spans="1:5" x14ac:dyDescent="0.25">
      <c r="A341" s="93" t="s">
        <v>13938</v>
      </c>
      <c r="B341" s="94" t="s">
        <v>13946</v>
      </c>
      <c r="C341" s="60" t="str">
        <f t="shared" si="10"/>
        <v>A15Золототысячника трава</v>
      </c>
      <c r="D341" s="93" t="s">
        <v>16166</v>
      </c>
      <c r="E341" s="97" t="str">
        <f t="shared" si="11"/>
        <v>A15</v>
      </c>
    </row>
    <row r="342" spans="1:5" x14ac:dyDescent="0.25">
      <c r="A342" s="93" t="s">
        <v>13938</v>
      </c>
      <c r="B342" s="94" t="s">
        <v>13940</v>
      </c>
      <c r="C342" s="60" t="str">
        <f t="shared" si="10"/>
        <v>A15Кориандра плоды</v>
      </c>
      <c r="D342" s="93" t="s">
        <v>16166</v>
      </c>
      <c r="E342" s="97" t="str">
        <f t="shared" si="11"/>
        <v>A15</v>
      </c>
    </row>
    <row r="343" spans="1:5" x14ac:dyDescent="0.25">
      <c r="A343" s="93" t="s">
        <v>13938</v>
      </c>
      <c r="B343" s="94" t="s">
        <v>13939</v>
      </c>
      <c r="C343" s="60" t="str">
        <f t="shared" si="10"/>
        <v>A15Одуванчика лекарственного корни</v>
      </c>
      <c r="D343" s="93" t="s">
        <v>16166</v>
      </c>
      <c r="E343" s="97" t="str">
        <f t="shared" si="11"/>
        <v>A15</v>
      </c>
    </row>
    <row r="344" spans="1:5" x14ac:dyDescent="0.25">
      <c r="A344" s="93" t="s">
        <v>13938</v>
      </c>
      <c r="B344" s="94" t="s">
        <v>13941</v>
      </c>
      <c r="C344" s="60" t="str">
        <f t="shared" si="10"/>
        <v>A15Полыни горькой трава</v>
      </c>
      <c r="D344" s="93" t="s">
        <v>16166</v>
      </c>
      <c r="E344" s="97" t="str">
        <f t="shared" si="11"/>
        <v>A15</v>
      </c>
    </row>
    <row r="345" spans="1:5" x14ac:dyDescent="0.25">
      <c r="A345" s="93" t="s">
        <v>13938</v>
      </c>
      <c r="B345" s="94" t="s">
        <v>13942</v>
      </c>
      <c r="C345" s="60" t="str">
        <f t="shared" si="10"/>
        <v>A15Полыни горькой трава + Тысячелистника обыкновенного трава</v>
      </c>
      <c r="D345" s="93" t="s">
        <v>16166</v>
      </c>
      <c r="E345" s="97" t="str">
        <f t="shared" si="11"/>
        <v>A15</v>
      </c>
    </row>
    <row r="346" spans="1:5" x14ac:dyDescent="0.25">
      <c r="A346" s="93" t="s">
        <v>13938</v>
      </c>
      <c r="B346" s="94" t="s">
        <v>13947</v>
      </c>
      <c r="C346" s="60" t="str">
        <f t="shared" si="10"/>
        <v>A15Янтарная кислота + {Лимонная кислота}</v>
      </c>
      <c r="D346" s="93" t="s">
        <v>16166</v>
      </c>
      <c r="E346" s="97" t="str">
        <f t="shared" si="11"/>
        <v>A15</v>
      </c>
    </row>
    <row r="347" spans="1:5" ht="25.5" x14ac:dyDescent="0.25">
      <c r="A347" s="93" t="s">
        <v>13938</v>
      </c>
      <c r="B347" s="94" t="s">
        <v>13943</v>
      </c>
      <c r="C347" s="60" t="str">
        <f t="shared" si="10"/>
        <v>A15Аира корневища + Мяты перечной листья + Ромашки аптечной цветки + Солодки корни + Укропа огородного плоды</v>
      </c>
      <c r="D347" s="93" t="s">
        <v>16166</v>
      </c>
      <c r="E347" s="97" t="str">
        <f t="shared" si="11"/>
        <v>A15</v>
      </c>
    </row>
    <row r="348" spans="1:5" ht="25.5" x14ac:dyDescent="0.25">
      <c r="A348" s="93" t="s">
        <v>13938</v>
      </c>
      <c r="B348" s="94" t="s">
        <v>13944</v>
      </c>
      <c r="C348" s="60" t="str">
        <f t="shared" si="10"/>
        <v>A15Аира корневищ экстракт + Бадана корневищ экстракт + Березы почек экстракт + Боярышника плодов экстракт + Дуба коры экстракт + Душицы обыкновенной травы экстракт</v>
      </c>
      <c r="D348" s="93" t="s">
        <v>16166</v>
      </c>
      <c r="E348" s="97" t="str">
        <f t="shared" si="11"/>
        <v>A15</v>
      </c>
    </row>
    <row r="349" spans="1:5" x14ac:dyDescent="0.25">
      <c r="A349" s="93" t="s">
        <v>11401</v>
      </c>
      <c r="B349" s="94" t="s">
        <v>13948</v>
      </c>
      <c r="C349" s="60" t="str">
        <f t="shared" si="10"/>
        <v>A16AAКарнитин</v>
      </c>
      <c r="D349" s="93" t="s">
        <v>16166</v>
      </c>
      <c r="E349" s="97" t="str">
        <f t="shared" si="11"/>
        <v>A16AA</v>
      </c>
    </row>
    <row r="350" spans="1:5" x14ac:dyDescent="0.25">
      <c r="A350" s="93" t="s">
        <v>11401</v>
      </c>
      <c r="B350" s="94" t="s">
        <v>13950</v>
      </c>
      <c r="C350" s="60" t="str">
        <f t="shared" si="10"/>
        <v>A16AAЛевокарнитин</v>
      </c>
      <c r="D350" s="93" t="s">
        <v>16166</v>
      </c>
      <c r="E350" s="97" t="str">
        <f t="shared" si="11"/>
        <v>A16AA</v>
      </c>
    </row>
    <row r="351" spans="1:5" x14ac:dyDescent="0.25">
      <c r="A351" s="93" t="s">
        <v>11401</v>
      </c>
      <c r="B351" s="94" t="s">
        <v>13949</v>
      </c>
      <c r="C351" s="60" t="str">
        <f t="shared" si="10"/>
        <v>A16AAАдеметионин</v>
      </c>
      <c r="D351" s="93" t="s">
        <v>16165</v>
      </c>
      <c r="E351" s="97" t="str">
        <f t="shared" si="11"/>
        <v>A16AA</v>
      </c>
    </row>
    <row r="352" spans="1:5" x14ac:dyDescent="0.25">
      <c r="A352" s="93" t="s">
        <v>11523</v>
      </c>
      <c r="B352" s="94" t="s">
        <v>13956</v>
      </c>
      <c r="C352" s="60" t="str">
        <f t="shared" si="10"/>
        <v>A16ABИмиглюцераза</v>
      </c>
      <c r="D352" s="93" t="s">
        <v>16165</v>
      </c>
      <c r="E352" s="97" t="str">
        <f t="shared" si="11"/>
        <v>A16AB</v>
      </c>
    </row>
    <row r="353" spans="1:5" x14ac:dyDescent="0.25">
      <c r="A353" s="93" t="s">
        <v>11523</v>
      </c>
      <c r="B353" s="94" t="s">
        <v>13952</v>
      </c>
      <c r="C353" s="60" t="str">
        <f t="shared" si="10"/>
        <v>A16ABАгалсидаза альфа</v>
      </c>
      <c r="D353" s="93" t="s">
        <v>16166</v>
      </c>
      <c r="E353" s="97" t="str">
        <f t="shared" si="11"/>
        <v>A16AB</v>
      </c>
    </row>
    <row r="354" spans="1:5" x14ac:dyDescent="0.25">
      <c r="A354" s="93" t="s">
        <v>11523</v>
      </c>
      <c r="B354" s="94" t="s">
        <v>13953</v>
      </c>
      <c r="C354" s="60" t="str">
        <f t="shared" si="10"/>
        <v>A16ABАгалсидаза бета</v>
      </c>
      <c r="D354" s="93" t="s">
        <v>16166</v>
      </c>
      <c r="E354" s="97" t="str">
        <f t="shared" si="11"/>
        <v>A16AB</v>
      </c>
    </row>
    <row r="355" spans="1:5" x14ac:dyDescent="0.25">
      <c r="A355" s="93" t="s">
        <v>11523</v>
      </c>
      <c r="B355" s="94" t="s">
        <v>13951</v>
      </c>
      <c r="C355" s="60" t="str">
        <f t="shared" si="10"/>
        <v>A16ABЛаронидаза</v>
      </c>
      <c r="D355" s="93" t="s">
        <v>16166</v>
      </c>
      <c r="E355" s="97" t="str">
        <f t="shared" si="11"/>
        <v>A16AB</v>
      </c>
    </row>
    <row r="356" spans="1:5" x14ac:dyDescent="0.25">
      <c r="A356" s="93" t="s">
        <v>11523</v>
      </c>
      <c r="B356" s="94" t="s">
        <v>13954</v>
      </c>
      <c r="C356" s="60" t="str">
        <f t="shared" si="10"/>
        <v>A16ABГалсульфаза</v>
      </c>
      <c r="D356" s="93" t="s">
        <v>16166</v>
      </c>
      <c r="E356" s="97" t="str">
        <f t="shared" si="11"/>
        <v>A16AB</v>
      </c>
    </row>
    <row r="357" spans="1:5" x14ac:dyDescent="0.25">
      <c r="A357" s="93" t="s">
        <v>11523</v>
      </c>
      <c r="B357" s="94" t="s">
        <v>13955</v>
      </c>
      <c r="C357" s="60" t="str">
        <f t="shared" si="10"/>
        <v>A16ABИдурсульфаза</v>
      </c>
      <c r="D357" s="93" t="s">
        <v>16166</v>
      </c>
      <c r="E357" s="97" t="str">
        <f t="shared" si="11"/>
        <v>A16AB</v>
      </c>
    </row>
    <row r="358" spans="1:5" x14ac:dyDescent="0.25">
      <c r="A358" s="93" t="s">
        <v>11674</v>
      </c>
      <c r="B358" s="94" t="s">
        <v>13958</v>
      </c>
      <c r="C358" s="60" t="str">
        <f t="shared" si="10"/>
        <v>A16AXНитизинон</v>
      </c>
      <c r="D358" s="93" t="s">
        <v>16166</v>
      </c>
      <c r="E358" s="97" t="str">
        <f t="shared" si="11"/>
        <v>A16AX</v>
      </c>
    </row>
    <row r="359" spans="1:5" x14ac:dyDescent="0.25">
      <c r="A359" s="93" t="s">
        <v>11674</v>
      </c>
      <c r="B359" s="94" t="s">
        <v>13957</v>
      </c>
      <c r="C359" s="60" t="str">
        <f t="shared" si="10"/>
        <v>A16AXМиглустат</v>
      </c>
      <c r="D359" s="93" t="s">
        <v>16166</v>
      </c>
      <c r="E359" s="97" t="str">
        <f t="shared" si="11"/>
        <v>A16AX</v>
      </c>
    </row>
    <row r="360" spans="1:5" x14ac:dyDescent="0.25">
      <c r="A360" s="93" t="s">
        <v>11674</v>
      </c>
      <c r="B360" s="94" t="s">
        <v>13715</v>
      </c>
      <c r="C360" s="60" t="str">
        <f t="shared" si="10"/>
        <v>A16AXТиоктовая кислота</v>
      </c>
      <c r="D360" s="93" t="s">
        <v>16165</v>
      </c>
      <c r="E360" s="97" t="str">
        <f t="shared" si="11"/>
        <v>A16AX</v>
      </c>
    </row>
    <row r="361" spans="1:5" x14ac:dyDescent="0.25">
      <c r="A361" s="93" t="s">
        <v>11465</v>
      </c>
      <c r="B361" s="94" t="s">
        <v>13959</v>
      </c>
      <c r="C361" s="60" t="str">
        <f t="shared" si="10"/>
        <v>B01AAФениндион</v>
      </c>
      <c r="D361" s="93" t="s">
        <v>16166</v>
      </c>
      <c r="E361" s="97" t="str">
        <f t="shared" si="11"/>
        <v>B01AA</v>
      </c>
    </row>
    <row r="362" spans="1:5" x14ac:dyDescent="0.25">
      <c r="A362" s="93" t="s">
        <v>11465</v>
      </c>
      <c r="B362" s="94" t="s">
        <v>13961</v>
      </c>
      <c r="C362" s="60" t="str">
        <f t="shared" si="10"/>
        <v>B01AAАценокумарол</v>
      </c>
      <c r="D362" s="93" t="s">
        <v>16166</v>
      </c>
      <c r="E362" s="97" t="str">
        <f t="shared" si="11"/>
        <v>B01AA</v>
      </c>
    </row>
    <row r="363" spans="1:5" x14ac:dyDescent="0.25">
      <c r="A363" s="93" t="s">
        <v>11465</v>
      </c>
      <c r="B363" s="94" t="s">
        <v>13960</v>
      </c>
      <c r="C363" s="60" t="str">
        <f t="shared" si="10"/>
        <v>B01AAВарфарин</v>
      </c>
      <c r="D363" s="93" t="s">
        <v>16165</v>
      </c>
      <c r="E363" s="97" t="str">
        <f t="shared" si="11"/>
        <v>B01AA</v>
      </c>
    </row>
    <row r="364" spans="1:5" x14ac:dyDescent="0.25">
      <c r="A364" s="93" t="s">
        <v>11481</v>
      </c>
      <c r="B364" s="94" t="s">
        <v>13964</v>
      </c>
      <c r="C364" s="60" t="str">
        <f t="shared" si="10"/>
        <v>B01ABГепарин натрия</v>
      </c>
      <c r="D364" s="93" t="s">
        <v>16165</v>
      </c>
      <c r="E364" s="97" t="str">
        <f t="shared" si="11"/>
        <v>B01AB</v>
      </c>
    </row>
    <row r="365" spans="1:5" x14ac:dyDescent="0.25">
      <c r="A365" s="93" t="s">
        <v>11481</v>
      </c>
      <c r="B365" s="94" t="s">
        <v>13966</v>
      </c>
      <c r="C365" s="60" t="str">
        <f t="shared" si="10"/>
        <v>B01ABЭноксапарин натрия</v>
      </c>
      <c r="D365" s="93" t="s">
        <v>16165</v>
      </c>
      <c r="E365" s="97" t="str">
        <f t="shared" si="11"/>
        <v>B01AB</v>
      </c>
    </row>
    <row r="366" spans="1:5" x14ac:dyDescent="0.25">
      <c r="A366" s="93" t="s">
        <v>11481</v>
      </c>
      <c r="B366" s="94" t="s">
        <v>13969</v>
      </c>
      <c r="C366" s="60" t="str">
        <f t="shared" si="10"/>
        <v>B01ABПиявок порошок</v>
      </c>
      <c r="D366" s="93" t="s">
        <v>16166</v>
      </c>
      <c r="E366" s="97" t="str">
        <f t="shared" si="11"/>
        <v>B01AB</v>
      </c>
    </row>
    <row r="367" spans="1:5" x14ac:dyDescent="0.25">
      <c r="A367" s="93" t="s">
        <v>11481</v>
      </c>
      <c r="B367" s="94" t="s">
        <v>13963</v>
      </c>
      <c r="C367" s="60" t="str">
        <f t="shared" si="10"/>
        <v>B01ABАнтитромбин III</v>
      </c>
      <c r="D367" s="93" t="s">
        <v>16166</v>
      </c>
      <c r="E367" s="97" t="str">
        <f t="shared" si="11"/>
        <v>B01AB</v>
      </c>
    </row>
    <row r="368" spans="1:5" x14ac:dyDescent="0.25">
      <c r="A368" s="93" t="s">
        <v>11481</v>
      </c>
      <c r="B368" s="94" t="s">
        <v>13965</v>
      </c>
      <c r="C368" s="60" t="str">
        <f t="shared" si="10"/>
        <v>B01ABДалтепарин натрия</v>
      </c>
      <c r="D368" s="93" t="s">
        <v>16166</v>
      </c>
      <c r="E368" s="97" t="str">
        <f t="shared" si="11"/>
        <v>B01AB</v>
      </c>
    </row>
    <row r="369" spans="1:5" x14ac:dyDescent="0.25">
      <c r="A369" s="93" t="s">
        <v>11481</v>
      </c>
      <c r="B369" s="94" t="s">
        <v>13968</v>
      </c>
      <c r="C369" s="60" t="str">
        <f t="shared" si="10"/>
        <v>B01ABНадропарин кальция</v>
      </c>
      <c r="D369" s="93" t="s">
        <v>16166</v>
      </c>
      <c r="E369" s="97" t="str">
        <f t="shared" si="11"/>
        <v>B01AB</v>
      </c>
    </row>
    <row r="370" spans="1:5" x14ac:dyDescent="0.25">
      <c r="A370" s="93" t="s">
        <v>11481</v>
      </c>
      <c r="B370" s="94" t="s">
        <v>13967</v>
      </c>
      <c r="C370" s="60" t="str">
        <f t="shared" si="10"/>
        <v>B01ABСулодексид</v>
      </c>
      <c r="D370" s="93" t="s">
        <v>16166</v>
      </c>
      <c r="E370" s="97" t="str">
        <f t="shared" si="11"/>
        <v>B01AB</v>
      </c>
    </row>
    <row r="371" spans="1:5" x14ac:dyDescent="0.25">
      <c r="A371" s="93" t="s">
        <v>11481</v>
      </c>
      <c r="B371" s="94" t="s">
        <v>13962</v>
      </c>
      <c r="C371" s="60" t="str">
        <f t="shared" si="10"/>
        <v>B01ABБемипарин натрия</v>
      </c>
      <c r="D371" s="93" t="s">
        <v>16166</v>
      </c>
      <c r="E371" s="97" t="str">
        <f t="shared" si="11"/>
        <v>B01AB</v>
      </c>
    </row>
    <row r="372" spans="1:5" x14ac:dyDescent="0.25">
      <c r="A372" s="93" t="s">
        <v>11481</v>
      </c>
      <c r="B372" s="94" t="s">
        <v>13966</v>
      </c>
      <c r="C372" s="60" t="str">
        <f t="shared" si="10"/>
        <v>B01ABЭноксапарин натрия</v>
      </c>
      <c r="D372" s="93" t="s">
        <v>16165</v>
      </c>
      <c r="E372" s="97" t="str">
        <f t="shared" si="11"/>
        <v>B01AB</v>
      </c>
    </row>
    <row r="373" spans="1:5" x14ac:dyDescent="0.25">
      <c r="A373" s="93" t="s">
        <v>11558</v>
      </c>
      <c r="B373" s="94" t="s">
        <v>13980</v>
      </c>
      <c r="C373" s="60" t="str">
        <f t="shared" si="10"/>
        <v>B01ACАбциксимаб</v>
      </c>
      <c r="D373" s="93" t="s">
        <v>16166</v>
      </c>
      <c r="E373" s="97" t="str">
        <f t="shared" si="11"/>
        <v>B01AC</v>
      </c>
    </row>
    <row r="374" spans="1:5" x14ac:dyDescent="0.25">
      <c r="A374" s="93" t="s">
        <v>11558</v>
      </c>
      <c r="B374" s="94" t="s">
        <v>13970</v>
      </c>
      <c r="C374" s="60" t="str">
        <f t="shared" si="10"/>
        <v>B01ACМонафрам</v>
      </c>
      <c r="D374" s="93" t="s">
        <v>16166</v>
      </c>
      <c r="E374" s="97" t="str">
        <f t="shared" si="11"/>
        <v>B01AC</v>
      </c>
    </row>
    <row r="375" spans="1:5" x14ac:dyDescent="0.25">
      <c r="A375" s="93" t="s">
        <v>11558</v>
      </c>
      <c r="B375" s="94" t="s">
        <v>13972</v>
      </c>
      <c r="C375" s="60" t="str">
        <f t="shared" si="10"/>
        <v>B01ACТиклопидин</v>
      </c>
      <c r="D375" s="93" t="s">
        <v>16166</v>
      </c>
      <c r="E375" s="97" t="str">
        <f t="shared" si="11"/>
        <v>B01AC</v>
      </c>
    </row>
    <row r="376" spans="1:5" x14ac:dyDescent="0.25">
      <c r="A376" s="93" t="s">
        <v>11558</v>
      </c>
      <c r="B376" s="94" t="s">
        <v>13974</v>
      </c>
      <c r="C376" s="60" t="str">
        <f t="shared" si="10"/>
        <v>B01ACДипиридамол</v>
      </c>
      <c r="D376" s="93" t="s">
        <v>16166</v>
      </c>
      <c r="E376" s="97" t="str">
        <f t="shared" si="11"/>
        <v>B01AC</v>
      </c>
    </row>
    <row r="377" spans="1:5" x14ac:dyDescent="0.25">
      <c r="A377" s="93" t="s">
        <v>11558</v>
      </c>
      <c r="B377" s="94" t="s">
        <v>13975</v>
      </c>
      <c r="C377" s="60" t="str">
        <f t="shared" si="10"/>
        <v>B01ACИлопрост</v>
      </c>
      <c r="D377" s="93" t="s">
        <v>16166</v>
      </c>
      <c r="E377" s="97" t="str">
        <f t="shared" si="11"/>
        <v>B01AC</v>
      </c>
    </row>
    <row r="378" spans="1:5" x14ac:dyDescent="0.25">
      <c r="A378" s="93" t="s">
        <v>11558</v>
      </c>
      <c r="B378" s="94" t="s">
        <v>13980</v>
      </c>
      <c r="C378" s="60" t="str">
        <f t="shared" si="10"/>
        <v>B01ACАбциксимаб</v>
      </c>
      <c r="D378" s="93" t="s">
        <v>16166</v>
      </c>
      <c r="E378" s="97" t="str">
        <f t="shared" si="11"/>
        <v>B01AC</v>
      </c>
    </row>
    <row r="379" spans="1:5" x14ac:dyDescent="0.25">
      <c r="A379" s="93" t="s">
        <v>11558</v>
      </c>
      <c r="B379" s="94" t="s">
        <v>13973</v>
      </c>
      <c r="C379" s="60" t="str">
        <f t="shared" si="10"/>
        <v>B01ACЭптифибатид</v>
      </c>
      <c r="D379" s="93" t="s">
        <v>16166</v>
      </c>
      <c r="E379" s="97" t="str">
        <f t="shared" si="11"/>
        <v>B01AC</v>
      </c>
    </row>
    <row r="380" spans="1:5" x14ac:dyDescent="0.25">
      <c r="A380" s="93" t="s">
        <v>11558</v>
      </c>
      <c r="B380" s="94" t="s">
        <v>13976</v>
      </c>
      <c r="C380" s="60" t="str">
        <f t="shared" si="10"/>
        <v>B01ACАцетилсалициловая килота + Клопидогрел</v>
      </c>
      <c r="D380" s="93" t="s">
        <v>16166</v>
      </c>
      <c r="E380" s="97" t="str">
        <f t="shared" si="11"/>
        <v>B01AC</v>
      </c>
    </row>
    <row r="381" spans="1:5" x14ac:dyDescent="0.25">
      <c r="A381" s="93" t="s">
        <v>11558</v>
      </c>
      <c r="B381" s="94" t="s">
        <v>13978</v>
      </c>
      <c r="C381" s="60" t="str">
        <f t="shared" si="10"/>
        <v>B01ACАцетилсалициловая кислота + Дипиридамол</v>
      </c>
      <c r="D381" s="93" t="s">
        <v>16166</v>
      </c>
      <c r="E381" s="97" t="str">
        <f t="shared" si="11"/>
        <v>B01AC</v>
      </c>
    </row>
    <row r="382" spans="1:5" x14ac:dyDescent="0.25">
      <c r="A382" s="93" t="s">
        <v>11558</v>
      </c>
      <c r="B382" s="94" t="s">
        <v>13979</v>
      </c>
      <c r="C382" s="60" t="str">
        <f t="shared" si="10"/>
        <v>B01ACАцетилсалициловая кислота + Магния гидроксид</v>
      </c>
      <c r="D382" s="93" t="s">
        <v>16166</v>
      </c>
      <c r="E382" s="97" t="str">
        <f t="shared" si="11"/>
        <v>B01AC</v>
      </c>
    </row>
    <row r="383" spans="1:5" x14ac:dyDescent="0.25">
      <c r="A383" s="93" t="s">
        <v>11558</v>
      </c>
      <c r="B383" s="94" t="s">
        <v>13977</v>
      </c>
      <c r="C383" s="60" t="str">
        <f t="shared" si="10"/>
        <v>B01ACАцетилсалициловая кислота</v>
      </c>
      <c r="D383" s="93" t="s">
        <v>16165</v>
      </c>
      <c r="E383" s="97" t="str">
        <f t="shared" si="11"/>
        <v>B01AC</v>
      </c>
    </row>
    <row r="384" spans="1:5" x14ac:dyDescent="0.25">
      <c r="A384" s="93" t="s">
        <v>11558</v>
      </c>
      <c r="B384" s="94" t="s">
        <v>13971</v>
      </c>
      <c r="C384" s="60" t="str">
        <f t="shared" si="10"/>
        <v>B01ACКлопидогрел</v>
      </c>
      <c r="D384" s="93" t="s">
        <v>16165</v>
      </c>
      <c r="E384" s="97" t="str">
        <f t="shared" si="11"/>
        <v>B01AC</v>
      </c>
    </row>
    <row r="385" spans="1:5" x14ac:dyDescent="0.25">
      <c r="A385" s="93" t="s">
        <v>11411</v>
      </c>
      <c r="B385" s="94" t="s">
        <v>13988</v>
      </c>
      <c r="C385" s="60" t="str">
        <f t="shared" si="10"/>
        <v>B01ADПроурокиназа</v>
      </c>
      <c r="D385" s="93" t="s">
        <v>16165</v>
      </c>
      <c r="E385" s="97" t="str">
        <f t="shared" si="11"/>
        <v>B01AD</v>
      </c>
    </row>
    <row r="386" spans="1:5" x14ac:dyDescent="0.25">
      <c r="A386" s="93" t="s">
        <v>11411</v>
      </c>
      <c r="B386" s="94" t="s">
        <v>13981</v>
      </c>
      <c r="C386" s="60" t="str">
        <f t="shared" ref="C386:C449" si="12">CONCATENATE(A386,B386)</f>
        <v>B01ADАлтеплаза</v>
      </c>
      <c r="D386" s="93" t="s">
        <v>16165</v>
      </c>
      <c r="E386" s="97" t="str">
        <f t="shared" si="11"/>
        <v>B01AD</v>
      </c>
    </row>
    <row r="387" spans="1:5" x14ac:dyDescent="0.25">
      <c r="A387" s="93" t="s">
        <v>11411</v>
      </c>
      <c r="B387" s="94" t="s">
        <v>13985</v>
      </c>
      <c r="C387" s="60" t="str">
        <f t="shared" si="12"/>
        <v>B01ADСтрептокиназа</v>
      </c>
      <c r="D387" s="93" t="s">
        <v>16166</v>
      </c>
      <c r="E387" s="97" t="str">
        <f t="shared" ref="E387:E450" si="13">A387</f>
        <v>B01AD</v>
      </c>
    </row>
    <row r="388" spans="1:5" x14ac:dyDescent="0.25">
      <c r="A388" s="93" t="s">
        <v>11411</v>
      </c>
      <c r="B388" s="94" t="s">
        <v>13983</v>
      </c>
      <c r="C388" s="60" t="str">
        <f t="shared" si="12"/>
        <v>B01ADУрокиназа</v>
      </c>
      <c r="D388" s="93" t="s">
        <v>16166</v>
      </c>
      <c r="E388" s="97" t="str">
        <f t="shared" si="13"/>
        <v>B01AD</v>
      </c>
    </row>
    <row r="389" spans="1:5" x14ac:dyDescent="0.25">
      <c r="A389" s="93" t="s">
        <v>11411</v>
      </c>
      <c r="B389" s="94" t="s">
        <v>13984</v>
      </c>
      <c r="C389" s="60" t="str">
        <f t="shared" si="12"/>
        <v>B01ADФибринолизин {человека}</v>
      </c>
      <c r="D389" s="93" t="s">
        <v>16166</v>
      </c>
      <c r="E389" s="97" t="str">
        <f t="shared" si="13"/>
        <v>B01AD</v>
      </c>
    </row>
    <row r="390" spans="1:5" x14ac:dyDescent="0.25">
      <c r="A390" s="93" t="s">
        <v>11411</v>
      </c>
      <c r="B390" s="94" t="s">
        <v>13982</v>
      </c>
      <c r="C390" s="60" t="str">
        <f t="shared" si="12"/>
        <v>B01ADДротрекогин альфа {активированный}</v>
      </c>
      <c r="D390" s="93" t="s">
        <v>16166</v>
      </c>
      <c r="E390" s="97" t="str">
        <f t="shared" si="13"/>
        <v>B01AD</v>
      </c>
    </row>
    <row r="391" spans="1:5" x14ac:dyDescent="0.25">
      <c r="A391" s="93" t="s">
        <v>11411</v>
      </c>
      <c r="B391" s="94" t="s">
        <v>13986</v>
      </c>
      <c r="C391" s="60" t="str">
        <f t="shared" si="12"/>
        <v>B01ADТенектеплаза</v>
      </c>
      <c r="D391" s="93" t="s">
        <v>16166</v>
      </c>
      <c r="E391" s="97" t="str">
        <f t="shared" si="13"/>
        <v>B01AD</v>
      </c>
    </row>
    <row r="392" spans="1:5" x14ac:dyDescent="0.25">
      <c r="A392" s="93" t="s">
        <v>11411</v>
      </c>
      <c r="B392" s="94" t="s">
        <v>13987</v>
      </c>
      <c r="C392" s="60" t="str">
        <f t="shared" si="12"/>
        <v>B01ADПротеин С человеческий</v>
      </c>
      <c r="D392" s="93" t="s">
        <v>16166</v>
      </c>
      <c r="E392" s="97" t="str">
        <f t="shared" si="13"/>
        <v>B01AD</v>
      </c>
    </row>
    <row r="393" spans="1:5" x14ac:dyDescent="0.25">
      <c r="A393" s="93" t="s">
        <v>13989</v>
      </c>
      <c r="B393" s="94" t="s">
        <v>13991</v>
      </c>
      <c r="C393" s="60" t="str">
        <f t="shared" si="12"/>
        <v>B01AEМелагатран</v>
      </c>
      <c r="D393" s="93" t="s">
        <v>16166</v>
      </c>
      <c r="E393" s="97" t="str">
        <f t="shared" si="13"/>
        <v>B01AE</v>
      </c>
    </row>
    <row r="394" spans="1:5" x14ac:dyDescent="0.25">
      <c r="A394" s="93" t="s">
        <v>13989</v>
      </c>
      <c r="B394" s="94" t="s">
        <v>13990</v>
      </c>
      <c r="C394" s="60" t="str">
        <f t="shared" si="12"/>
        <v>B01AEКсимелагатран</v>
      </c>
      <c r="D394" s="93" t="s">
        <v>16166</v>
      </c>
      <c r="E394" s="97" t="str">
        <f t="shared" si="13"/>
        <v>B01AE</v>
      </c>
    </row>
    <row r="395" spans="1:5" x14ac:dyDescent="0.25">
      <c r="A395" s="93" t="s">
        <v>13989</v>
      </c>
      <c r="B395" s="94" t="s">
        <v>13993</v>
      </c>
      <c r="C395" s="60" t="str">
        <f t="shared" si="12"/>
        <v>B01AEБивалирудин</v>
      </c>
      <c r="D395" s="93" t="s">
        <v>16166</v>
      </c>
      <c r="E395" s="97" t="str">
        <f t="shared" si="13"/>
        <v>B01AE</v>
      </c>
    </row>
    <row r="396" spans="1:5" x14ac:dyDescent="0.25">
      <c r="A396" s="93" t="s">
        <v>13989</v>
      </c>
      <c r="B396" s="94" t="s">
        <v>13992</v>
      </c>
      <c r="C396" s="60" t="str">
        <f t="shared" si="12"/>
        <v>B01AEДабигатрана этексилат</v>
      </c>
      <c r="D396" s="93" t="s">
        <v>16165</v>
      </c>
      <c r="E396" s="97" t="str">
        <f t="shared" si="13"/>
        <v>B01AE</v>
      </c>
    </row>
    <row r="397" spans="1:5" x14ac:dyDescent="0.25">
      <c r="A397" s="93" t="s">
        <v>13994</v>
      </c>
      <c r="B397" s="94" t="s">
        <v>13996</v>
      </c>
      <c r="C397" s="60" t="str">
        <f t="shared" si="12"/>
        <v>B01AXФондапаринукс натрия</v>
      </c>
      <c r="D397" s="93" t="s">
        <v>16166</v>
      </c>
      <c r="E397" s="97" t="str">
        <f t="shared" si="13"/>
        <v>B01AX</v>
      </c>
    </row>
    <row r="398" spans="1:5" x14ac:dyDescent="0.25">
      <c r="A398" s="93" t="s">
        <v>13994</v>
      </c>
      <c r="B398" s="94" t="s">
        <v>13995</v>
      </c>
      <c r="C398" s="60" t="str">
        <f t="shared" si="12"/>
        <v>B01AXРивароксабан</v>
      </c>
      <c r="D398" s="93" t="s">
        <v>16165</v>
      </c>
      <c r="E398" s="97" t="str">
        <f t="shared" si="13"/>
        <v>B01AX</v>
      </c>
    </row>
    <row r="399" spans="1:5" x14ac:dyDescent="0.25">
      <c r="A399" s="93" t="s">
        <v>11418</v>
      </c>
      <c r="B399" s="94" t="s">
        <v>13999</v>
      </c>
      <c r="C399" s="60" t="str">
        <f t="shared" si="12"/>
        <v>B02AAАминометилбензойная кислота</v>
      </c>
      <c r="D399" s="93" t="s">
        <v>16166</v>
      </c>
      <c r="E399" s="97" t="str">
        <f t="shared" si="13"/>
        <v>B02AA</v>
      </c>
    </row>
    <row r="400" spans="1:5" x14ac:dyDescent="0.25">
      <c r="A400" s="93" t="s">
        <v>11418</v>
      </c>
      <c r="B400" s="94" t="s">
        <v>13998</v>
      </c>
      <c r="C400" s="60" t="str">
        <f t="shared" si="12"/>
        <v>B02AAАминокапроновая кислота</v>
      </c>
      <c r="D400" s="93" t="s">
        <v>16165</v>
      </c>
      <c r="E400" s="97" t="str">
        <f t="shared" si="13"/>
        <v>B02AA</v>
      </c>
    </row>
    <row r="401" spans="1:5" x14ac:dyDescent="0.25">
      <c r="A401" s="93" t="s">
        <v>11418</v>
      </c>
      <c r="B401" s="94" t="s">
        <v>13997</v>
      </c>
      <c r="C401" s="60" t="str">
        <f t="shared" si="12"/>
        <v>B02AAТранексамовая кислота</v>
      </c>
      <c r="D401" s="93" t="s">
        <v>16165</v>
      </c>
      <c r="E401" s="97" t="str">
        <f t="shared" si="13"/>
        <v>B02AA</v>
      </c>
    </row>
    <row r="402" spans="1:5" x14ac:dyDescent="0.25">
      <c r="A402" s="93" t="s">
        <v>11431</v>
      </c>
      <c r="B402" s="94" t="s">
        <v>14000</v>
      </c>
      <c r="C402" s="60" t="str">
        <f t="shared" si="12"/>
        <v>B02ABАпротинин</v>
      </c>
      <c r="D402" s="93" t="s">
        <v>16165</v>
      </c>
      <c r="E402" s="97" t="str">
        <f t="shared" si="13"/>
        <v>B02AB</v>
      </c>
    </row>
    <row r="403" spans="1:5" x14ac:dyDescent="0.25">
      <c r="A403" s="93" t="s">
        <v>11584</v>
      </c>
      <c r="B403" s="94" t="s">
        <v>14001</v>
      </c>
      <c r="C403" s="60" t="str">
        <f t="shared" si="12"/>
        <v>B02BAМенадиона натрия бисульфит</v>
      </c>
      <c r="D403" s="93" t="s">
        <v>16165</v>
      </c>
      <c r="E403" s="97" t="str">
        <f t="shared" si="13"/>
        <v>B02BA</v>
      </c>
    </row>
    <row r="404" spans="1:5" x14ac:dyDescent="0.25">
      <c r="A404" s="93" t="s">
        <v>14002</v>
      </c>
      <c r="B404" s="94" t="s">
        <v>14004</v>
      </c>
      <c r="C404" s="60" t="str">
        <f t="shared" si="12"/>
        <v>B02BCЭпинефрин</v>
      </c>
      <c r="D404" s="93" t="s">
        <v>16165</v>
      </c>
      <c r="E404" s="97" t="str">
        <f t="shared" si="13"/>
        <v>B02BC</v>
      </c>
    </row>
    <row r="405" spans="1:5" x14ac:dyDescent="0.25">
      <c r="A405" s="93" t="s">
        <v>14002</v>
      </c>
      <c r="B405" s="94" t="s">
        <v>14006</v>
      </c>
      <c r="C405" s="60" t="str">
        <f t="shared" si="12"/>
        <v>B02BCЖелеза полиакрилат</v>
      </c>
      <c r="D405" s="93" t="s">
        <v>16166</v>
      </c>
      <c r="E405" s="97" t="str">
        <f t="shared" si="13"/>
        <v>B02BC</v>
      </c>
    </row>
    <row r="406" spans="1:5" x14ac:dyDescent="0.25">
      <c r="A406" s="93" t="s">
        <v>14002</v>
      </c>
      <c r="B406" s="94" t="s">
        <v>14003</v>
      </c>
      <c r="C406" s="60" t="str">
        <f t="shared" si="12"/>
        <v>B02BCНатрия алгинат</v>
      </c>
      <c r="D406" s="93" t="s">
        <v>16166</v>
      </c>
      <c r="E406" s="97" t="str">
        <f t="shared" si="13"/>
        <v>B02BC</v>
      </c>
    </row>
    <row r="407" spans="1:5" x14ac:dyDescent="0.25">
      <c r="A407" s="93" t="s">
        <v>14002</v>
      </c>
      <c r="B407" s="94" t="s">
        <v>14005</v>
      </c>
      <c r="C407" s="60" t="str">
        <f t="shared" si="12"/>
        <v>B02BCБорная кислота + Нитрофурал + {Коллаген}</v>
      </c>
      <c r="D407" s="93" t="s">
        <v>16166</v>
      </c>
      <c r="E407" s="97" t="str">
        <f t="shared" si="13"/>
        <v>B02BC</v>
      </c>
    </row>
    <row r="408" spans="1:5" x14ac:dyDescent="0.25">
      <c r="A408" s="93" t="s">
        <v>11607</v>
      </c>
      <c r="B408" s="94" t="s">
        <v>14014</v>
      </c>
      <c r="C408" s="60" t="str">
        <f t="shared" si="12"/>
        <v>B02BDФакторы свертывания крови II, VII, IX и X в комбинации {протромбиновый комплекс}</v>
      </c>
      <c r="D408" s="93" t="s">
        <v>16166</v>
      </c>
      <c r="E408" s="97" t="str">
        <f t="shared" si="13"/>
        <v>B02BD</v>
      </c>
    </row>
    <row r="409" spans="1:5" x14ac:dyDescent="0.25">
      <c r="A409" s="93" t="s">
        <v>11607</v>
      </c>
      <c r="B409" s="94" t="s">
        <v>14007</v>
      </c>
      <c r="C409" s="60" t="str">
        <f t="shared" si="12"/>
        <v>B02BDАнтиингибиторный коагулянтный комплекс</v>
      </c>
      <c r="D409" s="93" t="s">
        <v>16165</v>
      </c>
      <c r="E409" s="97" t="str">
        <f t="shared" si="13"/>
        <v>B02BD</v>
      </c>
    </row>
    <row r="410" spans="1:5" x14ac:dyDescent="0.25">
      <c r="A410" s="93" t="s">
        <v>11607</v>
      </c>
      <c r="B410" s="94" t="s">
        <v>14012</v>
      </c>
      <c r="C410" s="60" t="str">
        <f t="shared" si="12"/>
        <v>B02BDФактор свертывания крови VIII + Фактор Виллебранда</v>
      </c>
      <c r="D410" s="93" t="s">
        <v>16166</v>
      </c>
      <c r="E410" s="97" t="str">
        <f t="shared" si="13"/>
        <v>B02BD</v>
      </c>
    </row>
    <row r="411" spans="1:5" x14ac:dyDescent="0.25">
      <c r="A411" s="93" t="s">
        <v>11607</v>
      </c>
      <c r="B411" s="94" t="s">
        <v>14008</v>
      </c>
      <c r="C411" s="60" t="str">
        <f t="shared" si="12"/>
        <v>B02BDЭптаког альфа {активированный}</v>
      </c>
      <c r="D411" s="93" t="s">
        <v>16165</v>
      </c>
      <c r="E411" s="97" t="str">
        <f t="shared" si="13"/>
        <v>B02BD</v>
      </c>
    </row>
    <row r="412" spans="1:5" x14ac:dyDescent="0.25">
      <c r="A412" s="93" t="s">
        <v>11607</v>
      </c>
      <c r="B412" s="94" t="s">
        <v>14009</v>
      </c>
      <c r="C412" s="60" t="str">
        <f t="shared" si="12"/>
        <v>B02BDФактор свертывания крови IX</v>
      </c>
      <c r="D412" s="93" t="s">
        <v>16165</v>
      </c>
      <c r="E412" s="97" t="str">
        <f t="shared" si="13"/>
        <v>B02BD</v>
      </c>
    </row>
    <row r="413" spans="1:5" x14ac:dyDescent="0.25">
      <c r="A413" s="93" t="s">
        <v>11607</v>
      </c>
      <c r="B413" s="94" t="s">
        <v>14010</v>
      </c>
      <c r="C413" s="60" t="str">
        <f t="shared" si="12"/>
        <v>B02BDФактор свертывания крови VII</v>
      </c>
      <c r="D413" s="93" t="s">
        <v>16165</v>
      </c>
      <c r="E413" s="97" t="str">
        <f t="shared" si="13"/>
        <v>B02BD</v>
      </c>
    </row>
    <row r="414" spans="1:5" x14ac:dyDescent="0.25">
      <c r="A414" s="93" t="s">
        <v>11607</v>
      </c>
      <c r="B414" s="94" t="s">
        <v>14011</v>
      </c>
      <c r="C414" s="60" t="str">
        <f t="shared" si="12"/>
        <v>B02BDФактор свертывания крови VIII</v>
      </c>
      <c r="D414" s="93" t="s">
        <v>16165</v>
      </c>
      <c r="E414" s="97" t="str">
        <f t="shared" si="13"/>
        <v>B02BD</v>
      </c>
    </row>
    <row r="415" spans="1:5" x14ac:dyDescent="0.25">
      <c r="A415" s="93" t="s">
        <v>11607</v>
      </c>
      <c r="B415" s="94" t="s">
        <v>14013</v>
      </c>
      <c r="C415" s="60" t="str">
        <f t="shared" si="12"/>
        <v>B02BDФакторы свертывания крови II, IX и X в комбинации</v>
      </c>
      <c r="D415" s="93" t="s">
        <v>16165</v>
      </c>
      <c r="E415" s="97" t="str">
        <f t="shared" si="13"/>
        <v>B02BD</v>
      </c>
    </row>
    <row r="416" spans="1:5" x14ac:dyDescent="0.25">
      <c r="A416" s="93" t="s">
        <v>11607</v>
      </c>
      <c r="B416" s="94" t="s">
        <v>14015</v>
      </c>
      <c r="C416" s="60" t="str">
        <f t="shared" si="12"/>
        <v>B02BDОктоког альфа</v>
      </c>
      <c r="D416" s="93" t="s">
        <v>16166</v>
      </c>
      <c r="E416" s="97" t="str">
        <f t="shared" si="13"/>
        <v>B02BD</v>
      </c>
    </row>
    <row r="417" spans="1:5" x14ac:dyDescent="0.25">
      <c r="A417" s="93" t="s">
        <v>11705</v>
      </c>
      <c r="B417" s="94" t="s">
        <v>14021</v>
      </c>
      <c r="C417" s="60" t="str">
        <f t="shared" si="12"/>
        <v>B02BXЭтамзилат</v>
      </c>
      <c r="D417" s="93" t="s">
        <v>16165</v>
      </c>
      <c r="E417" s="97" t="str">
        <f t="shared" si="13"/>
        <v>B02BX</v>
      </c>
    </row>
    <row r="418" spans="1:5" x14ac:dyDescent="0.25">
      <c r="A418" s="93" t="s">
        <v>11705</v>
      </c>
      <c r="B418" s="94" t="s">
        <v>14020</v>
      </c>
      <c r="C418" s="60" t="str">
        <f t="shared" si="12"/>
        <v>B02BXБатроксобин</v>
      </c>
      <c r="D418" s="93" t="s">
        <v>16166</v>
      </c>
      <c r="E418" s="97" t="str">
        <f t="shared" si="13"/>
        <v>B02BX</v>
      </c>
    </row>
    <row r="419" spans="1:5" x14ac:dyDescent="0.25">
      <c r="A419" s="93" t="s">
        <v>11705</v>
      </c>
      <c r="B419" s="94" t="s">
        <v>14018</v>
      </c>
      <c r="C419" s="60" t="str">
        <f t="shared" si="12"/>
        <v>B02BXРомиплостим</v>
      </c>
      <c r="D419" s="93" t="s">
        <v>16166</v>
      </c>
      <c r="E419" s="97" t="str">
        <f t="shared" si="13"/>
        <v>B02BX</v>
      </c>
    </row>
    <row r="420" spans="1:5" x14ac:dyDescent="0.25">
      <c r="A420" s="93" t="s">
        <v>11705</v>
      </c>
      <c r="B420" s="94" t="s">
        <v>14017</v>
      </c>
      <c r="C420" s="60" t="str">
        <f t="shared" si="12"/>
        <v>B02BXЭлтромбопаг</v>
      </c>
      <c r="D420" s="93" t="s">
        <v>16166</v>
      </c>
      <c r="E420" s="97" t="str">
        <f t="shared" si="13"/>
        <v>B02BX</v>
      </c>
    </row>
    <row r="421" spans="1:5" x14ac:dyDescent="0.25">
      <c r="A421" s="93" t="s">
        <v>11705</v>
      </c>
      <c r="B421" s="94" t="s">
        <v>14019</v>
      </c>
      <c r="C421" s="60" t="str">
        <f t="shared" si="12"/>
        <v>B02BXСеротонин</v>
      </c>
      <c r="D421" s="93" t="s">
        <v>16166</v>
      </c>
      <c r="E421" s="97" t="str">
        <f t="shared" si="13"/>
        <v>B02BX</v>
      </c>
    </row>
    <row r="422" spans="1:5" x14ac:dyDescent="0.25">
      <c r="A422" s="93" t="s">
        <v>11705</v>
      </c>
      <c r="B422" s="94" t="s">
        <v>14016</v>
      </c>
      <c r="C422" s="60" t="str">
        <f t="shared" si="12"/>
        <v>B02BXПерца водяного трава</v>
      </c>
      <c r="D422" s="93" t="s">
        <v>16166</v>
      </c>
      <c r="E422" s="97" t="str">
        <f t="shared" si="13"/>
        <v>B02BX</v>
      </c>
    </row>
    <row r="423" spans="1:5" x14ac:dyDescent="0.25">
      <c r="A423" s="93" t="s">
        <v>14022</v>
      </c>
      <c r="B423" s="94" t="s">
        <v>14023</v>
      </c>
      <c r="C423" s="60" t="str">
        <f t="shared" si="12"/>
        <v>B03AAЖелеза фумарат</v>
      </c>
      <c r="D423" s="93" t="s">
        <v>16166</v>
      </c>
      <c r="E423" s="97" t="str">
        <f t="shared" si="13"/>
        <v>B03AA</v>
      </c>
    </row>
    <row r="424" spans="1:5" x14ac:dyDescent="0.25">
      <c r="A424" s="93" t="s">
        <v>14022</v>
      </c>
      <c r="B424" s="94" t="s">
        <v>14024</v>
      </c>
      <c r="C424" s="60" t="str">
        <f t="shared" si="12"/>
        <v>B03AAЖелеза хлорид</v>
      </c>
      <c r="D424" s="93" t="s">
        <v>16166</v>
      </c>
      <c r="E424" s="97" t="str">
        <f t="shared" si="13"/>
        <v>B03AA</v>
      </c>
    </row>
    <row r="425" spans="1:5" x14ac:dyDescent="0.25">
      <c r="A425" s="93" t="s">
        <v>14022</v>
      </c>
      <c r="B425" s="94" t="s">
        <v>14025</v>
      </c>
      <c r="C425" s="60" t="str">
        <f t="shared" si="12"/>
        <v>B03AAЖелеза сульфат</v>
      </c>
      <c r="D425" s="93" t="s">
        <v>16166</v>
      </c>
      <c r="E425" s="97" t="str">
        <f t="shared" si="13"/>
        <v>B03AA</v>
      </c>
    </row>
    <row r="426" spans="1:5" x14ac:dyDescent="0.25">
      <c r="A426" s="93" t="s">
        <v>11511</v>
      </c>
      <c r="B426" s="94" t="s">
        <v>14027</v>
      </c>
      <c r="C426" s="60" t="str">
        <f t="shared" si="12"/>
        <v>B03ABЖелеза протеин-сукцинилат</v>
      </c>
      <c r="D426" s="93" t="s">
        <v>16166</v>
      </c>
      <c r="E426" s="97" t="str">
        <f t="shared" si="13"/>
        <v>B03AB</v>
      </c>
    </row>
    <row r="427" spans="1:5" x14ac:dyDescent="0.25">
      <c r="A427" s="93" t="s">
        <v>11511</v>
      </c>
      <c r="B427" s="94" t="s">
        <v>14026</v>
      </c>
      <c r="C427" s="60" t="str">
        <f t="shared" si="12"/>
        <v>B03ABЖелеза {III} гидроксид полимальтозат</v>
      </c>
      <c r="D427" s="93" t="s">
        <v>16165</v>
      </c>
      <c r="E427" s="97" t="str">
        <f t="shared" si="13"/>
        <v>B03AB</v>
      </c>
    </row>
    <row r="428" spans="1:5" x14ac:dyDescent="0.25">
      <c r="A428" s="93" t="s">
        <v>11512</v>
      </c>
      <c r="B428" s="94" t="s">
        <v>14029</v>
      </c>
      <c r="C428" s="60" t="str">
        <f t="shared" si="12"/>
        <v>B03ACЖелеза {III} гидроксид сахарозный комплекс</v>
      </c>
      <c r="D428" s="93" t="s">
        <v>16165</v>
      </c>
      <c r="E428" s="97" t="str">
        <f t="shared" si="13"/>
        <v>B03AC</v>
      </c>
    </row>
    <row r="429" spans="1:5" x14ac:dyDescent="0.25">
      <c r="A429" s="93" t="s">
        <v>11512</v>
      </c>
      <c r="B429" s="94" t="s">
        <v>14030</v>
      </c>
      <c r="C429" s="60" t="str">
        <f t="shared" si="12"/>
        <v>B03ACЖелеза {III} гидроксид декстран</v>
      </c>
      <c r="D429" s="93" t="s">
        <v>16166</v>
      </c>
      <c r="E429" s="97" t="str">
        <f t="shared" si="13"/>
        <v>B03AC</v>
      </c>
    </row>
    <row r="430" spans="1:5" x14ac:dyDescent="0.25">
      <c r="A430" s="93" t="s">
        <v>11512</v>
      </c>
      <c r="B430" s="94" t="s">
        <v>14028</v>
      </c>
      <c r="C430" s="60" t="str">
        <f t="shared" si="12"/>
        <v>B03ACЖелеза карбоксимальтозат</v>
      </c>
      <c r="D430" s="93" t="s">
        <v>16166</v>
      </c>
      <c r="E430" s="97" t="str">
        <f t="shared" si="13"/>
        <v>B03AC</v>
      </c>
    </row>
    <row r="431" spans="1:5" x14ac:dyDescent="0.25">
      <c r="A431" s="93" t="s">
        <v>11512</v>
      </c>
      <c r="B431" s="94" t="s">
        <v>14030</v>
      </c>
      <c r="C431" s="60" t="str">
        <f t="shared" si="12"/>
        <v>B03ACЖелеза {III} гидроксид декстран</v>
      </c>
      <c r="D431" s="93" t="s">
        <v>16166</v>
      </c>
      <c r="E431" s="97" t="str">
        <f t="shared" si="13"/>
        <v>B03AC</v>
      </c>
    </row>
    <row r="432" spans="1:5" x14ac:dyDescent="0.25">
      <c r="A432" s="93" t="s">
        <v>14031</v>
      </c>
      <c r="B432" s="94" t="s">
        <v>14032</v>
      </c>
      <c r="C432" s="60" t="str">
        <f t="shared" si="12"/>
        <v>B03ADЖелеза {III} гидроксид полимальтозат + Фолиевая кислота</v>
      </c>
      <c r="D432" s="93" t="s">
        <v>16166</v>
      </c>
      <c r="E432" s="97" t="str">
        <f t="shared" si="13"/>
        <v>B03AD</v>
      </c>
    </row>
    <row r="433" spans="1:5" x14ac:dyDescent="0.25">
      <c r="A433" s="93" t="s">
        <v>14031</v>
      </c>
      <c r="B433" s="94" t="s">
        <v>14033</v>
      </c>
      <c r="C433" s="60" t="str">
        <f t="shared" si="12"/>
        <v>B03ADЖелеза фумарат + Фолиевая кислота</v>
      </c>
      <c r="D433" s="93" t="s">
        <v>16166</v>
      </c>
      <c r="E433" s="97" t="str">
        <f t="shared" si="13"/>
        <v>B03AD</v>
      </c>
    </row>
    <row r="434" spans="1:5" x14ac:dyDescent="0.25">
      <c r="A434" s="93" t="s">
        <v>14031</v>
      </c>
      <c r="B434" s="94" t="s">
        <v>14034</v>
      </c>
      <c r="C434" s="60" t="str">
        <f t="shared" si="12"/>
        <v>B03ADЖелеза сульфат + Фолиевая кислота</v>
      </c>
      <c r="D434" s="93" t="s">
        <v>16166</v>
      </c>
      <c r="E434" s="97" t="str">
        <f t="shared" si="13"/>
        <v>B03AD</v>
      </c>
    </row>
    <row r="435" spans="1:5" x14ac:dyDescent="0.25">
      <c r="A435" s="93" t="s">
        <v>14035</v>
      </c>
      <c r="B435" s="94" t="s">
        <v>14036</v>
      </c>
      <c r="C435" s="60" t="str">
        <f t="shared" si="12"/>
        <v>B03AEЖелеза сульфат + Фолиевая кислота + Цианокобаламин</v>
      </c>
      <c r="D435" s="93" t="s">
        <v>16166</v>
      </c>
      <c r="E435" s="97" t="str">
        <f t="shared" si="13"/>
        <v>B03AE</v>
      </c>
    </row>
    <row r="436" spans="1:5" x14ac:dyDescent="0.25">
      <c r="A436" s="93" t="s">
        <v>14035</v>
      </c>
      <c r="B436" s="94" t="s">
        <v>14042</v>
      </c>
      <c r="C436" s="60" t="str">
        <f t="shared" si="12"/>
        <v>B03AEГематоген</v>
      </c>
      <c r="D436" s="93" t="s">
        <v>16166</v>
      </c>
      <c r="E436" s="97" t="str">
        <f t="shared" si="13"/>
        <v>B03AE</v>
      </c>
    </row>
    <row r="437" spans="1:5" x14ac:dyDescent="0.25">
      <c r="A437" s="93" t="s">
        <v>14035</v>
      </c>
      <c r="B437" s="94" t="s">
        <v>14037</v>
      </c>
      <c r="C437" s="60" t="str">
        <f t="shared" si="12"/>
        <v>B03AEЖелеза глюконат + Марганца глюконат + Меди глюконат</v>
      </c>
      <c r="D437" s="93" t="s">
        <v>16166</v>
      </c>
      <c r="E437" s="97" t="str">
        <f t="shared" si="13"/>
        <v>B03AE</v>
      </c>
    </row>
    <row r="438" spans="1:5" x14ac:dyDescent="0.25">
      <c r="A438" s="93" t="s">
        <v>14035</v>
      </c>
      <c r="B438" s="94" t="s">
        <v>14038</v>
      </c>
      <c r="C438" s="60" t="str">
        <f t="shared" si="12"/>
        <v>B03AEЖелеза сульфат + {Аскорбиновая кислота}</v>
      </c>
      <c r="D438" s="93" t="s">
        <v>16166</v>
      </c>
      <c r="E438" s="97" t="str">
        <f t="shared" si="13"/>
        <v>B03AE</v>
      </c>
    </row>
    <row r="439" spans="1:5" x14ac:dyDescent="0.25">
      <c r="A439" s="93" t="s">
        <v>14035</v>
      </c>
      <c r="B439" s="94" t="s">
        <v>14039</v>
      </c>
      <c r="C439" s="60" t="str">
        <f t="shared" si="12"/>
        <v>B03AEЖелеза сульфат + Аскорбиновая кислота</v>
      </c>
      <c r="D439" s="93" t="s">
        <v>16166</v>
      </c>
      <c r="E439" s="97" t="str">
        <f t="shared" si="13"/>
        <v>B03AE</v>
      </c>
    </row>
    <row r="440" spans="1:5" x14ac:dyDescent="0.25">
      <c r="A440" s="93" t="s">
        <v>14035</v>
      </c>
      <c r="B440" s="94" t="s">
        <v>14040</v>
      </c>
      <c r="C440" s="60" t="str">
        <f t="shared" si="12"/>
        <v>B03AEЖелеза сульфат + Серин</v>
      </c>
      <c r="D440" s="93" t="s">
        <v>16166</v>
      </c>
      <c r="E440" s="97" t="str">
        <f t="shared" si="13"/>
        <v>B03AE</v>
      </c>
    </row>
    <row r="441" spans="1:5" x14ac:dyDescent="0.25">
      <c r="A441" s="93" t="s">
        <v>14035</v>
      </c>
      <c r="B441" s="94" t="s">
        <v>14041</v>
      </c>
      <c r="C441" s="60" t="str">
        <f t="shared" si="12"/>
        <v>B03AEЖелеза сульфат + Серин + Фолиевая кислота</v>
      </c>
      <c r="D441" s="93" t="s">
        <v>16166</v>
      </c>
      <c r="E441" s="97" t="str">
        <f t="shared" si="13"/>
        <v>B03AE</v>
      </c>
    </row>
    <row r="442" spans="1:5" x14ac:dyDescent="0.25">
      <c r="A442" s="93" t="s">
        <v>11700</v>
      </c>
      <c r="B442" s="94" t="s">
        <v>14043</v>
      </c>
      <c r="C442" s="60" t="str">
        <f t="shared" si="12"/>
        <v>B03BAЦианокобаламин</v>
      </c>
      <c r="D442" s="93" t="s">
        <v>16165</v>
      </c>
      <c r="E442" s="97" t="str">
        <f t="shared" si="13"/>
        <v>B03BA</v>
      </c>
    </row>
    <row r="443" spans="1:5" x14ac:dyDescent="0.25">
      <c r="A443" s="93" t="s">
        <v>11689</v>
      </c>
      <c r="B443" s="94" t="s">
        <v>14044</v>
      </c>
      <c r="C443" s="60" t="str">
        <f t="shared" si="12"/>
        <v>B03BBФолиевая кислота</v>
      </c>
      <c r="D443" s="93" t="s">
        <v>16165</v>
      </c>
      <c r="E443" s="97" t="str">
        <f t="shared" si="13"/>
        <v>B03BB</v>
      </c>
    </row>
    <row r="444" spans="1:5" x14ac:dyDescent="0.25">
      <c r="A444" s="93" t="s">
        <v>11701</v>
      </c>
      <c r="B444" s="94" t="s">
        <v>14045</v>
      </c>
      <c r="C444" s="60" t="str">
        <f t="shared" si="12"/>
        <v>B03XAЭпоэтин альфа</v>
      </c>
      <c r="D444" s="93" t="s">
        <v>16165</v>
      </c>
      <c r="E444" s="97" t="str">
        <f t="shared" si="13"/>
        <v>B03XA</v>
      </c>
    </row>
    <row r="445" spans="1:5" x14ac:dyDescent="0.25">
      <c r="A445" s="93" t="s">
        <v>11701</v>
      </c>
      <c r="B445" s="94" t="s">
        <v>14046</v>
      </c>
      <c r="C445" s="60" t="str">
        <f t="shared" si="12"/>
        <v>B03XAЭпоэтин бета</v>
      </c>
      <c r="D445" s="93" t="s">
        <v>16165</v>
      </c>
      <c r="E445" s="97" t="str">
        <f t="shared" si="13"/>
        <v>B03XA</v>
      </c>
    </row>
    <row r="446" spans="1:5" x14ac:dyDescent="0.25">
      <c r="A446" s="93" t="s">
        <v>11701</v>
      </c>
      <c r="B446" s="94" t="s">
        <v>14048</v>
      </c>
      <c r="C446" s="60" t="str">
        <f t="shared" si="12"/>
        <v>B03XAДарбэпоэтин альфа</v>
      </c>
      <c r="D446" s="93" t="s">
        <v>16165</v>
      </c>
      <c r="E446" s="97" t="str">
        <f t="shared" si="13"/>
        <v>B03XA</v>
      </c>
    </row>
    <row r="447" spans="1:5" x14ac:dyDescent="0.25">
      <c r="A447" s="93" t="s">
        <v>11701</v>
      </c>
      <c r="B447" s="94" t="s">
        <v>14047</v>
      </c>
      <c r="C447" s="60" t="str">
        <f t="shared" si="12"/>
        <v>B03XAЭпоэтин бета {метоксиполиэтиленгликоль}</v>
      </c>
      <c r="D447" s="93" t="s">
        <v>16166</v>
      </c>
      <c r="E447" s="97" t="str">
        <f t="shared" si="13"/>
        <v>B03XA</v>
      </c>
    </row>
    <row r="448" spans="1:5" x14ac:dyDescent="0.25">
      <c r="A448" s="93" t="s">
        <v>11413</v>
      </c>
      <c r="B448" s="94" t="s">
        <v>14058</v>
      </c>
      <c r="C448" s="60" t="str">
        <f t="shared" si="12"/>
        <v>B05AAКалия йодид + Натрия хлорид + {Макрогол}</v>
      </c>
      <c r="D448" s="93" t="s">
        <v>16166</v>
      </c>
      <c r="E448" s="97" t="str">
        <f t="shared" si="13"/>
        <v>B05AA</v>
      </c>
    </row>
    <row r="449" spans="1:5" x14ac:dyDescent="0.25">
      <c r="A449" s="93" t="s">
        <v>11413</v>
      </c>
      <c r="B449" s="94" t="s">
        <v>14059</v>
      </c>
      <c r="C449" s="60" t="str">
        <f t="shared" si="12"/>
        <v>B05AAКалия хлорид + Кальция хлорид + Магния хлорид + Натрия гидрокарбонат + Натрия хлорид + Повидон-8 тыс</v>
      </c>
      <c r="D449" s="93" t="s">
        <v>16166</v>
      </c>
      <c r="E449" s="97" t="str">
        <f t="shared" si="13"/>
        <v>B05AA</v>
      </c>
    </row>
    <row r="450" spans="1:5" x14ac:dyDescent="0.25">
      <c r="A450" s="93" t="s">
        <v>11413</v>
      </c>
      <c r="B450" s="94" t="s">
        <v>14063</v>
      </c>
      <c r="C450" s="60" t="str">
        <f t="shared" ref="C450:C513" si="14">CONCATENATE(A450,B450)</f>
        <v>B05AAПлазма крови человека</v>
      </c>
      <c r="D450" s="93" t="s">
        <v>16166</v>
      </c>
      <c r="E450" s="97" t="str">
        <f t="shared" si="13"/>
        <v>B05AA</v>
      </c>
    </row>
    <row r="451" spans="1:5" x14ac:dyDescent="0.25">
      <c r="A451" s="93" t="s">
        <v>11413</v>
      </c>
      <c r="B451" s="94" t="s">
        <v>14065</v>
      </c>
      <c r="C451" s="60" t="str">
        <f t="shared" si="14"/>
        <v>B05AAПовидон + Декстроза</v>
      </c>
      <c r="D451" s="93" t="s">
        <v>16166</v>
      </c>
      <c r="E451" s="97" t="str">
        <f t="shared" ref="E451:E514" si="15">A451</f>
        <v>B05AA</v>
      </c>
    </row>
    <row r="452" spans="1:5" x14ac:dyDescent="0.25">
      <c r="A452" s="93" t="s">
        <v>11413</v>
      </c>
      <c r="B452" s="94" t="s">
        <v>14062</v>
      </c>
      <c r="C452" s="60" t="str">
        <f t="shared" si="14"/>
        <v>B05AAПолоксамер</v>
      </c>
      <c r="D452" s="93" t="s">
        <v>16166</v>
      </c>
      <c r="E452" s="97" t="str">
        <f t="shared" si="15"/>
        <v>B05AA</v>
      </c>
    </row>
    <row r="453" spans="1:5" x14ac:dyDescent="0.25">
      <c r="A453" s="93" t="s">
        <v>11413</v>
      </c>
      <c r="B453" s="94" t="s">
        <v>14064</v>
      </c>
      <c r="C453" s="60" t="str">
        <f t="shared" si="14"/>
        <v>B05AAПлазма крови человека сухая</v>
      </c>
      <c r="D453" s="93" t="s">
        <v>16166</v>
      </c>
      <c r="E453" s="97" t="str">
        <f t="shared" si="15"/>
        <v>B05AA</v>
      </c>
    </row>
    <row r="454" spans="1:5" x14ac:dyDescent="0.25">
      <c r="A454" s="93" t="s">
        <v>11413</v>
      </c>
      <c r="B454" s="94" t="s">
        <v>14050</v>
      </c>
      <c r="C454" s="60" t="str">
        <f t="shared" si="14"/>
        <v>B05AAДекстран {срмолмасса 30000-40000}</v>
      </c>
      <c r="D454" s="93" t="s">
        <v>16165</v>
      </c>
      <c r="E454" s="97" t="str">
        <f t="shared" si="15"/>
        <v>B05AA</v>
      </c>
    </row>
    <row r="455" spans="1:5" x14ac:dyDescent="0.25">
      <c r="A455" s="93" t="s">
        <v>11413</v>
      </c>
      <c r="B455" s="94" t="s">
        <v>14051</v>
      </c>
      <c r="C455" s="60" t="str">
        <f t="shared" si="14"/>
        <v>B05AAДекстран {срмолмасса 30000-40000} + Декстроза</v>
      </c>
      <c r="D455" s="93" t="s">
        <v>16166</v>
      </c>
      <c r="E455" s="97" t="str">
        <f t="shared" si="15"/>
        <v>B05AA</v>
      </c>
    </row>
    <row r="456" spans="1:5" x14ac:dyDescent="0.25">
      <c r="A456" s="93" t="s">
        <v>11413</v>
      </c>
      <c r="B456" s="94" t="s">
        <v>14052</v>
      </c>
      <c r="C456" s="60" t="str">
        <f t="shared" si="14"/>
        <v>B05AAДекстран {срмолмасса 30000-50000} + Маннитол + Натрия хлорид</v>
      </c>
      <c r="D456" s="93" t="s">
        <v>16166</v>
      </c>
      <c r="E456" s="97" t="str">
        <f t="shared" si="15"/>
        <v>B05AA</v>
      </c>
    </row>
    <row r="457" spans="1:5" x14ac:dyDescent="0.25">
      <c r="A457" s="93" t="s">
        <v>11413</v>
      </c>
      <c r="B457" s="94" t="s">
        <v>14053</v>
      </c>
      <c r="C457" s="60" t="str">
        <f t="shared" si="14"/>
        <v>B05AAДекстран {срмолмасса 35000-45000}</v>
      </c>
      <c r="D457" s="93" t="s">
        <v>16165</v>
      </c>
      <c r="E457" s="97" t="str">
        <f t="shared" si="15"/>
        <v>B05AA</v>
      </c>
    </row>
    <row r="458" spans="1:5" x14ac:dyDescent="0.25">
      <c r="A458" s="93" t="s">
        <v>11413</v>
      </c>
      <c r="B458" s="94" t="s">
        <v>14054</v>
      </c>
      <c r="C458" s="60" t="str">
        <f t="shared" si="14"/>
        <v>B05AAДекстран {срмолмасса 50000-70000}</v>
      </c>
      <c r="D458" s="93" t="s">
        <v>16165</v>
      </c>
      <c r="E458" s="97" t="str">
        <f t="shared" si="15"/>
        <v>B05AA</v>
      </c>
    </row>
    <row r="459" spans="1:5" x14ac:dyDescent="0.25">
      <c r="A459" s="93" t="s">
        <v>11413</v>
      </c>
      <c r="B459" s="94" t="s">
        <v>14055</v>
      </c>
      <c r="C459" s="60" t="str">
        <f t="shared" si="14"/>
        <v>B05AAДекстран {срмолмасса 64000-76000}</v>
      </c>
      <c r="D459" s="93" t="s">
        <v>16165</v>
      </c>
      <c r="E459" s="97" t="str">
        <f t="shared" si="15"/>
        <v>B05AA</v>
      </c>
    </row>
    <row r="460" spans="1:5" x14ac:dyDescent="0.25">
      <c r="A460" s="93" t="s">
        <v>11413</v>
      </c>
      <c r="B460" s="94" t="s">
        <v>14057</v>
      </c>
      <c r="C460" s="60" t="str">
        <f t="shared" si="14"/>
        <v>B05AAЖелатин</v>
      </c>
      <c r="D460" s="93" t="s">
        <v>16165</v>
      </c>
      <c r="E460" s="97" t="str">
        <f t="shared" si="15"/>
        <v>B05AA</v>
      </c>
    </row>
    <row r="461" spans="1:5" x14ac:dyDescent="0.25">
      <c r="A461" s="93" t="s">
        <v>11413</v>
      </c>
      <c r="B461" s="94" t="s">
        <v>14060</v>
      </c>
      <c r="C461" s="60" t="str">
        <f t="shared" si="14"/>
        <v>B05AAГемоглобин глутамер</v>
      </c>
      <c r="D461" s="93" t="s">
        <v>16166</v>
      </c>
      <c r="E461" s="97" t="str">
        <f t="shared" si="15"/>
        <v>B05AA</v>
      </c>
    </row>
    <row r="462" spans="1:5" x14ac:dyDescent="0.25">
      <c r="A462" s="93" t="s">
        <v>11413</v>
      </c>
      <c r="B462" s="94" t="s">
        <v>14061</v>
      </c>
      <c r="C462" s="60" t="str">
        <f t="shared" si="14"/>
        <v>B05AAАльбумин человека</v>
      </c>
      <c r="D462" s="93" t="s">
        <v>16165</v>
      </c>
      <c r="E462" s="97" t="str">
        <f t="shared" si="15"/>
        <v>B05AA</v>
      </c>
    </row>
    <row r="463" spans="1:5" x14ac:dyDescent="0.25">
      <c r="A463" s="93" t="s">
        <v>11413</v>
      </c>
      <c r="B463" s="94" t="s">
        <v>14057</v>
      </c>
      <c r="C463" s="60" t="str">
        <f t="shared" si="14"/>
        <v>B05AAЖелатин</v>
      </c>
      <c r="D463" s="93" t="s">
        <v>16165</v>
      </c>
      <c r="E463" s="97" t="str">
        <f t="shared" si="15"/>
        <v>B05AA</v>
      </c>
    </row>
    <row r="464" spans="1:5" x14ac:dyDescent="0.25">
      <c r="A464" s="93" t="s">
        <v>11413</v>
      </c>
      <c r="B464" s="94" t="s">
        <v>14049</v>
      </c>
      <c r="C464" s="60" t="str">
        <f t="shared" si="14"/>
        <v>B05AAДекстран</v>
      </c>
      <c r="D464" s="93" t="s">
        <v>16165</v>
      </c>
      <c r="E464" s="97" t="str">
        <f t="shared" si="15"/>
        <v>B05AA</v>
      </c>
    </row>
    <row r="465" spans="1:5" x14ac:dyDescent="0.25">
      <c r="A465" s="93" t="s">
        <v>11413</v>
      </c>
      <c r="B465" s="94" t="s">
        <v>14056</v>
      </c>
      <c r="C465" s="60" t="str">
        <f t="shared" si="14"/>
        <v>B05AAГидроксиэтилкрахмал</v>
      </c>
      <c r="D465" s="93" t="s">
        <v>16165</v>
      </c>
      <c r="E465" s="97" t="str">
        <f t="shared" si="15"/>
        <v>B05AA</v>
      </c>
    </row>
    <row r="466" spans="1:5" x14ac:dyDescent="0.25">
      <c r="A466" s="93" t="s">
        <v>11513</v>
      </c>
      <c r="B466" s="94" t="s">
        <v>14071</v>
      </c>
      <c r="C466" s="60" t="str">
        <f t="shared" si="14"/>
        <v>B05BAАминокислоты для парентерального питания</v>
      </c>
      <c r="D466" s="93" t="s">
        <v>16165</v>
      </c>
      <c r="E466" s="97" t="str">
        <f t="shared" si="15"/>
        <v>B05BA</v>
      </c>
    </row>
    <row r="467" spans="1:5" x14ac:dyDescent="0.25">
      <c r="A467" s="93" t="s">
        <v>11513</v>
      </c>
      <c r="B467" s="94" t="s">
        <v>14074</v>
      </c>
      <c r="C467" s="60" t="str">
        <f t="shared" si="14"/>
        <v>B05BAДекстроза</v>
      </c>
      <c r="D467" s="93" t="s">
        <v>16165</v>
      </c>
      <c r="E467" s="97" t="str">
        <f t="shared" si="15"/>
        <v>B05BA</v>
      </c>
    </row>
    <row r="468" spans="1:5" x14ac:dyDescent="0.25">
      <c r="A468" s="93" t="s">
        <v>11513</v>
      </c>
      <c r="B468" s="94" t="s">
        <v>14072</v>
      </c>
      <c r="C468" s="60" t="str">
        <f t="shared" si="14"/>
        <v>B05BAЖировые эмульсии для парентерального питания</v>
      </c>
      <c r="D468" s="93" t="s">
        <v>16165</v>
      </c>
      <c r="E468" s="97" t="str">
        <f t="shared" si="15"/>
        <v>B05BA</v>
      </c>
    </row>
    <row r="469" spans="1:5" x14ac:dyDescent="0.25">
      <c r="A469" s="93" t="s">
        <v>11513</v>
      </c>
      <c r="B469" s="94" t="s">
        <v>14066</v>
      </c>
      <c r="C469" s="60" t="str">
        <f t="shared" si="14"/>
        <v>B05BAЛизин</v>
      </c>
      <c r="D469" s="93" t="s">
        <v>16166</v>
      </c>
      <c r="E469" s="97" t="str">
        <f t="shared" si="15"/>
        <v>B05BA</v>
      </c>
    </row>
    <row r="470" spans="1:5" x14ac:dyDescent="0.25">
      <c r="A470" s="93" t="s">
        <v>11513</v>
      </c>
      <c r="B470" s="94" t="s">
        <v>14073</v>
      </c>
      <c r="C470" s="60" t="str">
        <f t="shared" si="14"/>
        <v>B05BAГидролизаты белков для парентерального питания</v>
      </c>
      <c r="D470" s="93" t="s">
        <v>16166</v>
      </c>
      <c r="E470" s="97" t="str">
        <f t="shared" si="15"/>
        <v>B05BA</v>
      </c>
    </row>
    <row r="471" spans="1:5" x14ac:dyDescent="0.25">
      <c r="A471" s="93" t="s">
        <v>11513</v>
      </c>
      <c r="B471" s="94" t="s">
        <v>14067</v>
      </c>
      <c r="C471" s="60" t="str">
        <f t="shared" si="14"/>
        <v>B05BAАминокислоты для парентерального питания + Прочие препараты {Декстроза + Минералы}</v>
      </c>
      <c r="D471" s="93" t="s">
        <v>16165</v>
      </c>
      <c r="E471" s="97" t="str">
        <f t="shared" si="15"/>
        <v>B05BA</v>
      </c>
    </row>
    <row r="472" spans="1:5" ht="25.5" x14ac:dyDescent="0.25">
      <c r="A472" s="93" t="s">
        <v>11513</v>
      </c>
      <c r="B472" s="94" t="s">
        <v>14068</v>
      </c>
      <c r="C472" s="60" t="str">
        <f t="shared" si="14"/>
        <v>B05BAАминокислоты для парентерального питания + Прочие препараты {Жировые эмульсии для парентерального питания + Декстроза + Минералы}</v>
      </c>
      <c r="D472" s="93" t="s">
        <v>16165</v>
      </c>
      <c r="E472" s="97" t="str">
        <f t="shared" si="15"/>
        <v>B05BA</v>
      </c>
    </row>
    <row r="473" spans="1:5" x14ac:dyDescent="0.25">
      <c r="A473" s="93" t="s">
        <v>11513</v>
      </c>
      <c r="B473" s="94" t="s">
        <v>14069</v>
      </c>
      <c r="C473" s="60" t="str">
        <f t="shared" si="14"/>
        <v>B05BAАминокислоты для парентерального питания + Прочие препараты {Минералы}</v>
      </c>
      <c r="D473" s="93" t="s">
        <v>16165</v>
      </c>
      <c r="E473" s="97" t="str">
        <f t="shared" si="15"/>
        <v>B05BA</v>
      </c>
    </row>
    <row r="474" spans="1:5" x14ac:dyDescent="0.25">
      <c r="A474" s="93" t="s">
        <v>11513</v>
      </c>
      <c r="B474" s="94" t="s">
        <v>14070</v>
      </c>
      <c r="C474" s="60" t="str">
        <f t="shared" si="14"/>
        <v>B05BAАминокислоты для парентерального питания + Прочие препараты {Поливитамины}</v>
      </c>
      <c r="D474" s="93" t="s">
        <v>16165</v>
      </c>
      <c r="E474" s="97" t="str">
        <f t="shared" si="15"/>
        <v>B05BA</v>
      </c>
    </row>
    <row r="475" spans="1:5" x14ac:dyDescent="0.25">
      <c r="A475" s="93" t="s">
        <v>11496</v>
      </c>
      <c r="B475" s="94" t="s">
        <v>14078</v>
      </c>
      <c r="C475" s="60" t="str">
        <f t="shared" si="14"/>
        <v>B05BBКалия хлорид + Кальция хлорид + Магния хлорид + Натрия лактат + Натрия хлорид + Сорбитол</v>
      </c>
      <c r="D475" s="93" t="s">
        <v>16166</v>
      </c>
      <c r="E475" s="97" t="str">
        <f t="shared" si="15"/>
        <v>B05BB</v>
      </c>
    </row>
    <row r="476" spans="1:5" x14ac:dyDescent="0.25">
      <c r="A476" s="93" t="s">
        <v>11496</v>
      </c>
      <c r="B476" s="94" t="s">
        <v>14085</v>
      </c>
      <c r="C476" s="60" t="str">
        <f t="shared" si="14"/>
        <v>B05BBМеглюмин</v>
      </c>
      <c r="D476" s="93" t="s">
        <v>16166</v>
      </c>
      <c r="E476" s="97" t="str">
        <f t="shared" si="15"/>
        <v>B05BB</v>
      </c>
    </row>
    <row r="477" spans="1:5" x14ac:dyDescent="0.25">
      <c r="A477" s="93" t="s">
        <v>11496</v>
      </c>
      <c r="B477" s="94" t="s">
        <v>14089</v>
      </c>
      <c r="C477" s="60" t="str">
        <f t="shared" si="14"/>
        <v>B05BBНатрия ацетат + Натрия хлорид</v>
      </c>
      <c r="D477" s="93" t="s">
        <v>16166</v>
      </c>
      <c r="E477" s="97" t="str">
        <f t="shared" si="15"/>
        <v>B05BB</v>
      </c>
    </row>
    <row r="478" spans="1:5" x14ac:dyDescent="0.25">
      <c r="A478" s="93" t="s">
        <v>11496</v>
      </c>
      <c r="B478" s="94" t="s">
        <v>14083</v>
      </c>
      <c r="C478" s="60" t="str">
        <f t="shared" si="14"/>
        <v>B05BBКалия хлорид + Кальция хлорид + Магния хлорид + Натрия ацетат + Натрия хлорид</v>
      </c>
      <c r="D478" s="93" t="s">
        <v>16166</v>
      </c>
      <c r="E478" s="97" t="str">
        <f t="shared" si="15"/>
        <v>B05BB</v>
      </c>
    </row>
    <row r="479" spans="1:5" x14ac:dyDescent="0.25">
      <c r="A479" s="93" t="s">
        <v>11496</v>
      </c>
      <c r="B479" s="94" t="s">
        <v>14077</v>
      </c>
      <c r="C479" s="60" t="str">
        <f t="shared" si="14"/>
        <v>B05BBКалия хлорид + Кальция хлорид + Магния хлорид + Натрия лактат + Натрия хлорид</v>
      </c>
      <c r="D479" s="93" t="s">
        <v>16166</v>
      </c>
      <c r="E479" s="97" t="str">
        <f t="shared" si="15"/>
        <v>B05BB</v>
      </c>
    </row>
    <row r="480" spans="1:5" x14ac:dyDescent="0.25">
      <c r="A480" s="93" t="s">
        <v>11496</v>
      </c>
      <c r="B480" s="94" t="s">
        <v>14079</v>
      </c>
      <c r="C480" s="60" t="str">
        <f t="shared" si="14"/>
        <v>B05BBКалия хлорид + Магния хлорид + Натрия ацетат + Натрия глюконат + Натрия хлорид</v>
      </c>
      <c r="D480" s="93" t="s">
        <v>16166</v>
      </c>
      <c r="E480" s="97" t="str">
        <f t="shared" si="15"/>
        <v>B05BB</v>
      </c>
    </row>
    <row r="481" spans="1:5" x14ac:dyDescent="0.25">
      <c r="A481" s="93" t="s">
        <v>11496</v>
      </c>
      <c r="B481" s="94" t="s">
        <v>14080</v>
      </c>
      <c r="C481" s="60" t="str">
        <f t="shared" si="14"/>
        <v>B05BBКалия хлорид + Магния хлорид + Натрия хлорид + Натрия фумарат</v>
      </c>
      <c r="D481" s="93" t="s">
        <v>16166</v>
      </c>
      <c r="E481" s="97" t="str">
        <f t="shared" si="15"/>
        <v>B05BB</v>
      </c>
    </row>
    <row r="482" spans="1:5" x14ac:dyDescent="0.25">
      <c r="A482" s="93" t="s">
        <v>11496</v>
      </c>
      <c r="B482" s="94" t="s">
        <v>14082</v>
      </c>
      <c r="C482" s="60" t="str">
        <f t="shared" si="14"/>
        <v>B05BBКалия хлорид + Натрия гидрокарбонат + Натрия хлорид</v>
      </c>
      <c r="D482" s="93" t="s">
        <v>16166</v>
      </c>
      <c r="E482" s="97" t="str">
        <f t="shared" si="15"/>
        <v>B05BB</v>
      </c>
    </row>
    <row r="483" spans="1:5" x14ac:dyDescent="0.25">
      <c r="A483" s="93" t="s">
        <v>11496</v>
      </c>
      <c r="B483" s="94" t="s">
        <v>14075</v>
      </c>
      <c r="C483" s="60" t="str">
        <f t="shared" si="14"/>
        <v>B05BBДекстроза + Калия хлорид + Магния хлорид + Натрия ацетат + Натрия глюконат + Натрия хлорид</v>
      </c>
      <c r="D483" s="93" t="s">
        <v>16166</v>
      </c>
      <c r="E483" s="97" t="str">
        <f t="shared" si="15"/>
        <v>B05BB</v>
      </c>
    </row>
    <row r="484" spans="1:5" x14ac:dyDescent="0.25">
      <c r="A484" s="93" t="s">
        <v>11496</v>
      </c>
      <c r="B484" s="94" t="s">
        <v>14087</v>
      </c>
      <c r="C484" s="60" t="str">
        <f t="shared" si="14"/>
        <v>B05BBНатрия фумарат</v>
      </c>
      <c r="D484" s="93" t="s">
        <v>16166</v>
      </c>
      <c r="E484" s="97" t="str">
        <f t="shared" si="15"/>
        <v>B05BB</v>
      </c>
    </row>
    <row r="485" spans="1:5" x14ac:dyDescent="0.25">
      <c r="A485" s="93" t="s">
        <v>11496</v>
      </c>
      <c r="B485" s="94" t="s">
        <v>14090</v>
      </c>
      <c r="C485" s="60" t="str">
        <f t="shared" si="14"/>
        <v>B05BBТрометамол</v>
      </c>
      <c r="D485" s="93" t="s">
        <v>16166</v>
      </c>
      <c r="E485" s="97" t="str">
        <f t="shared" si="15"/>
        <v>B05BB</v>
      </c>
    </row>
    <row r="486" spans="1:5" x14ac:dyDescent="0.25">
      <c r="A486" s="93" t="s">
        <v>11496</v>
      </c>
      <c r="B486" s="94" t="s">
        <v>14086</v>
      </c>
      <c r="C486" s="60" t="str">
        <f t="shared" si="14"/>
        <v>B05BBНатрия лактата раствор сложный {Калия хлорид + Кальция хлорид + Натрия хлорид + Натрия лактат}</v>
      </c>
      <c r="D486" s="93" t="s">
        <v>16165</v>
      </c>
      <c r="E486" s="97" t="str">
        <f t="shared" si="15"/>
        <v>B05BB</v>
      </c>
    </row>
    <row r="487" spans="1:5" x14ac:dyDescent="0.25">
      <c r="A487" s="93" t="s">
        <v>11496</v>
      </c>
      <c r="B487" s="94" t="s">
        <v>14076</v>
      </c>
      <c r="C487" s="60" t="str">
        <f t="shared" si="14"/>
        <v>B05BBДекстроза + Калия хлорид + Натрия хлорид + Натрия цитрат</v>
      </c>
      <c r="D487" s="93" t="s">
        <v>16165</v>
      </c>
      <c r="E487" s="97" t="str">
        <f t="shared" si="15"/>
        <v>B05BB</v>
      </c>
    </row>
    <row r="488" spans="1:5" x14ac:dyDescent="0.25">
      <c r="A488" s="93" t="s">
        <v>11496</v>
      </c>
      <c r="B488" s="94" t="s">
        <v>14081</v>
      </c>
      <c r="C488" s="60" t="str">
        <f t="shared" si="14"/>
        <v>B05BBКалия хлорид + Натрия ацетат + Натрия хлорид</v>
      </c>
      <c r="D488" s="93" t="s">
        <v>16165</v>
      </c>
      <c r="E488" s="97" t="str">
        <f t="shared" si="15"/>
        <v>B05BB</v>
      </c>
    </row>
    <row r="489" spans="1:5" x14ac:dyDescent="0.25">
      <c r="A489" s="93" t="s">
        <v>11496</v>
      </c>
      <c r="B489" s="94" t="s">
        <v>14084</v>
      </c>
      <c r="C489" s="60" t="str">
        <f t="shared" si="14"/>
        <v>B05BBМеглюмина натрия сукцинат</v>
      </c>
      <c r="D489" s="93" t="s">
        <v>16165</v>
      </c>
      <c r="E489" s="97" t="str">
        <f t="shared" si="15"/>
        <v>B05BB</v>
      </c>
    </row>
    <row r="490" spans="1:5" x14ac:dyDescent="0.25">
      <c r="A490" s="93" t="s">
        <v>11496</v>
      </c>
      <c r="B490" s="94" t="s">
        <v>14088</v>
      </c>
      <c r="C490" s="60" t="str">
        <f t="shared" si="14"/>
        <v>B05BBНатрия хлорида раствор сложный {Калия хлорид + Кальция хлорид + Натрия хлорид}</v>
      </c>
      <c r="D490" s="93" t="s">
        <v>16165</v>
      </c>
      <c r="E490" s="97" t="str">
        <f t="shared" si="15"/>
        <v>B05BB</v>
      </c>
    </row>
    <row r="491" spans="1:5" x14ac:dyDescent="0.25">
      <c r="A491" s="93" t="s">
        <v>11579</v>
      </c>
      <c r="B491" s="94" t="s">
        <v>14092</v>
      </c>
      <c r="C491" s="60" t="str">
        <f t="shared" si="14"/>
        <v>B05BCМаннитол</v>
      </c>
      <c r="D491" s="93" t="s">
        <v>16165</v>
      </c>
      <c r="E491" s="97" t="str">
        <f t="shared" si="15"/>
        <v>B05BC</v>
      </c>
    </row>
    <row r="492" spans="1:5" x14ac:dyDescent="0.25">
      <c r="A492" s="93" t="s">
        <v>11579</v>
      </c>
      <c r="B492" s="94" t="s">
        <v>14091</v>
      </c>
      <c r="C492" s="60" t="str">
        <f t="shared" si="14"/>
        <v>B05BCМочевина</v>
      </c>
      <c r="D492" s="93" t="s">
        <v>16166</v>
      </c>
      <c r="E492" s="97" t="str">
        <f t="shared" si="15"/>
        <v>B05BC</v>
      </c>
    </row>
    <row r="493" spans="1:5" x14ac:dyDescent="0.25">
      <c r="A493" s="93" t="s">
        <v>14093</v>
      </c>
      <c r="B493" s="94" t="s">
        <v>14094</v>
      </c>
      <c r="C493" s="60" t="str">
        <f t="shared" si="14"/>
        <v>B05CBНатрия гидрокарбонат</v>
      </c>
      <c r="D493" s="93" t="s">
        <v>16165</v>
      </c>
      <c r="E493" s="97" t="str">
        <f t="shared" si="15"/>
        <v>B05CB</v>
      </c>
    </row>
    <row r="494" spans="1:5" x14ac:dyDescent="0.25">
      <c r="A494" s="93" t="s">
        <v>14093</v>
      </c>
      <c r="B494" s="94" t="s">
        <v>14095</v>
      </c>
      <c r="C494" s="60" t="str">
        <f t="shared" si="14"/>
        <v>B05CBНатрия хлорид</v>
      </c>
      <c r="D494" s="93" t="s">
        <v>16165</v>
      </c>
      <c r="E494" s="97" t="str">
        <f t="shared" si="15"/>
        <v>B05CB</v>
      </c>
    </row>
    <row r="495" spans="1:5" x14ac:dyDescent="0.25">
      <c r="A495" s="93" t="s">
        <v>11495</v>
      </c>
      <c r="B495" s="94" t="s">
        <v>14096</v>
      </c>
      <c r="C495" s="60" t="str">
        <f t="shared" si="14"/>
        <v>B05CXСорбитол</v>
      </c>
      <c r="D495" s="93" t="s">
        <v>16166</v>
      </c>
      <c r="E495" s="97" t="str">
        <f t="shared" si="15"/>
        <v>B05CX</v>
      </c>
    </row>
    <row r="496" spans="1:5" x14ac:dyDescent="0.25">
      <c r="A496" s="93" t="s">
        <v>11495</v>
      </c>
      <c r="B496" s="94" t="s">
        <v>14074</v>
      </c>
      <c r="C496" s="60" t="str">
        <f t="shared" si="14"/>
        <v>B05CXДекстроза</v>
      </c>
      <c r="D496" s="93" t="s">
        <v>16165</v>
      </c>
      <c r="E496" s="97" t="str">
        <f t="shared" si="15"/>
        <v>B05CX</v>
      </c>
    </row>
    <row r="497" spans="1:5" x14ac:dyDescent="0.25">
      <c r="A497" s="93" t="s">
        <v>11643</v>
      </c>
      <c r="B497" s="94" t="s">
        <v>14097</v>
      </c>
      <c r="C497" s="60" t="str">
        <f t="shared" si="14"/>
        <v>B05DИкодекстрин</v>
      </c>
      <c r="D497" s="93" t="s">
        <v>16166</v>
      </c>
      <c r="E497" s="97" t="str">
        <f t="shared" si="15"/>
        <v>B05D</v>
      </c>
    </row>
    <row r="498" spans="1:5" x14ac:dyDescent="0.25">
      <c r="A498" s="93" t="s">
        <v>11643</v>
      </c>
      <c r="B498" s="94" t="s">
        <v>14098</v>
      </c>
      <c r="C498" s="60" t="str">
        <f t="shared" si="14"/>
        <v>B05DРастворы для перитонеального диализа</v>
      </c>
      <c r="D498" s="93" t="s">
        <v>16165</v>
      </c>
      <c r="E498" s="97" t="str">
        <f t="shared" si="15"/>
        <v>B05D</v>
      </c>
    </row>
    <row r="499" spans="1:5" x14ac:dyDescent="0.25">
      <c r="A499" s="93" t="s">
        <v>11643</v>
      </c>
      <c r="B499" s="94" t="s">
        <v>14098</v>
      </c>
      <c r="C499" s="60" t="str">
        <f t="shared" si="14"/>
        <v>B05DРастворы для перитонеального диализа</v>
      </c>
      <c r="D499" s="93" t="s">
        <v>16165</v>
      </c>
      <c r="E499" s="97" t="str">
        <f t="shared" si="15"/>
        <v>B05D</v>
      </c>
    </row>
    <row r="500" spans="1:5" x14ac:dyDescent="0.25">
      <c r="A500" s="93" t="s">
        <v>11542</v>
      </c>
      <c r="B500" s="94" t="s">
        <v>13888</v>
      </c>
      <c r="C500" s="60" t="str">
        <f t="shared" si="14"/>
        <v>B05XAКальция хлорид</v>
      </c>
      <c r="D500" s="93" t="s">
        <v>16166</v>
      </c>
      <c r="E500" s="97" t="str">
        <f t="shared" si="15"/>
        <v>B05XA</v>
      </c>
    </row>
    <row r="501" spans="1:5" ht="25.5" x14ac:dyDescent="0.25">
      <c r="A501" s="93" t="s">
        <v>11542</v>
      </c>
      <c r="B501" s="94" t="s">
        <v>14099</v>
      </c>
      <c r="C501" s="60" t="str">
        <f t="shared" si="14"/>
        <v>B05XAДекстран + Инозин + Калия хлорид + Кальция глюконат + Лидокаин + Магния сульфат + Натрия гидрокарбонат + Натрия хлорид</v>
      </c>
      <c r="D501" s="93" t="s">
        <v>16166</v>
      </c>
      <c r="E501" s="97" t="str">
        <f t="shared" si="15"/>
        <v>B05XA</v>
      </c>
    </row>
    <row r="502" spans="1:5" x14ac:dyDescent="0.25">
      <c r="A502" s="93" t="s">
        <v>11542</v>
      </c>
      <c r="B502" s="94" t="s">
        <v>13895</v>
      </c>
      <c r="C502" s="60" t="str">
        <f t="shared" si="14"/>
        <v>B05XAКалия хлорид</v>
      </c>
      <c r="D502" s="93" t="s">
        <v>16165</v>
      </c>
      <c r="E502" s="97" t="str">
        <f t="shared" si="15"/>
        <v>B05XA</v>
      </c>
    </row>
    <row r="503" spans="1:5" x14ac:dyDescent="0.25">
      <c r="A503" s="93" t="s">
        <v>11542</v>
      </c>
      <c r="B503" s="94" t="s">
        <v>13736</v>
      </c>
      <c r="C503" s="60" t="str">
        <f t="shared" si="14"/>
        <v>B05XAМагния сульфат</v>
      </c>
      <c r="D503" s="93" t="s">
        <v>16165</v>
      </c>
      <c r="E503" s="97" t="str">
        <f t="shared" si="15"/>
        <v>B05XA</v>
      </c>
    </row>
    <row r="504" spans="1:5" x14ac:dyDescent="0.25">
      <c r="A504" s="93" t="s">
        <v>14100</v>
      </c>
      <c r="B504" s="94" t="s">
        <v>14101</v>
      </c>
      <c r="C504" s="60" t="str">
        <f t="shared" si="14"/>
        <v>B05ZAРастворы для гемодиализа</v>
      </c>
      <c r="D504" s="93" t="s">
        <v>16166</v>
      </c>
      <c r="E504" s="97" t="str">
        <f t="shared" si="15"/>
        <v>B05ZA</v>
      </c>
    </row>
    <row r="505" spans="1:5" x14ac:dyDescent="0.25">
      <c r="A505" s="93" t="s">
        <v>14102</v>
      </c>
      <c r="B505" s="94" t="s">
        <v>14103</v>
      </c>
      <c r="C505" s="60" t="str">
        <f t="shared" si="14"/>
        <v>B06AAГиалуронидаза</v>
      </c>
      <c r="D505" s="93" t="s">
        <v>16166</v>
      </c>
      <c r="E505" s="97" t="str">
        <f t="shared" si="15"/>
        <v>B06AA</v>
      </c>
    </row>
    <row r="506" spans="1:5" x14ac:dyDescent="0.25">
      <c r="A506" s="93" t="s">
        <v>16133</v>
      </c>
      <c r="B506" s="94" t="s">
        <v>16134</v>
      </c>
      <c r="C506" s="60" t="str">
        <f t="shared" si="14"/>
        <v>B06ABАктовегин</v>
      </c>
      <c r="D506" s="93" t="s">
        <v>16166</v>
      </c>
      <c r="E506" s="97" t="str">
        <f t="shared" si="15"/>
        <v>B06AB</v>
      </c>
    </row>
    <row r="507" spans="1:5" x14ac:dyDescent="0.25">
      <c r="A507" s="93" t="s">
        <v>14104</v>
      </c>
      <c r="B507" s="94" t="s">
        <v>14105</v>
      </c>
      <c r="C507" s="60" t="str">
        <f t="shared" si="14"/>
        <v>C01Пентагидроксиэтилнафтохинон</v>
      </c>
      <c r="D507" s="93" t="s">
        <v>16166</v>
      </c>
      <c r="E507" s="97" t="str">
        <f t="shared" si="15"/>
        <v>C01</v>
      </c>
    </row>
    <row r="508" spans="1:5" x14ac:dyDescent="0.25">
      <c r="A508" s="93" t="s">
        <v>11499</v>
      </c>
      <c r="B508" s="94" t="s">
        <v>14106</v>
      </c>
      <c r="C508" s="60" t="str">
        <f t="shared" si="14"/>
        <v>C01AAЛанатозид Ц</v>
      </c>
      <c r="D508" s="93" t="s">
        <v>16166</v>
      </c>
      <c r="E508" s="97" t="str">
        <f t="shared" si="15"/>
        <v>C01AA</v>
      </c>
    </row>
    <row r="509" spans="1:5" x14ac:dyDescent="0.25">
      <c r="A509" s="93" t="s">
        <v>11499</v>
      </c>
      <c r="B509" s="94" t="s">
        <v>14107</v>
      </c>
      <c r="C509" s="60" t="str">
        <f t="shared" si="14"/>
        <v>C01AAДигоксин</v>
      </c>
      <c r="D509" s="93" t="s">
        <v>16165</v>
      </c>
      <c r="E509" s="97" t="str">
        <f t="shared" si="15"/>
        <v>C01AA</v>
      </c>
    </row>
    <row r="510" spans="1:5" x14ac:dyDescent="0.25">
      <c r="A510" s="93" t="s">
        <v>14108</v>
      </c>
      <c r="B510" s="94" t="s">
        <v>14109</v>
      </c>
      <c r="C510" s="60" t="str">
        <f t="shared" si="14"/>
        <v>C01ACСтрофантин-К</v>
      </c>
      <c r="D510" s="93" t="s">
        <v>16166</v>
      </c>
      <c r="E510" s="97" t="str">
        <f t="shared" si="15"/>
        <v>C01AC</v>
      </c>
    </row>
    <row r="511" spans="1:5" x14ac:dyDescent="0.25">
      <c r="A511" s="93" t="s">
        <v>14108</v>
      </c>
      <c r="B511" s="94" t="s">
        <v>14110</v>
      </c>
      <c r="C511" s="60" t="str">
        <f t="shared" si="14"/>
        <v>C01ACУабаин</v>
      </c>
      <c r="D511" s="93" t="s">
        <v>16166</v>
      </c>
      <c r="E511" s="97" t="str">
        <f t="shared" si="15"/>
        <v>C01AC</v>
      </c>
    </row>
    <row r="512" spans="1:5" x14ac:dyDescent="0.25">
      <c r="A512" s="93" t="s">
        <v>14111</v>
      </c>
      <c r="B512" s="94" t="s">
        <v>14116</v>
      </c>
      <c r="C512" s="60" t="str">
        <f t="shared" si="14"/>
        <v>C01AXАдонизид</v>
      </c>
      <c r="D512" s="93" t="s">
        <v>16166</v>
      </c>
      <c r="E512" s="97" t="str">
        <f t="shared" si="15"/>
        <v>C01AX</v>
      </c>
    </row>
    <row r="513" spans="1:5" x14ac:dyDescent="0.25">
      <c r="A513" s="93" t="s">
        <v>14111</v>
      </c>
      <c r="B513" s="94" t="s">
        <v>14115</v>
      </c>
      <c r="C513" s="60" t="str">
        <f t="shared" si="14"/>
        <v>C01AXГорицвета весеннего травы гликозид + Калия бромид</v>
      </c>
      <c r="D513" s="93" t="s">
        <v>16166</v>
      </c>
      <c r="E513" s="97" t="str">
        <f t="shared" si="15"/>
        <v>C01AX</v>
      </c>
    </row>
    <row r="514" spans="1:5" x14ac:dyDescent="0.25">
      <c r="A514" s="93" t="s">
        <v>14111</v>
      </c>
      <c r="B514" s="94" t="s">
        <v>14112</v>
      </c>
      <c r="C514" s="60" t="str">
        <f t="shared" ref="C514:C577" si="16">CONCATENATE(A514,B514)</f>
        <v>C01AXЛандыша листьев гликозид</v>
      </c>
      <c r="D514" s="93" t="s">
        <v>16166</v>
      </c>
      <c r="E514" s="97" t="str">
        <f t="shared" si="15"/>
        <v>C01AX</v>
      </c>
    </row>
    <row r="515" spans="1:5" x14ac:dyDescent="0.25">
      <c r="A515" s="93" t="s">
        <v>14111</v>
      </c>
      <c r="B515" s="94" t="s">
        <v>14113</v>
      </c>
      <c r="C515" s="60" t="str">
        <f t="shared" si="16"/>
        <v>C01AXЛандыша травы настойка</v>
      </c>
      <c r="D515" s="93" t="s">
        <v>16166</v>
      </c>
      <c r="E515" s="97" t="str">
        <f t="shared" ref="E515:E578" si="17">A515</f>
        <v>C01AX</v>
      </c>
    </row>
    <row r="516" spans="1:5" x14ac:dyDescent="0.25">
      <c r="A516" s="93" t="s">
        <v>14111</v>
      </c>
      <c r="B516" s="94" t="s">
        <v>14114</v>
      </c>
      <c r="C516" s="60" t="str">
        <f t="shared" si="16"/>
        <v>C01AXЛандыша травы настойка + Пустырника травы настойка</v>
      </c>
      <c r="D516" s="93" t="s">
        <v>16166</v>
      </c>
      <c r="E516" s="97" t="str">
        <f t="shared" si="17"/>
        <v>C01AX</v>
      </c>
    </row>
    <row r="517" spans="1:5" ht="25.5" x14ac:dyDescent="0.25">
      <c r="A517" s="93" t="s">
        <v>14111</v>
      </c>
      <c r="B517" s="94" t="s">
        <v>14117</v>
      </c>
      <c r="C517" s="60" t="str">
        <f t="shared" si="16"/>
        <v>C01AXАдонизид + Боярышника плодов экстракт + Валерианы лекарственной корневищ с корнями настойка + Желтушника серого сок + Камфора + Натрия бромид</v>
      </c>
      <c r="D517" s="93" t="s">
        <v>16166</v>
      </c>
      <c r="E517" s="97" t="str">
        <f t="shared" si="17"/>
        <v>C01AX</v>
      </c>
    </row>
    <row r="518" spans="1:5" x14ac:dyDescent="0.25">
      <c r="A518" s="93" t="s">
        <v>11634</v>
      </c>
      <c r="B518" s="94" t="s">
        <v>14118</v>
      </c>
      <c r="C518" s="60" t="str">
        <f t="shared" si="16"/>
        <v>C01BAПрокаинамид</v>
      </c>
      <c r="D518" s="93" t="s">
        <v>16165</v>
      </c>
      <c r="E518" s="97" t="str">
        <f t="shared" si="17"/>
        <v>C01BA</v>
      </c>
    </row>
    <row r="519" spans="1:5" x14ac:dyDescent="0.25">
      <c r="A519" s="93" t="s">
        <v>11573</v>
      </c>
      <c r="B519" s="94" t="s">
        <v>14119</v>
      </c>
      <c r="C519" s="60" t="str">
        <f t="shared" si="16"/>
        <v>C01BBЛидокаин</v>
      </c>
      <c r="D519" s="93" t="s">
        <v>16165</v>
      </c>
      <c r="E519" s="97" t="str">
        <f t="shared" si="17"/>
        <v>C01BB</v>
      </c>
    </row>
    <row r="520" spans="1:5" x14ac:dyDescent="0.25">
      <c r="A520" s="93" t="s">
        <v>11637</v>
      </c>
      <c r="B520" s="94" t="s">
        <v>14120</v>
      </c>
      <c r="C520" s="60" t="str">
        <f t="shared" si="16"/>
        <v>C01BCПропафенон</v>
      </c>
      <c r="D520" s="93" t="s">
        <v>16165</v>
      </c>
      <c r="E520" s="97" t="str">
        <f t="shared" si="17"/>
        <v>C01BC</v>
      </c>
    </row>
    <row r="521" spans="1:5" x14ac:dyDescent="0.25">
      <c r="A521" s="93" t="s">
        <v>11637</v>
      </c>
      <c r="B521" s="94" t="s">
        <v>14121</v>
      </c>
      <c r="C521" s="60" t="str">
        <f t="shared" si="16"/>
        <v>C01BCДиэтиламинопропионилэтоксикарбониламинофенотиазин</v>
      </c>
      <c r="D521" s="93" t="s">
        <v>16166</v>
      </c>
      <c r="E521" s="97" t="str">
        <f t="shared" si="17"/>
        <v>C01BC</v>
      </c>
    </row>
    <row r="522" spans="1:5" x14ac:dyDescent="0.25">
      <c r="A522" s="93" t="s">
        <v>11422</v>
      </c>
      <c r="B522" s="94" t="s">
        <v>14122</v>
      </c>
      <c r="C522" s="60" t="str">
        <f t="shared" si="16"/>
        <v>C01BDДронедарон</v>
      </c>
      <c r="D522" s="93" t="s">
        <v>16166</v>
      </c>
      <c r="E522" s="97" t="str">
        <f t="shared" si="17"/>
        <v>C01BD</v>
      </c>
    </row>
    <row r="523" spans="1:5" x14ac:dyDescent="0.25">
      <c r="A523" s="93" t="s">
        <v>11422</v>
      </c>
      <c r="B523" s="94" t="s">
        <v>14124</v>
      </c>
      <c r="C523" s="60" t="str">
        <f t="shared" si="16"/>
        <v>C01BDНитрофенилдиэтиламинопентилбензамид</v>
      </c>
      <c r="D523" s="93" t="s">
        <v>16166</v>
      </c>
      <c r="E523" s="97" t="str">
        <f t="shared" si="17"/>
        <v>C01BD</v>
      </c>
    </row>
    <row r="524" spans="1:5" x14ac:dyDescent="0.25">
      <c r="A524" s="93" t="s">
        <v>11422</v>
      </c>
      <c r="B524" s="94" t="s">
        <v>14123</v>
      </c>
      <c r="C524" s="60" t="str">
        <f t="shared" si="16"/>
        <v>C01BDАмиодарон</v>
      </c>
      <c r="D524" s="93" t="s">
        <v>16165</v>
      </c>
      <c r="E524" s="97" t="str">
        <f t="shared" si="17"/>
        <v>C01BD</v>
      </c>
    </row>
    <row r="525" spans="1:5" x14ac:dyDescent="0.25">
      <c r="A525" s="93" t="s">
        <v>11565</v>
      </c>
      <c r="B525" s="94" t="s">
        <v>14126</v>
      </c>
      <c r="C525" s="60" t="str">
        <f t="shared" si="16"/>
        <v>C01BGЛаппаконитина гидробромид</v>
      </c>
      <c r="D525" s="93" t="s">
        <v>16165</v>
      </c>
      <c r="E525" s="97" t="str">
        <f t="shared" si="17"/>
        <v>C01BG</v>
      </c>
    </row>
    <row r="526" spans="1:5" x14ac:dyDescent="0.25">
      <c r="A526" s="93" t="s">
        <v>11565</v>
      </c>
      <c r="B526" s="94" t="s">
        <v>14125</v>
      </c>
      <c r="C526" s="60" t="str">
        <f t="shared" si="16"/>
        <v>C01BGМорацизин</v>
      </c>
      <c r="D526" s="93" t="s">
        <v>16166</v>
      </c>
      <c r="E526" s="97" t="str">
        <f t="shared" si="17"/>
        <v>C01BG</v>
      </c>
    </row>
    <row r="527" spans="1:5" x14ac:dyDescent="0.25">
      <c r="A527" s="93" t="s">
        <v>11507</v>
      </c>
      <c r="B527" s="94" t="s">
        <v>14129</v>
      </c>
      <c r="C527" s="60" t="str">
        <f t="shared" si="16"/>
        <v>C01CAФенилпирролидинилбутирилдигидробензодиоксан</v>
      </c>
      <c r="D527" s="93" t="s">
        <v>16166</v>
      </c>
      <c r="E527" s="97" t="str">
        <f t="shared" si="17"/>
        <v>C01CA</v>
      </c>
    </row>
    <row r="528" spans="1:5" x14ac:dyDescent="0.25">
      <c r="A528" s="93" t="s">
        <v>11507</v>
      </c>
      <c r="B528" s="94" t="s">
        <v>14127</v>
      </c>
      <c r="C528" s="60" t="str">
        <f t="shared" si="16"/>
        <v>C01CAМидодрин</v>
      </c>
      <c r="D528" s="93" t="s">
        <v>16166</v>
      </c>
      <c r="E528" s="97" t="str">
        <f t="shared" si="17"/>
        <v>C01CA</v>
      </c>
    </row>
    <row r="529" spans="1:5" x14ac:dyDescent="0.25">
      <c r="A529" s="93" t="s">
        <v>11507</v>
      </c>
      <c r="B529" s="94" t="s">
        <v>14128</v>
      </c>
      <c r="C529" s="60" t="str">
        <f t="shared" si="16"/>
        <v>C01CAНорэпинефрин</v>
      </c>
      <c r="D529" s="93" t="s">
        <v>16165</v>
      </c>
      <c r="E529" s="97" t="str">
        <f t="shared" si="17"/>
        <v>C01CA</v>
      </c>
    </row>
    <row r="530" spans="1:5" x14ac:dyDescent="0.25">
      <c r="A530" s="93" t="s">
        <v>11507</v>
      </c>
      <c r="B530" s="94" t="s">
        <v>14132</v>
      </c>
      <c r="C530" s="60" t="str">
        <f t="shared" si="16"/>
        <v>C01CAДобутамин</v>
      </c>
      <c r="D530" s="93" t="s">
        <v>16165</v>
      </c>
      <c r="E530" s="97" t="str">
        <f t="shared" si="17"/>
        <v>C01CA</v>
      </c>
    </row>
    <row r="531" spans="1:5" x14ac:dyDescent="0.25">
      <c r="A531" s="93" t="s">
        <v>11507</v>
      </c>
      <c r="B531" s="94" t="s">
        <v>14130</v>
      </c>
      <c r="C531" s="60" t="str">
        <f t="shared" si="16"/>
        <v>C01CAФенилэфрин</v>
      </c>
      <c r="D531" s="93" t="s">
        <v>16165</v>
      </c>
      <c r="E531" s="97" t="str">
        <f t="shared" si="17"/>
        <v>C01CA</v>
      </c>
    </row>
    <row r="532" spans="1:5" x14ac:dyDescent="0.25">
      <c r="A532" s="93" t="s">
        <v>11507</v>
      </c>
      <c r="B532" s="94" t="s">
        <v>14131</v>
      </c>
      <c r="C532" s="60" t="str">
        <f t="shared" si="16"/>
        <v>C01CAДопамин</v>
      </c>
      <c r="D532" s="93" t="s">
        <v>16165</v>
      </c>
      <c r="E532" s="97" t="str">
        <f t="shared" si="17"/>
        <v>C01CA</v>
      </c>
    </row>
    <row r="533" spans="1:5" x14ac:dyDescent="0.25">
      <c r="A533" s="93" t="s">
        <v>11507</v>
      </c>
      <c r="B533" s="94" t="s">
        <v>14004</v>
      </c>
      <c r="C533" s="60" t="str">
        <f t="shared" si="16"/>
        <v>C01CAЭпинефрин</v>
      </c>
      <c r="D533" s="93" t="s">
        <v>16165</v>
      </c>
      <c r="E533" s="97" t="str">
        <f t="shared" si="17"/>
        <v>C01CA</v>
      </c>
    </row>
    <row r="534" spans="1:5" x14ac:dyDescent="0.25">
      <c r="A534" s="93" t="s">
        <v>11570</v>
      </c>
      <c r="B534" s="94" t="s">
        <v>14134</v>
      </c>
      <c r="C534" s="60" t="str">
        <f t="shared" si="16"/>
        <v>C01CXЛевосимендан</v>
      </c>
      <c r="D534" s="93" t="s">
        <v>16165</v>
      </c>
      <c r="E534" s="97" t="str">
        <f t="shared" si="17"/>
        <v>C01CX</v>
      </c>
    </row>
    <row r="535" spans="1:5" x14ac:dyDescent="0.25">
      <c r="A535" s="93" t="s">
        <v>11570</v>
      </c>
      <c r="B535" s="94" t="s">
        <v>14133</v>
      </c>
      <c r="C535" s="60" t="str">
        <f t="shared" si="16"/>
        <v>C01CXЦитохром С</v>
      </c>
      <c r="D535" s="93" t="s">
        <v>16166</v>
      </c>
      <c r="E535" s="97" t="str">
        <f t="shared" si="17"/>
        <v>C01CX</v>
      </c>
    </row>
    <row r="536" spans="1:5" x14ac:dyDescent="0.25">
      <c r="A536" s="93" t="s">
        <v>11521</v>
      </c>
      <c r="B536" s="94" t="s">
        <v>14136</v>
      </c>
      <c r="C536" s="60" t="str">
        <f t="shared" si="16"/>
        <v>C01DAПентаэритритила тетранитрат</v>
      </c>
      <c r="D536" s="93" t="s">
        <v>16166</v>
      </c>
      <c r="E536" s="97" t="str">
        <f t="shared" si="17"/>
        <v>C01DA</v>
      </c>
    </row>
    <row r="537" spans="1:5" ht="25.5" x14ac:dyDescent="0.25">
      <c r="A537" s="93" t="s">
        <v>11521</v>
      </c>
      <c r="B537" s="94" t="s">
        <v>14139</v>
      </c>
      <c r="C537" s="60" t="str">
        <f t="shared" si="16"/>
        <v>C01DAВалерианы лекарственной корневищ с корнями настойка + Ландыша травы настойка + Нитроглицерин + {Левоментола раствор в ментил изовалерате}</v>
      </c>
      <c r="D537" s="93" t="s">
        <v>16166</v>
      </c>
      <c r="E537" s="97" t="str">
        <f t="shared" si="17"/>
        <v>C01DA</v>
      </c>
    </row>
    <row r="538" spans="1:5" x14ac:dyDescent="0.25">
      <c r="A538" s="93" t="s">
        <v>11521</v>
      </c>
      <c r="B538" s="94" t="s">
        <v>14135</v>
      </c>
      <c r="C538" s="60" t="str">
        <f t="shared" si="16"/>
        <v>C01DAНитроглицерин</v>
      </c>
      <c r="D538" s="93" t="s">
        <v>16165</v>
      </c>
      <c r="E538" s="97" t="str">
        <f t="shared" si="17"/>
        <v>C01DA</v>
      </c>
    </row>
    <row r="539" spans="1:5" x14ac:dyDescent="0.25">
      <c r="A539" s="93" t="s">
        <v>11521</v>
      </c>
      <c r="B539" s="94" t="s">
        <v>14137</v>
      </c>
      <c r="C539" s="60" t="str">
        <f t="shared" si="16"/>
        <v>C01DAИзосорбида динитрат</v>
      </c>
      <c r="D539" s="93" t="s">
        <v>16165</v>
      </c>
      <c r="E539" s="97" t="str">
        <f t="shared" si="17"/>
        <v>C01DA</v>
      </c>
    </row>
    <row r="540" spans="1:5" x14ac:dyDescent="0.25">
      <c r="A540" s="93" t="s">
        <v>11521</v>
      </c>
      <c r="B540" s="94" t="s">
        <v>14138</v>
      </c>
      <c r="C540" s="60" t="str">
        <f t="shared" si="16"/>
        <v>C01DAИзосорбида мононитрат</v>
      </c>
      <c r="D540" s="93" t="s">
        <v>16165</v>
      </c>
      <c r="E540" s="97" t="str">
        <f t="shared" si="17"/>
        <v>C01DA</v>
      </c>
    </row>
    <row r="541" spans="1:5" x14ac:dyDescent="0.25">
      <c r="A541" s="93" t="s">
        <v>14140</v>
      </c>
      <c r="B541" s="94" t="s">
        <v>14142</v>
      </c>
      <c r="C541" s="60" t="str">
        <f t="shared" si="16"/>
        <v>C01DXМолсидомин</v>
      </c>
      <c r="D541" s="93" t="s">
        <v>16166</v>
      </c>
      <c r="E541" s="97" t="str">
        <f t="shared" si="17"/>
        <v>C01DX</v>
      </c>
    </row>
    <row r="542" spans="1:5" x14ac:dyDescent="0.25">
      <c r="A542" s="93" t="s">
        <v>14140</v>
      </c>
      <c r="B542" s="94" t="s">
        <v>14141</v>
      </c>
      <c r="C542" s="60" t="str">
        <f t="shared" si="16"/>
        <v>C01DXНикорандил</v>
      </c>
      <c r="D542" s="93" t="s">
        <v>16166</v>
      </c>
      <c r="E542" s="97" t="str">
        <f t="shared" si="17"/>
        <v>C01DX</v>
      </c>
    </row>
    <row r="543" spans="1:5" x14ac:dyDescent="0.25">
      <c r="A543" s="93" t="s">
        <v>11410</v>
      </c>
      <c r="B543" s="94" t="s">
        <v>14143</v>
      </c>
      <c r="C543" s="60" t="str">
        <f t="shared" si="16"/>
        <v>C01EAАлпростадил</v>
      </c>
      <c r="D543" s="93" t="s">
        <v>16165</v>
      </c>
      <c r="E543" s="97" t="str">
        <f t="shared" si="17"/>
        <v>C01EA</v>
      </c>
    </row>
    <row r="544" spans="1:5" x14ac:dyDescent="0.25">
      <c r="A544" s="93" t="s">
        <v>11518</v>
      </c>
      <c r="B544" s="94" t="s">
        <v>14158</v>
      </c>
      <c r="C544" s="60" t="str">
        <f t="shared" si="16"/>
        <v>C01EBИбупрофен</v>
      </c>
      <c r="D544" s="93" t="s">
        <v>16165</v>
      </c>
      <c r="E544" s="97" t="str">
        <f t="shared" si="17"/>
        <v>C01EB</v>
      </c>
    </row>
    <row r="545" spans="1:5" x14ac:dyDescent="0.25">
      <c r="A545" s="93" t="s">
        <v>11518</v>
      </c>
      <c r="B545" s="94" t="s">
        <v>14159</v>
      </c>
      <c r="C545" s="60" t="str">
        <f t="shared" si="16"/>
        <v>C01EBИвабрадин</v>
      </c>
      <c r="D545" s="93" t="s">
        <v>16165</v>
      </c>
      <c r="E545" s="97" t="str">
        <f t="shared" si="17"/>
        <v>C01EB</v>
      </c>
    </row>
    <row r="546" spans="1:5" x14ac:dyDescent="0.25">
      <c r="A546" s="93" t="s">
        <v>11518</v>
      </c>
      <c r="B546" s="94" t="s">
        <v>14160</v>
      </c>
      <c r="C546" s="60" t="str">
        <f t="shared" si="16"/>
        <v>C01EBМельдоний</v>
      </c>
      <c r="D546" s="93" t="s">
        <v>16165</v>
      </c>
      <c r="E546" s="97" t="str">
        <f t="shared" si="17"/>
        <v>C01EB</v>
      </c>
    </row>
    <row r="547" spans="1:5" x14ac:dyDescent="0.25">
      <c r="A547" s="93" t="s">
        <v>11518</v>
      </c>
      <c r="B547" s="94" t="s">
        <v>14168</v>
      </c>
      <c r="C547" s="60" t="str">
        <f t="shared" si="16"/>
        <v>C01EBЭтилметилгидроксипиридина сукцинат</v>
      </c>
      <c r="D547" s="93" t="s">
        <v>16165</v>
      </c>
      <c r="E547" s="97" t="str">
        <f t="shared" si="17"/>
        <v>C01EB</v>
      </c>
    </row>
    <row r="548" spans="1:5" x14ac:dyDescent="0.25">
      <c r="A548" s="93" t="s">
        <v>11518</v>
      </c>
      <c r="B548" s="94" t="s">
        <v>14157</v>
      </c>
      <c r="C548" s="60" t="str">
        <f t="shared" si="16"/>
        <v>C01EBИнозин</v>
      </c>
      <c r="D548" s="93" t="s">
        <v>16166</v>
      </c>
      <c r="E548" s="97" t="str">
        <f t="shared" si="17"/>
        <v>C01EB</v>
      </c>
    </row>
    <row r="549" spans="1:5" x14ac:dyDescent="0.25">
      <c r="A549" s="93" t="s">
        <v>11518</v>
      </c>
      <c r="B549" s="94" t="s">
        <v>14167</v>
      </c>
      <c r="C549" s="60" t="str">
        <f t="shared" si="16"/>
        <v>C01EBТаурин</v>
      </c>
      <c r="D549" s="93" t="s">
        <v>16166</v>
      </c>
      <c r="E549" s="97" t="str">
        <f t="shared" si="17"/>
        <v>C01EB</v>
      </c>
    </row>
    <row r="550" spans="1:5" x14ac:dyDescent="0.25">
      <c r="A550" s="93" t="s">
        <v>11518</v>
      </c>
      <c r="B550" s="94" t="s">
        <v>14163</v>
      </c>
      <c r="C550" s="60" t="str">
        <f t="shared" si="16"/>
        <v>C01EBТрифосаденин</v>
      </c>
      <c r="D550" s="93" t="s">
        <v>16166</v>
      </c>
      <c r="E550" s="97" t="str">
        <f t="shared" si="17"/>
        <v>C01EB</v>
      </c>
    </row>
    <row r="551" spans="1:5" x14ac:dyDescent="0.25">
      <c r="A551" s="93" t="s">
        <v>11518</v>
      </c>
      <c r="B551" s="94" t="s">
        <v>14156</v>
      </c>
      <c r="C551" s="60" t="str">
        <f t="shared" si="16"/>
        <v>C01EBИндометацин</v>
      </c>
      <c r="D551" s="93" t="s">
        <v>16166</v>
      </c>
      <c r="E551" s="97" t="str">
        <f t="shared" si="17"/>
        <v>C01EB</v>
      </c>
    </row>
    <row r="552" spans="1:5" x14ac:dyDescent="0.25">
      <c r="A552" s="93" t="s">
        <v>11518</v>
      </c>
      <c r="B552" s="94" t="s">
        <v>14165</v>
      </c>
      <c r="C552" s="60" t="str">
        <f t="shared" si="16"/>
        <v>C01EBФосфокреатин</v>
      </c>
      <c r="D552" s="93" t="s">
        <v>16166</v>
      </c>
      <c r="E552" s="97" t="str">
        <f t="shared" si="17"/>
        <v>C01EB</v>
      </c>
    </row>
    <row r="553" spans="1:5" x14ac:dyDescent="0.25">
      <c r="A553" s="93" t="s">
        <v>11518</v>
      </c>
      <c r="B553" s="94" t="s">
        <v>14166</v>
      </c>
      <c r="C553" s="60" t="str">
        <f t="shared" si="16"/>
        <v>C01EBФруктозо-1,6-дифосфат {D}</v>
      </c>
      <c r="D553" s="93" t="s">
        <v>16166</v>
      </c>
      <c r="E553" s="97" t="str">
        <f t="shared" si="17"/>
        <v>C01EB</v>
      </c>
    </row>
    <row r="554" spans="1:5" x14ac:dyDescent="0.25">
      <c r="A554" s="93" t="s">
        <v>11518</v>
      </c>
      <c r="B554" s="94" t="s">
        <v>14162</v>
      </c>
      <c r="C554" s="60" t="str">
        <f t="shared" si="16"/>
        <v>C01EBУбидекаренон</v>
      </c>
      <c r="D554" s="93" t="s">
        <v>16166</v>
      </c>
      <c r="E554" s="97" t="str">
        <f t="shared" si="17"/>
        <v>C01EB</v>
      </c>
    </row>
    <row r="555" spans="1:5" x14ac:dyDescent="0.25">
      <c r="A555" s="93" t="s">
        <v>11518</v>
      </c>
      <c r="B555" s="94" t="s">
        <v>14164</v>
      </c>
      <c r="C555" s="60" t="str">
        <f t="shared" si="16"/>
        <v>C01EBТриметазидин</v>
      </c>
      <c r="D555" s="93" t="s">
        <v>16166</v>
      </c>
      <c r="E555" s="97" t="str">
        <f t="shared" si="17"/>
        <v>C01EB</v>
      </c>
    </row>
    <row r="556" spans="1:5" x14ac:dyDescent="0.25">
      <c r="A556" s="93" t="s">
        <v>11518</v>
      </c>
      <c r="B556" s="94" t="s">
        <v>14155</v>
      </c>
      <c r="C556" s="60" t="str">
        <f t="shared" si="16"/>
        <v>C01EBИкатибант</v>
      </c>
      <c r="D556" s="93" t="s">
        <v>16166</v>
      </c>
      <c r="E556" s="97" t="str">
        <f t="shared" si="17"/>
        <v>C01EB</v>
      </c>
    </row>
    <row r="557" spans="1:5" x14ac:dyDescent="0.25">
      <c r="A557" s="93" t="s">
        <v>11518</v>
      </c>
      <c r="B557" s="94" t="s">
        <v>14144</v>
      </c>
      <c r="C557" s="60" t="str">
        <f t="shared" si="16"/>
        <v>C01EBАденозина фосфат</v>
      </c>
      <c r="D557" s="93" t="s">
        <v>16166</v>
      </c>
      <c r="E557" s="97" t="str">
        <f t="shared" si="17"/>
        <v>C01EB</v>
      </c>
    </row>
    <row r="558" spans="1:5" ht="25.5" x14ac:dyDescent="0.25">
      <c r="A558" s="93" t="s">
        <v>11518</v>
      </c>
      <c r="B558" s="94" t="s">
        <v>14147</v>
      </c>
      <c r="C558" s="60" t="str">
        <f t="shared" si="16"/>
        <v>C01EBБоярышника плодов настойка + Валерианы лекарственной корневищ с корнями настойка + Дифенгидрамин + Мяты перечной листьев настойка + Пустырника травы настойка</v>
      </c>
      <c r="D558" s="93" t="s">
        <v>16166</v>
      </c>
      <c r="E558" s="97" t="str">
        <f t="shared" si="17"/>
        <v>C01EB</v>
      </c>
    </row>
    <row r="559" spans="1:5" x14ac:dyDescent="0.25">
      <c r="A559" s="93" t="s">
        <v>11518</v>
      </c>
      <c r="B559" s="94" t="s">
        <v>14145</v>
      </c>
      <c r="C559" s="60" t="str">
        <f t="shared" si="16"/>
        <v>C01EBАронии черноплодной плоды</v>
      </c>
      <c r="D559" s="93" t="s">
        <v>16166</v>
      </c>
      <c r="E559" s="97" t="str">
        <f t="shared" si="17"/>
        <v>C01EB</v>
      </c>
    </row>
    <row r="560" spans="1:5" ht="25.5" x14ac:dyDescent="0.25">
      <c r="A560" s="93" t="s">
        <v>11518</v>
      </c>
      <c r="B560" s="94" t="s">
        <v>14146</v>
      </c>
      <c r="C560" s="60" t="str">
        <f t="shared" si="16"/>
        <v>C01EBАронии черноплодной плоды + Березы почки + Боярышника плоды + Боярышника цветки + Сосны кедровой сибирской орех + {Мед}</v>
      </c>
      <c r="D560" s="93" t="s">
        <v>16166</v>
      </c>
      <c r="E560" s="97" t="str">
        <f t="shared" si="17"/>
        <v>C01EB</v>
      </c>
    </row>
    <row r="561" spans="1:5" ht="25.5" x14ac:dyDescent="0.25">
      <c r="A561" s="93" t="s">
        <v>11518</v>
      </c>
      <c r="B561" s="94" t="s">
        <v>14148</v>
      </c>
      <c r="C561" s="60" t="str">
        <f t="shared" si="16"/>
        <v>C01EBБоярышника плодов настойка + Валерианы лекарственной корневищ с корнями настойка + Натрия бромид + {Рацементол}</v>
      </c>
      <c r="D561" s="93" t="s">
        <v>16166</v>
      </c>
      <c r="E561" s="97" t="str">
        <f t="shared" si="17"/>
        <v>C01EB</v>
      </c>
    </row>
    <row r="562" spans="1:5" ht="25.5" x14ac:dyDescent="0.25">
      <c r="A562" s="93" t="s">
        <v>11518</v>
      </c>
      <c r="B562" s="94" t="s">
        <v>14149</v>
      </c>
      <c r="C562" s="60" t="str">
        <f t="shared" si="16"/>
        <v>C01EBБоярышника плодов экстракт + Бузины черной цветков экстракт + Валерианы лекарственной корневищ с корнями экстракт + Зверобоя продырявленного травы экстракт</v>
      </c>
      <c r="D562" s="93" t="s">
        <v>16166</v>
      </c>
      <c r="E562" s="97" t="str">
        <f t="shared" si="17"/>
        <v>C01EB</v>
      </c>
    </row>
    <row r="563" spans="1:5" x14ac:dyDescent="0.25">
      <c r="A563" s="93" t="s">
        <v>11518</v>
      </c>
      <c r="B563" s="94" t="s">
        <v>14150</v>
      </c>
      <c r="C563" s="60" t="str">
        <f t="shared" si="16"/>
        <v>C01EBБоярышника плоды</v>
      </c>
      <c r="D563" s="93" t="s">
        <v>16166</v>
      </c>
      <c r="E563" s="97" t="str">
        <f t="shared" si="17"/>
        <v>C01EB</v>
      </c>
    </row>
    <row r="564" spans="1:5" ht="25.5" x14ac:dyDescent="0.25">
      <c r="A564" s="93" t="s">
        <v>11518</v>
      </c>
      <c r="B564" s="94" t="s">
        <v>14151</v>
      </c>
      <c r="C564" s="60" t="str">
        <f t="shared" si="16"/>
        <v>C01EBБоярышника плоды + Донника трава + Кориандра плоды + Мелиссы лекарственной трава + Овса посевного зерно + Пустырника трава + Хмеля соплодия</v>
      </c>
      <c r="D564" s="93" t="s">
        <v>16166</v>
      </c>
      <c r="E564" s="97" t="str">
        <f t="shared" si="17"/>
        <v>C01EB</v>
      </c>
    </row>
    <row r="565" spans="1:5" ht="25.5" x14ac:dyDescent="0.25">
      <c r="A565" s="93" t="s">
        <v>11518</v>
      </c>
      <c r="B565" s="94" t="s">
        <v>14152</v>
      </c>
      <c r="C565" s="60" t="str">
        <f t="shared" si="16"/>
        <v>C01EBБоярышника плоды + Мелиссы лекарственной трава + Пустырника трава + Шиповника плоды + Эхинацеи пурпурной трава</v>
      </c>
      <c r="D565" s="93" t="s">
        <v>16166</v>
      </c>
      <c r="E565" s="97" t="str">
        <f t="shared" si="17"/>
        <v>C01EB</v>
      </c>
    </row>
    <row r="566" spans="1:5" x14ac:dyDescent="0.25">
      <c r="A566" s="93" t="s">
        <v>11518</v>
      </c>
      <c r="B566" s="94" t="s">
        <v>14153</v>
      </c>
      <c r="C566" s="60" t="str">
        <f t="shared" si="16"/>
        <v>C01EBБоярышника цветки</v>
      </c>
      <c r="D566" s="93" t="s">
        <v>16166</v>
      </c>
      <c r="E566" s="97" t="str">
        <f t="shared" si="17"/>
        <v>C01EB</v>
      </c>
    </row>
    <row r="567" spans="1:5" x14ac:dyDescent="0.25">
      <c r="A567" s="93" t="s">
        <v>11518</v>
      </c>
      <c r="B567" s="94" t="s">
        <v>14154</v>
      </c>
      <c r="C567" s="60" t="str">
        <f t="shared" si="16"/>
        <v>C01EBБоярышника цветков экстракт + Валерианы лекарственной корневищ с корнями экстракт</v>
      </c>
      <c r="D567" s="93" t="s">
        <v>16166</v>
      </c>
      <c r="E567" s="97" t="str">
        <f t="shared" si="17"/>
        <v>C01EB</v>
      </c>
    </row>
    <row r="568" spans="1:5" x14ac:dyDescent="0.25">
      <c r="A568" s="93" t="s">
        <v>11518</v>
      </c>
      <c r="B568" s="94" t="s">
        <v>14161</v>
      </c>
      <c r="C568" s="60" t="str">
        <f t="shared" si="16"/>
        <v>C01EBПлоды боярышника</v>
      </c>
      <c r="D568" s="93" t="s">
        <v>16166</v>
      </c>
      <c r="E568" s="97" t="str">
        <f t="shared" si="17"/>
        <v>C01EB</v>
      </c>
    </row>
    <row r="569" spans="1:5" x14ac:dyDescent="0.25">
      <c r="A569" s="93" t="s">
        <v>14169</v>
      </c>
      <c r="B569" s="94" t="s">
        <v>14173</v>
      </c>
      <c r="C569" s="60" t="str">
        <f t="shared" si="16"/>
        <v>C01EXГексобендин + Этамиван + Этофиллин</v>
      </c>
      <c r="D569" s="93" t="s">
        <v>16166</v>
      </c>
      <c r="E569" s="97" t="str">
        <f t="shared" si="17"/>
        <v>C01EX</v>
      </c>
    </row>
    <row r="570" spans="1:5" x14ac:dyDescent="0.25">
      <c r="A570" s="93" t="s">
        <v>14169</v>
      </c>
      <c r="B570" s="94" t="s">
        <v>14172</v>
      </c>
      <c r="C570" s="60" t="str">
        <f t="shared" si="16"/>
        <v>C01EXГлицин + Глутаминовая кислота + Цистин</v>
      </c>
      <c r="D570" s="93" t="s">
        <v>16166</v>
      </c>
      <c r="E570" s="97" t="str">
        <f t="shared" si="17"/>
        <v>C01EX</v>
      </c>
    </row>
    <row r="571" spans="1:5" x14ac:dyDescent="0.25">
      <c r="A571" s="93" t="s">
        <v>14169</v>
      </c>
      <c r="B571" s="94" t="s">
        <v>14170</v>
      </c>
      <c r="C571" s="60" t="str">
        <f t="shared" si="16"/>
        <v>C01EXЛевоментола раствор в ментил изовалерате</v>
      </c>
      <c r="D571" s="93" t="s">
        <v>16166</v>
      </c>
      <c r="E571" s="97" t="str">
        <f t="shared" si="17"/>
        <v>C01EX</v>
      </c>
    </row>
    <row r="572" spans="1:5" x14ac:dyDescent="0.25">
      <c r="A572" s="93" t="s">
        <v>14169</v>
      </c>
      <c r="B572" s="94" t="s">
        <v>14171</v>
      </c>
      <c r="C572" s="60" t="str">
        <f t="shared" si="16"/>
        <v>C01EXЛевоментола раствор в ментил изовалерате + {Декстроза}</v>
      </c>
      <c r="D572" s="93" t="s">
        <v>16166</v>
      </c>
      <c r="E572" s="97" t="str">
        <f t="shared" si="17"/>
        <v>C01EX</v>
      </c>
    </row>
    <row r="573" spans="1:5" x14ac:dyDescent="0.25">
      <c r="A573" s="93" t="s">
        <v>14174</v>
      </c>
      <c r="B573" s="94" t="s">
        <v>14175</v>
      </c>
      <c r="C573" s="60" t="str">
        <f t="shared" si="16"/>
        <v>C02AAРаувольфии алкалоиды</v>
      </c>
      <c r="D573" s="93" t="s">
        <v>16166</v>
      </c>
      <c r="E573" s="97" t="str">
        <f t="shared" si="17"/>
        <v>C02AA</v>
      </c>
    </row>
    <row r="574" spans="1:5" x14ac:dyDescent="0.25">
      <c r="A574" s="93" t="s">
        <v>11586</v>
      </c>
      <c r="B574" s="94" t="s">
        <v>14176</v>
      </c>
      <c r="C574" s="60" t="str">
        <f t="shared" si="16"/>
        <v>C02ABМетилдопа</v>
      </c>
      <c r="D574" s="93" t="s">
        <v>16165</v>
      </c>
      <c r="E574" s="97" t="str">
        <f t="shared" si="17"/>
        <v>C02AB</v>
      </c>
    </row>
    <row r="575" spans="1:5" x14ac:dyDescent="0.25">
      <c r="A575" s="93" t="s">
        <v>11557</v>
      </c>
      <c r="B575" s="94" t="s">
        <v>14180</v>
      </c>
      <c r="C575" s="60" t="str">
        <f t="shared" si="16"/>
        <v>C02ACКлонидин</v>
      </c>
      <c r="D575" s="93" t="s">
        <v>16165</v>
      </c>
      <c r="E575" s="97" t="str">
        <f t="shared" si="17"/>
        <v>C02AC</v>
      </c>
    </row>
    <row r="576" spans="1:5" x14ac:dyDescent="0.25">
      <c r="A576" s="93" t="s">
        <v>11557</v>
      </c>
      <c r="B576" s="94" t="s">
        <v>14177</v>
      </c>
      <c r="C576" s="60" t="str">
        <f t="shared" si="16"/>
        <v>C02ACМоксонидин</v>
      </c>
      <c r="D576" s="93" t="s">
        <v>16165</v>
      </c>
      <c r="E576" s="97" t="str">
        <f t="shared" si="17"/>
        <v>C02AC</v>
      </c>
    </row>
    <row r="577" spans="1:5" x14ac:dyDescent="0.25">
      <c r="A577" s="93" t="s">
        <v>11557</v>
      </c>
      <c r="B577" s="94" t="s">
        <v>14179</v>
      </c>
      <c r="C577" s="60" t="str">
        <f t="shared" si="16"/>
        <v>C02ACГуанфацин</v>
      </c>
      <c r="D577" s="93" t="s">
        <v>16166</v>
      </c>
      <c r="E577" s="97" t="str">
        <f t="shared" si="17"/>
        <v>C02AC</v>
      </c>
    </row>
    <row r="578" spans="1:5" x14ac:dyDescent="0.25">
      <c r="A578" s="93" t="s">
        <v>11557</v>
      </c>
      <c r="B578" s="94" t="s">
        <v>14178</v>
      </c>
      <c r="C578" s="60" t="str">
        <f t="shared" ref="C578:C641" si="18">CONCATENATE(A578,B578)</f>
        <v>C02ACРилменидин</v>
      </c>
      <c r="D578" s="93" t="s">
        <v>16166</v>
      </c>
      <c r="E578" s="97" t="str">
        <f t="shared" si="17"/>
        <v>C02AC</v>
      </c>
    </row>
    <row r="579" spans="1:5" x14ac:dyDescent="0.25">
      <c r="A579" s="93" t="s">
        <v>14181</v>
      </c>
      <c r="B579" s="94" t="s">
        <v>14182</v>
      </c>
      <c r="C579" s="60" t="str">
        <f t="shared" si="18"/>
        <v>C02BCАзаметония бромид</v>
      </c>
      <c r="D579" s="93" t="s">
        <v>16166</v>
      </c>
      <c r="E579" s="97" t="str">
        <f t="shared" ref="E579:E642" si="19">A579</f>
        <v>C02BC</v>
      </c>
    </row>
    <row r="580" spans="1:5" x14ac:dyDescent="0.25">
      <c r="A580" s="93" t="s">
        <v>14183</v>
      </c>
      <c r="B580" s="94" t="s">
        <v>14185</v>
      </c>
      <c r="C580" s="60" t="str">
        <f t="shared" si="18"/>
        <v>C02CAПророксан</v>
      </c>
      <c r="D580" s="93" t="s">
        <v>16166</v>
      </c>
      <c r="E580" s="97" t="str">
        <f t="shared" si="19"/>
        <v>C02CA</v>
      </c>
    </row>
    <row r="581" spans="1:5" x14ac:dyDescent="0.25">
      <c r="A581" s="93" t="s">
        <v>14183</v>
      </c>
      <c r="B581" s="94" t="s">
        <v>14187</v>
      </c>
      <c r="C581" s="60" t="str">
        <f t="shared" si="18"/>
        <v>C02CAУрапидил</v>
      </c>
      <c r="D581" s="93" t="s">
        <v>16165</v>
      </c>
      <c r="E581" s="97" t="str">
        <f t="shared" si="19"/>
        <v>C02CA</v>
      </c>
    </row>
    <row r="582" spans="1:5" x14ac:dyDescent="0.25">
      <c r="A582" s="93" t="s">
        <v>14183</v>
      </c>
      <c r="B582" s="94" t="s">
        <v>14186</v>
      </c>
      <c r="C582" s="60" t="str">
        <f t="shared" si="18"/>
        <v>C02CAТеразозин</v>
      </c>
      <c r="D582" s="93" t="s">
        <v>16166</v>
      </c>
      <c r="E582" s="97" t="str">
        <f t="shared" si="19"/>
        <v>C02CA</v>
      </c>
    </row>
    <row r="583" spans="1:5" x14ac:dyDescent="0.25">
      <c r="A583" s="93" t="s">
        <v>14183</v>
      </c>
      <c r="B583" s="94" t="s">
        <v>14184</v>
      </c>
      <c r="C583" s="60" t="str">
        <f t="shared" si="18"/>
        <v>C02CAДоксазозин</v>
      </c>
      <c r="D583" s="93" t="s">
        <v>16165</v>
      </c>
      <c r="E583" s="97" t="str">
        <f t="shared" si="19"/>
        <v>C02CA</v>
      </c>
    </row>
    <row r="584" spans="1:5" x14ac:dyDescent="0.25">
      <c r="A584" s="93" t="s">
        <v>14188</v>
      </c>
      <c r="B584" s="94" t="s">
        <v>14189</v>
      </c>
      <c r="C584" s="60" t="str">
        <f t="shared" si="18"/>
        <v>C02DDНитропруссид натрия</v>
      </c>
      <c r="D584" s="93" t="s">
        <v>16166</v>
      </c>
      <c r="E584" s="97" t="str">
        <f t="shared" si="19"/>
        <v>C02DD</v>
      </c>
    </row>
    <row r="585" spans="1:5" x14ac:dyDescent="0.25">
      <c r="A585" s="93" t="s">
        <v>14190</v>
      </c>
      <c r="B585" s="94" t="s">
        <v>14191</v>
      </c>
      <c r="C585" s="60" t="str">
        <f t="shared" si="18"/>
        <v>C02KБендазол + Папаверин + Теобромин</v>
      </c>
      <c r="D585" s="93" t="s">
        <v>16166</v>
      </c>
      <c r="E585" s="97" t="str">
        <f t="shared" si="19"/>
        <v>C02K</v>
      </c>
    </row>
    <row r="586" spans="1:5" x14ac:dyDescent="0.25">
      <c r="A586" s="93" t="s">
        <v>14192</v>
      </c>
      <c r="B586" s="94" t="s">
        <v>14193</v>
      </c>
      <c r="C586" s="60" t="str">
        <f t="shared" si="18"/>
        <v>C02KXБозентан</v>
      </c>
      <c r="D586" s="93" t="s">
        <v>16166</v>
      </c>
      <c r="E586" s="97" t="str">
        <f t="shared" si="19"/>
        <v>C02KX</v>
      </c>
    </row>
    <row r="587" spans="1:5" x14ac:dyDescent="0.25">
      <c r="A587" s="93" t="s">
        <v>14194</v>
      </c>
      <c r="B587" s="94" t="s">
        <v>14196</v>
      </c>
      <c r="C587" s="60" t="str">
        <f t="shared" si="18"/>
        <v>C02LAГидрохлоротиазид + Дигидралазин + Резерпин</v>
      </c>
      <c r="D587" s="93" t="s">
        <v>16166</v>
      </c>
      <c r="E587" s="97" t="str">
        <f t="shared" si="19"/>
        <v>C02LA</v>
      </c>
    </row>
    <row r="588" spans="1:5" x14ac:dyDescent="0.25">
      <c r="A588" s="93" t="s">
        <v>14194</v>
      </c>
      <c r="B588" s="94" t="s">
        <v>14195</v>
      </c>
      <c r="C588" s="60" t="str">
        <f t="shared" si="18"/>
        <v>C02LAДигидроэрготоксин + Клопамид + Резерпин</v>
      </c>
      <c r="D588" s="93" t="s">
        <v>16166</v>
      </c>
      <c r="E588" s="97" t="str">
        <f t="shared" si="19"/>
        <v>C02LA</v>
      </c>
    </row>
    <row r="589" spans="1:5" x14ac:dyDescent="0.25">
      <c r="A589" s="93" t="s">
        <v>11484</v>
      </c>
      <c r="B589" s="94" t="s">
        <v>14197</v>
      </c>
      <c r="C589" s="60" t="str">
        <f t="shared" si="18"/>
        <v>C03AAГидрохлоротиазид</v>
      </c>
      <c r="D589" s="93" t="s">
        <v>16165</v>
      </c>
      <c r="E589" s="97" t="str">
        <f t="shared" si="19"/>
        <v>C03AA</v>
      </c>
    </row>
    <row r="590" spans="1:5" x14ac:dyDescent="0.25">
      <c r="A590" s="93" t="s">
        <v>11529</v>
      </c>
      <c r="B590" s="94" t="s">
        <v>14198</v>
      </c>
      <c r="C590" s="60" t="str">
        <f t="shared" si="18"/>
        <v>C03BAИндапамид</v>
      </c>
      <c r="D590" s="93" t="s">
        <v>16165</v>
      </c>
      <c r="E590" s="97" t="str">
        <f t="shared" si="19"/>
        <v>C03BA</v>
      </c>
    </row>
    <row r="591" spans="1:5" x14ac:dyDescent="0.25">
      <c r="A591" s="93" t="s">
        <v>11529</v>
      </c>
      <c r="B591" s="94" t="s">
        <v>14199</v>
      </c>
      <c r="C591" s="60" t="str">
        <f t="shared" si="18"/>
        <v>C03BAХлорталидон</v>
      </c>
      <c r="D591" s="93" t="s">
        <v>16166</v>
      </c>
      <c r="E591" s="97" t="str">
        <f t="shared" si="19"/>
        <v>C03BA</v>
      </c>
    </row>
    <row r="592" spans="1:5" x14ac:dyDescent="0.25">
      <c r="A592" s="93" t="s">
        <v>11690</v>
      </c>
      <c r="B592" s="94" t="s">
        <v>14201</v>
      </c>
      <c r="C592" s="60" t="str">
        <f t="shared" si="18"/>
        <v>C03CAТорасемид</v>
      </c>
      <c r="D592" s="93" t="s">
        <v>16166</v>
      </c>
      <c r="E592" s="97" t="str">
        <f t="shared" si="19"/>
        <v>C03CA</v>
      </c>
    </row>
    <row r="593" spans="1:5" x14ac:dyDescent="0.25">
      <c r="A593" s="93" t="s">
        <v>11690</v>
      </c>
      <c r="B593" s="94" t="s">
        <v>14200</v>
      </c>
      <c r="C593" s="60" t="str">
        <f t="shared" si="18"/>
        <v>C03CAФуросемид</v>
      </c>
      <c r="D593" s="93" t="s">
        <v>16165</v>
      </c>
      <c r="E593" s="97" t="str">
        <f t="shared" si="19"/>
        <v>C03CA</v>
      </c>
    </row>
    <row r="594" spans="1:5" x14ac:dyDescent="0.25">
      <c r="A594" s="93" t="s">
        <v>14202</v>
      </c>
      <c r="B594" s="94" t="s">
        <v>14203</v>
      </c>
      <c r="C594" s="60" t="str">
        <f t="shared" si="18"/>
        <v>C03CCЭтакриновая кислота</v>
      </c>
      <c r="D594" s="93" t="s">
        <v>16166</v>
      </c>
      <c r="E594" s="97" t="str">
        <f t="shared" si="19"/>
        <v>C03CC</v>
      </c>
    </row>
    <row r="595" spans="1:5" x14ac:dyDescent="0.25">
      <c r="A595" s="93" t="s">
        <v>11659</v>
      </c>
      <c r="B595" s="94" t="s">
        <v>14204</v>
      </c>
      <c r="C595" s="60" t="str">
        <f t="shared" si="18"/>
        <v>C03DAСпиронолактон</v>
      </c>
      <c r="D595" s="93" t="s">
        <v>16165</v>
      </c>
      <c r="E595" s="97" t="str">
        <f t="shared" si="19"/>
        <v>C03DA</v>
      </c>
    </row>
    <row r="596" spans="1:5" x14ac:dyDescent="0.25">
      <c r="A596" s="93" t="s">
        <v>11659</v>
      </c>
      <c r="B596" s="94" t="s">
        <v>14205</v>
      </c>
      <c r="C596" s="60" t="str">
        <f t="shared" si="18"/>
        <v>C03DAЭплеренон</v>
      </c>
      <c r="D596" s="93" t="s">
        <v>16166</v>
      </c>
      <c r="E596" s="97" t="str">
        <f t="shared" si="19"/>
        <v>C03DA</v>
      </c>
    </row>
    <row r="597" spans="1:5" x14ac:dyDescent="0.25">
      <c r="A597" s="93" t="s">
        <v>14206</v>
      </c>
      <c r="B597" s="94" t="s">
        <v>14207</v>
      </c>
      <c r="C597" s="60" t="str">
        <f t="shared" si="18"/>
        <v>C03EAГидрохлоротиазид + Триамтерен</v>
      </c>
      <c r="D597" s="93" t="s">
        <v>16166</v>
      </c>
      <c r="E597" s="97" t="str">
        <f t="shared" si="19"/>
        <v>C03EA</v>
      </c>
    </row>
    <row r="598" spans="1:5" x14ac:dyDescent="0.25">
      <c r="A598" s="93" t="s">
        <v>14208</v>
      </c>
      <c r="B598" s="94" t="s">
        <v>14209</v>
      </c>
      <c r="C598" s="60" t="str">
        <f t="shared" si="18"/>
        <v>C03XЭрвы шерстистой трава</v>
      </c>
      <c r="D598" s="93" t="s">
        <v>16166</v>
      </c>
      <c r="E598" s="97" t="str">
        <f t="shared" si="19"/>
        <v>C03X</v>
      </c>
    </row>
    <row r="599" spans="1:5" x14ac:dyDescent="0.25">
      <c r="A599" s="93" t="s">
        <v>14210</v>
      </c>
      <c r="B599" s="94" t="s">
        <v>14211</v>
      </c>
      <c r="C599" s="60" t="str">
        <f t="shared" si="18"/>
        <v>C04ACНикотиновая кислота</v>
      </c>
      <c r="D599" s="93" t="s">
        <v>16166</v>
      </c>
      <c r="E599" s="97" t="str">
        <f t="shared" si="19"/>
        <v>C04AC</v>
      </c>
    </row>
    <row r="600" spans="1:5" x14ac:dyDescent="0.25">
      <c r="A600" s="93" t="s">
        <v>11618</v>
      </c>
      <c r="B600" s="94" t="s">
        <v>14213</v>
      </c>
      <c r="C600" s="60" t="str">
        <f t="shared" si="18"/>
        <v>C04ADКсантинола никотинат</v>
      </c>
      <c r="D600" s="93" t="s">
        <v>16166</v>
      </c>
      <c r="E600" s="97" t="str">
        <f t="shared" si="19"/>
        <v>C04AD</v>
      </c>
    </row>
    <row r="601" spans="1:5" x14ac:dyDescent="0.25">
      <c r="A601" s="93" t="s">
        <v>11618</v>
      </c>
      <c r="B601" s="94" t="s">
        <v>14212</v>
      </c>
      <c r="C601" s="60" t="str">
        <f t="shared" si="18"/>
        <v>C04ADПентоксифиллин</v>
      </c>
      <c r="D601" s="93" t="s">
        <v>16165</v>
      </c>
      <c r="E601" s="97" t="str">
        <f t="shared" si="19"/>
        <v>C04AD</v>
      </c>
    </row>
    <row r="602" spans="1:5" x14ac:dyDescent="0.25">
      <c r="A602" s="93" t="s">
        <v>14214</v>
      </c>
      <c r="B602" s="94" t="s">
        <v>14215</v>
      </c>
      <c r="C602" s="60" t="str">
        <f t="shared" si="18"/>
        <v>C04AEНицерголин</v>
      </c>
      <c r="D602" s="93" t="s">
        <v>16166</v>
      </c>
      <c r="E602" s="97" t="str">
        <f t="shared" si="19"/>
        <v>C04AE</v>
      </c>
    </row>
    <row r="603" spans="1:5" x14ac:dyDescent="0.25">
      <c r="A603" s="93" t="s">
        <v>14216</v>
      </c>
      <c r="B603" s="94" t="s">
        <v>14221</v>
      </c>
      <c r="C603" s="60" t="str">
        <f t="shared" si="18"/>
        <v>C04AXБендазол</v>
      </c>
      <c r="D603" s="93" t="s">
        <v>16166</v>
      </c>
      <c r="E603" s="97" t="str">
        <f t="shared" si="19"/>
        <v>C04AX</v>
      </c>
    </row>
    <row r="604" spans="1:5" x14ac:dyDescent="0.25">
      <c r="A604" s="93" t="s">
        <v>14216</v>
      </c>
      <c r="B604" s="94" t="s">
        <v>14218</v>
      </c>
      <c r="C604" s="60" t="str">
        <f t="shared" si="18"/>
        <v>C04AXПирибедил</v>
      </c>
      <c r="D604" s="93" t="s">
        <v>16166</v>
      </c>
      <c r="E604" s="97" t="str">
        <f t="shared" si="19"/>
        <v>C04AX</v>
      </c>
    </row>
    <row r="605" spans="1:5" x14ac:dyDescent="0.25">
      <c r="A605" s="93" t="s">
        <v>14216</v>
      </c>
      <c r="B605" s="94" t="s">
        <v>14220</v>
      </c>
      <c r="C605" s="60" t="str">
        <f t="shared" si="18"/>
        <v>C04AXВинкамин</v>
      </c>
      <c r="D605" s="93" t="s">
        <v>16166</v>
      </c>
      <c r="E605" s="97" t="str">
        <f t="shared" si="19"/>
        <v>C04AX</v>
      </c>
    </row>
    <row r="606" spans="1:5" x14ac:dyDescent="0.25">
      <c r="A606" s="93" t="s">
        <v>14216</v>
      </c>
      <c r="B606" s="94" t="s">
        <v>14219</v>
      </c>
      <c r="C606" s="60" t="str">
        <f t="shared" si="18"/>
        <v>C04AXБенциклан</v>
      </c>
      <c r="D606" s="93" t="s">
        <v>16166</v>
      </c>
      <c r="E606" s="97" t="str">
        <f t="shared" si="19"/>
        <v>C04AX</v>
      </c>
    </row>
    <row r="607" spans="1:5" x14ac:dyDescent="0.25">
      <c r="A607" s="93" t="s">
        <v>14216</v>
      </c>
      <c r="B607" s="94" t="s">
        <v>14217</v>
      </c>
      <c r="C607" s="60" t="str">
        <f t="shared" si="18"/>
        <v>C04AXНафтидрофурил</v>
      </c>
      <c r="D607" s="93" t="s">
        <v>16166</v>
      </c>
      <c r="E607" s="97" t="str">
        <f t="shared" si="19"/>
        <v>C04AX</v>
      </c>
    </row>
    <row r="608" spans="1:5" x14ac:dyDescent="0.25">
      <c r="A608" s="93" t="s">
        <v>14222</v>
      </c>
      <c r="B608" s="94" t="s">
        <v>14223</v>
      </c>
      <c r="C608" s="60" t="str">
        <f t="shared" si="18"/>
        <v>C05ADПрокаин</v>
      </c>
      <c r="D608" s="93" t="s">
        <v>16165</v>
      </c>
      <c r="E608" s="97" t="str">
        <f t="shared" si="19"/>
        <v>C05AD</v>
      </c>
    </row>
    <row r="609" spans="1:5" x14ac:dyDescent="0.25">
      <c r="A609" s="93" t="s">
        <v>14224</v>
      </c>
      <c r="B609" s="94" t="s">
        <v>14229</v>
      </c>
      <c r="C609" s="60" t="str">
        <f t="shared" si="18"/>
        <v>C05AXБелладонны листьев экстракт + Ихтаммол</v>
      </c>
      <c r="D609" s="93" t="s">
        <v>16166</v>
      </c>
      <c r="E609" s="97" t="str">
        <f t="shared" si="19"/>
        <v>C05AX</v>
      </c>
    </row>
    <row r="610" spans="1:5" ht="25.5" x14ac:dyDescent="0.25">
      <c r="A610" s="93" t="s">
        <v>14224</v>
      </c>
      <c r="B610" s="94" t="s">
        <v>14227</v>
      </c>
      <c r="C610" s="60" t="str">
        <f t="shared" si="18"/>
        <v>C05AXКориандра плоды + Крушины ольховидной кора + Сенны остролистной листья + Солодки корни + Тысячелистника обыкновенного трава</v>
      </c>
      <c r="D610" s="93" t="s">
        <v>16166</v>
      </c>
      <c r="E610" s="97" t="str">
        <f t="shared" si="19"/>
        <v>C05AX</v>
      </c>
    </row>
    <row r="611" spans="1:5" x14ac:dyDescent="0.25">
      <c r="A611" s="93" t="s">
        <v>14224</v>
      </c>
      <c r="B611" s="94" t="s">
        <v>14225</v>
      </c>
      <c r="C611" s="60" t="str">
        <f t="shared" si="18"/>
        <v>C05AXТрибенозид + Лидокаин</v>
      </c>
      <c r="D611" s="93" t="s">
        <v>16166</v>
      </c>
      <c r="E611" s="97" t="str">
        <f t="shared" si="19"/>
        <v>C05AX</v>
      </c>
    </row>
    <row r="612" spans="1:5" x14ac:dyDescent="0.25">
      <c r="A612" s="93" t="s">
        <v>14224</v>
      </c>
      <c r="B612" s="94" t="s">
        <v>14230</v>
      </c>
      <c r="C612" s="60" t="str">
        <f t="shared" si="18"/>
        <v>C05AXВисмута субнитрат + Йод + Метиленовый синий + Резорцинол + Танин + Цинка оксид</v>
      </c>
      <c r="D612" s="93" t="s">
        <v>16166</v>
      </c>
      <c r="E612" s="97" t="str">
        <f t="shared" si="19"/>
        <v>C05AX</v>
      </c>
    </row>
    <row r="613" spans="1:5" x14ac:dyDescent="0.25">
      <c r="A613" s="93" t="s">
        <v>14224</v>
      </c>
      <c r="B613" s="94" t="s">
        <v>14237</v>
      </c>
      <c r="C613" s="60" t="str">
        <f t="shared" si="18"/>
        <v>C05AXБелладонны листьев экстракт + Трибромфенолята висмута и Висмута оксида комплекс + Цинка сульфат</v>
      </c>
      <c r="D613" s="93" t="s">
        <v>16166</v>
      </c>
      <c r="E613" s="97" t="str">
        <f t="shared" si="19"/>
        <v>C05AX</v>
      </c>
    </row>
    <row r="614" spans="1:5" x14ac:dyDescent="0.25">
      <c r="A614" s="93" t="s">
        <v>14224</v>
      </c>
      <c r="B614" s="94" t="s">
        <v>14235</v>
      </c>
      <c r="C614" s="60" t="str">
        <f t="shared" si="18"/>
        <v>C05AXБензокаин + Бутамбен + Гидрокортизон + Фрамицетин + Эскулозид</v>
      </c>
      <c r="D614" s="93" t="s">
        <v>16166</v>
      </c>
      <c r="E614" s="97" t="str">
        <f t="shared" si="19"/>
        <v>C05AX</v>
      </c>
    </row>
    <row r="615" spans="1:5" x14ac:dyDescent="0.25">
      <c r="A615" s="93" t="s">
        <v>14224</v>
      </c>
      <c r="B615" s="94" t="s">
        <v>14236</v>
      </c>
      <c r="C615" s="60" t="str">
        <f t="shared" si="18"/>
        <v>C05AXБензокаин + Висмута субгаллат + Цинка оксид + {Левоментол}</v>
      </c>
      <c r="D615" s="93" t="s">
        <v>16166</v>
      </c>
      <c r="E615" s="97" t="str">
        <f t="shared" si="19"/>
        <v>C05AX</v>
      </c>
    </row>
    <row r="616" spans="1:5" x14ac:dyDescent="0.25">
      <c r="A616" s="93" t="s">
        <v>14224</v>
      </c>
      <c r="B616" s="94" t="s">
        <v>14234</v>
      </c>
      <c r="C616" s="60" t="str">
        <f t="shared" si="18"/>
        <v>C05AXБензокаин + Печени акулы масло</v>
      </c>
      <c r="D616" s="93" t="s">
        <v>16166</v>
      </c>
      <c r="E616" s="97" t="str">
        <f t="shared" si="19"/>
        <v>C05AX</v>
      </c>
    </row>
    <row r="617" spans="1:5" x14ac:dyDescent="0.25">
      <c r="A617" s="93" t="s">
        <v>14224</v>
      </c>
      <c r="B617" s="94" t="s">
        <v>14231</v>
      </c>
      <c r="C617" s="60" t="str">
        <f t="shared" si="18"/>
        <v>C05AXГепарин натрия + {Аллантоин + Декспантенол}</v>
      </c>
      <c r="D617" s="93" t="s">
        <v>16166</v>
      </c>
      <c r="E617" s="97" t="str">
        <f t="shared" si="19"/>
        <v>C05AX</v>
      </c>
    </row>
    <row r="618" spans="1:5" x14ac:dyDescent="0.25">
      <c r="A618" s="93" t="s">
        <v>14224</v>
      </c>
      <c r="B618" s="94" t="s">
        <v>14232</v>
      </c>
      <c r="C618" s="60" t="str">
        <f t="shared" si="18"/>
        <v>C05AXГепарин натрия + Лидокаин + Преднизолон</v>
      </c>
      <c r="D618" s="93" t="s">
        <v>16166</v>
      </c>
      <c r="E618" s="97" t="str">
        <f t="shared" si="19"/>
        <v>C05AX</v>
      </c>
    </row>
    <row r="619" spans="1:5" x14ac:dyDescent="0.25">
      <c r="A619" s="93" t="s">
        <v>14224</v>
      </c>
      <c r="B619" s="94" t="s">
        <v>14233</v>
      </c>
      <c r="C619" s="60" t="str">
        <f t="shared" si="18"/>
        <v>C05AXГепарин натрия + Преднизолон</v>
      </c>
      <c r="D619" s="93" t="s">
        <v>16166</v>
      </c>
      <c r="E619" s="97" t="str">
        <f t="shared" si="19"/>
        <v>C05AX</v>
      </c>
    </row>
    <row r="620" spans="1:5" x14ac:dyDescent="0.25">
      <c r="A620" s="93" t="s">
        <v>14224</v>
      </c>
      <c r="B620" s="94" t="s">
        <v>14228</v>
      </c>
      <c r="C620" s="60" t="str">
        <f t="shared" si="18"/>
        <v>C05AXЛидокаин + Флуокортолон</v>
      </c>
      <c r="D620" s="93" t="s">
        <v>16166</v>
      </c>
      <c r="E620" s="97" t="str">
        <f t="shared" si="19"/>
        <v>C05AX</v>
      </c>
    </row>
    <row r="621" spans="1:5" x14ac:dyDescent="0.25">
      <c r="A621" s="93" t="s">
        <v>14224</v>
      </c>
      <c r="B621" s="94" t="s">
        <v>14226</v>
      </c>
      <c r="C621" s="60" t="str">
        <f t="shared" si="18"/>
        <v>C05AXПечени акулы масло + Фенилэфрин</v>
      </c>
      <c r="D621" s="93" t="s">
        <v>16166</v>
      </c>
      <c r="E621" s="97" t="str">
        <f t="shared" si="19"/>
        <v>C05AX</v>
      </c>
    </row>
    <row r="622" spans="1:5" x14ac:dyDescent="0.25">
      <c r="A622" s="93" t="s">
        <v>14238</v>
      </c>
      <c r="B622" s="94" t="s">
        <v>14239</v>
      </c>
      <c r="C622" s="60" t="str">
        <f t="shared" si="18"/>
        <v>C05BДонника травы экстракт + Каштана конского семян экстракт</v>
      </c>
      <c r="D622" s="93" t="s">
        <v>16166</v>
      </c>
      <c r="E622" s="97" t="str">
        <f t="shared" si="19"/>
        <v>C05B</v>
      </c>
    </row>
    <row r="623" spans="1:5" x14ac:dyDescent="0.25">
      <c r="A623" s="93" t="s">
        <v>14240</v>
      </c>
      <c r="B623" s="94" t="s">
        <v>14243</v>
      </c>
      <c r="C623" s="60" t="str">
        <f t="shared" si="18"/>
        <v>C05BAГепариноид</v>
      </c>
      <c r="D623" s="93" t="s">
        <v>16166</v>
      </c>
      <c r="E623" s="97" t="str">
        <f t="shared" si="19"/>
        <v>C05BA</v>
      </c>
    </row>
    <row r="624" spans="1:5" x14ac:dyDescent="0.25">
      <c r="A624" s="93" t="s">
        <v>14240</v>
      </c>
      <c r="B624" s="94" t="s">
        <v>14248</v>
      </c>
      <c r="C624" s="60" t="str">
        <f t="shared" si="18"/>
        <v>C05BAАллантоин + Гепарин натрия + Лука репчатого луковиц экстракт</v>
      </c>
      <c r="D624" s="93" t="s">
        <v>16166</v>
      </c>
      <c r="E624" s="97" t="str">
        <f t="shared" si="19"/>
        <v>C05BA</v>
      </c>
    </row>
    <row r="625" spans="1:5" x14ac:dyDescent="0.25">
      <c r="A625" s="93" t="s">
        <v>14240</v>
      </c>
      <c r="B625" s="94" t="s">
        <v>14241</v>
      </c>
      <c r="C625" s="60" t="str">
        <f t="shared" si="18"/>
        <v>C05BAБензилникотинат</v>
      </c>
      <c r="D625" s="93" t="s">
        <v>16166</v>
      </c>
      <c r="E625" s="97" t="str">
        <f t="shared" si="19"/>
        <v>C05BA</v>
      </c>
    </row>
    <row r="626" spans="1:5" x14ac:dyDescent="0.25">
      <c r="A626" s="93" t="s">
        <v>14240</v>
      </c>
      <c r="B626" s="94" t="s">
        <v>14244</v>
      </c>
      <c r="C626" s="60" t="str">
        <f t="shared" si="18"/>
        <v>C05BAГепарин натрия + Бензокаин</v>
      </c>
      <c r="D626" s="93" t="s">
        <v>16166</v>
      </c>
      <c r="E626" s="97" t="str">
        <f t="shared" si="19"/>
        <v>C05BA</v>
      </c>
    </row>
    <row r="627" spans="1:5" x14ac:dyDescent="0.25">
      <c r="A627" s="93" t="s">
        <v>14240</v>
      </c>
      <c r="B627" s="94" t="s">
        <v>14245</v>
      </c>
      <c r="C627" s="60" t="str">
        <f t="shared" si="18"/>
        <v>C05BAГепарин натрия + Бензокаин + Бензилникотинат</v>
      </c>
      <c r="D627" s="93" t="s">
        <v>16166</v>
      </c>
      <c r="E627" s="97" t="str">
        <f t="shared" si="19"/>
        <v>C05BA</v>
      </c>
    </row>
    <row r="628" spans="1:5" x14ac:dyDescent="0.25">
      <c r="A628" s="93" t="s">
        <v>14240</v>
      </c>
      <c r="B628" s="94" t="s">
        <v>14246</v>
      </c>
      <c r="C628" s="60" t="str">
        <f t="shared" si="18"/>
        <v>C05BAГепарин натрия + Декспантенол + Диметилсульфоксид</v>
      </c>
      <c r="D628" s="93" t="s">
        <v>16166</v>
      </c>
      <c r="E628" s="97" t="str">
        <f t="shared" si="19"/>
        <v>C05BA</v>
      </c>
    </row>
    <row r="629" spans="1:5" x14ac:dyDescent="0.25">
      <c r="A629" s="93" t="s">
        <v>14240</v>
      </c>
      <c r="B629" s="94" t="s">
        <v>14247</v>
      </c>
      <c r="C629" s="60" t="str">
        <f t="shared" si="18"/>
        <v>C05BAГепарин натрия + Декспантенол + Троксерутин</v>
      </c>
      <c r="D629" s="93" t="s">
        <v>16166</v>
      </c>
      <c r="E629" s="97" t="str">
        <f t="shared" si="19"/>
        <v>C05BA</v>
      </c>
    </row>
    <row r="630" spans="1:5" x14ac:dyDescent="0.25">
      <c r="A630" s="93" t="s">
        <v>14240</v>
      </c>
      <c r="B630" s="94" t="s">
        <v>14242</v>
      </c>
      <c r="C630" s="60" t="str">
        <f t="shared" si="18"/>
        <v>C05BAГепарин натрия + Эсцин</v>
      </c>
      <c r="D630" s="93" t="s">
        <v>16166</v>
      </c>
      <c r="E630" s="97" t="str">
        <f t="shared" si="19"/>
        <v>C05BA</v>
      </c>
    </row>
    <row r="631" spans="1:5" x14ac:dyDescent="0.25">
      <c r="A631" s="93" t="s">
        <v>14240</v>
      </c>
      <c r="B631" s="94" t="s">
        <v>13964</v>
      </c>
      <c r="C631" s="60" t="str">
        <f t="shared" si="18"/>
        <v>C05BAГепарин натрия</v>
      </c>
      <c r="D631" s="93" t="s">
        <v>16165</v>
      </c>
      <c r="E631" s="97" t="str">
        <f t="shared" si="19"/>
        <v>C05BA</v>
      </c>
    </row>
    <row r="632" spans="1:5" x14ac:dyDescent="0.25">
      <c r="A632" s="93" t="s">
        <v>14249</v>
      </c>
      <c r="B632" s="94" t="s">
        <v>14250</v>
      </c>
      <c r="C632" s="60" t="str">
        <f t="shared" si="18"/>
        <v>C05BBЛауромакрогол 400</v>
      </c>
      <c r="D632" s="93" t="s">
        <v>16166</v>
      </c>
      <c r="E632" s="97" t="str">
        <f t="shared" si="19"/>
        <v>C05BB</v>
      </c>
    </row>
    <row r="633" spans="1:5" x14ac:dyDescent="0.25">
      <c r="A633" s="93" t="s">
        <v>14249</v>
      </c>
      <c r="B633" s="94" t="s">
        <v>14251</v>
      </c>
      <c r="C633" s="60" t="str">
        <f t="shared" si="18"/>
        <v>C05BBНатрия тетрадецилсульфат</v>
      </c>
      <c r="D633" s="93" t="s">
        <v>16166</v>
      </c>
      <c r="E633" s="97" t="str">
        <f t="shared" si="19"/>
        <v>C05BB</v>
      </c>
    </row>
    <row r="634" spans="1:5" x14ac:dyDescent="0.25">
      <c r="A634" s="93" t="s">
        <v>14252</v>
      </c>
      <c r="B634" s="94" t="s">
        <v>14253</v>
      </c>
      <c r="C634" s="60" t="str">
        <f t="shared" si="18"/>
        <v>C05BXКальция добезилат</v>
      </c>
      <c r="D634" s="93" t="s">
        <v>16166</v>
      </c>
      <c r="E634" s="97" t="str">
        <f t="shared" si="19"/>
        <v>C05BX</v>
      </c>
    </row>
    <row r="635" spans="1:5" x14ac:dyDescent="0.25">
      <c r="A635" s="93" t="s">
        <v>14254</v>
      </c>
      <c r="B635" s="94" t="s">
        <v>14260</v>
      </c>
      <c r="C635" s="60" t="str">
        <f t="shared" si="18"/>
        <v>C05CAРутозид</v>
      </c>
      <c r="D635" s="93" t="s">
        <v>16166</v>
      </c>
      <c r="E635" s="97" t="str">
        <f t="shared" si="19"/>
        <v>C05CA</v>
      </c>
    </row>
    <row r="636" spans="1:5" x14ac:dyDescent="0.25">
      <c r="A636" s="93" t="s">
        <v>14254</v>
      </c>
      <c r="B636" s="94" t="s">
        <v>14256</v>
      </c>
      <c r="C636" s="60" t="str">
        <f t="shared" si="18"/>
        <v>C05CAДиосмин</v>
      </c>
      <c r="D636" s="93" t="s">
        <v>16166</v>
      </c>
      <c r="E636" s="97" t="str">
        <f t="shared" si="19"/>
        <v>C05CA</v>
      </c>
    </row>
    <row r="637" spans="1:5" x14ac:dyDescent="0.25">
      <c r="A637" s="93" t="s">
        <v>14254</v>
      </c>
      <c r="B637" s="94" t="s">
        <v>14259</v>
      </c>
      <c r="C637" s="60" t="str">
        <f t="shared" si="18"/>
        <v>C05CAТроксерутин</v>
      </c>
      <c r="D637" s="93" t="s">
        <v>16166</v>
      </c>
      <c r="E637" s="97" t="str">
        <f t="shared" si="19"/>
        <v>C05CA</v>
      </c>
    </row>
    <row r="638" spans="1:5" x14ac:dyDescent="0.25">
      <c r="A638" s="93" t="s">
        <v>14254</v>
      </c>
      <c r="B638" s="94" t="s">
        <v>14257</v>
      </c>
      <c r="C638" s="60" t="str">
        <f t="shared" si="18"/>
        <v>C05CAАскорбиновая кислота + Рутозид</v>
      </c>
      <c r="D638" s="93" t="s">
        <v>16166</v>
      </c>
      <c r="E638" s="97" t="str">
        <f t="shared" si="19"/>
        <v>C05CA</v>
      </c>
    </row>
    <row r="639" spans="1:5" x14ac:dyDescent="0.25">
      <c r="A639" s="93" t="s">
        <v>14254</v>
      </c>
      <c r="B639" s="94" t="s">
        <v>14258</v>
      </c>
      <c r="C639" s="60" t="str">
        <f t="shared" si="18"/>
        <v>C05CAГесперидин + Диосмин</v>
      </c>
      <c r="D639" s="93" t="s">
        <v>16166</v>
      </c>
      <c r="E639" s="97" t="str">
        <f t="shared" si="19"/>
        <v>C05CA</v>
      </c>
    </row>
    <row r="640" spans="1:5" x14ac:dyDescent="0.25">
      <c r="A640" s="93" t="s">
        <v>14254</v>
      </c>
      <c r="B640" s="94" t="s">
        <v>14255</v>
      </c>
      <c r="C640" s="60" t="str">
        <f t="shared" si="18"/>
        <v>C05CAИндометацин + Троксерутин</v>
      </c>
      <c r="D640" s="93" t="s">
        <v>16166</v>
      </c>
      <c r="E640" s="97" t="str">
        <f t="shared" si="19"/>
        <v>C05CA</v>
      </c>
    </row>
    <row r="641" spans="1:5" x14ac:dyDescent="0.25">
      <c r="A641" s="93" t="s">
        <v>14261</v>
      </c>
      <c r="B641" s="94" t="s">
        <v>14265</v>
      </c>
      <c r="C641" s="60" t="str">
        <f t="shared" si="18"/>
        <v>C05CXДигидрокверцетин</v>
      </c>
      <c r="D641" s="93" t="s">
        <v>16166</v>
      </c>
      <c r="E641" s="97" t="str">
        <f t="shared" si="19"/>
        <v>C05CX</v>
      </c>
    </row>
    <row r="642" spans="1:5" x14ac:dyDescent="0.25">
      <c r="A642" s="93" t="s">
        <v>14261</v>
      </c>
      <c r="B642" s="94" t="s">
        <v>14264</v>
      </c>
      <c r="C642" s="60" t="str">
        <f t="shared" ref="C642:C705" si="20">CONCATENATE(A642,B642)</f>
        <v>C05CXМетилэтилпиридинол</v>
      </c>
      <c r="D642" s="93" t="s">
        <v>16166</v>
      </c>
      <c r="E642" s="97" t="str">
        <f t="shared" si="19"/>
        <v>C05CX</v>
      </c>
    </row>
    <row r="643" spans="1:5" x14ac:dyDescent="0.25">
      <c r="A643" s="93" t="s">
        <v>14261</v>
      </c>
      <c r="B643" s="94" t="s">
        <v>14262</v>
      </c>
      <c r="C643" s="60" t="str">
        <f t="shared" si="20"/>
        <v>C05CXТиамин + Эсцин</v>
      </c>
      <c r="D643" s="93" t="s">
        <v>16166</v>
      </c>
      <c r="E643" s="97" t="str">
        <f t="shared" ref="E643:E706" si="21">A643</f>
        <v>C05CX</v>
      </c>
    </row>
    <row r="644" spans="1:5" x14ac:dyDescent="0.25">
      <c r="A644" s="93" t="s">
        <v>14261</v>
      </c>
      <c r="B644" s="94" t="s">
        <v>14266</v>
      </c>
      <c r="C644" s="60" t="str">
        <f t="shared" si="20"/>
        <v>C05CXЭсцин</v>
      </c>
      <c r="D644" s="93" t="s">
        <v>16166</v>
      </c>
      <c r="E644" s="97" t="str">
        <f t="shared" si="21"/>
        <v>C05CX</v>
      </c>
    </row>
    <row r="645" spans="1:5" x14ac:dyDescent="0.25">
      <c r="A645" s="93" t="s">
        <v>14261</v>
      </c>
      <c r="B645" s="94" t="s">
        <v>14263</v>
      </c>
      <c r="C645" s="60" t="str">
        <f t="shared" si="20"/>
        <v>C05CXТрибенозид</v>
      </c>
      <c r="D645" s="93" t="s">
        <v>16166</v>
      </c>
      <c r="E645" s="97" t="str">
        <f t="shared" si="21"/>
        <v>C05CX</v>
      </c>
    </row>
    <row r="646" spans="1:5" x14ac:dyDescent="0.25">
      <c r="A646" s="93" t="s">
        <v>11640</v>
      </c>
      <c r="B646" s="94" t="s">
        <v>14267</v>
      </c>
      <c r="C646" s="60" t="str">
        <f t="shared" si="20"/>
        <v>C07AAПиндолол</v>
      </c>
      <c r="D646" s="93" t="s">
        <v>16166</v>
      </c>
      <c r="E646" s="97" t="str">
        <f t="shared" si="21"/>
        <v>C07AA</v>
      </c>
    </row>
    <row r="647" spans="1:5" x14ac:dyDescent="0.25">
      <c r="A647" s="93" t="s">
        <v>11640</v>
      </c>
      <c r="B647" s="94" t="s">
        <v>14269</v>
      </c>
      <c r="C647" s="60" t="str">
        <f t="shared" si="20"/>
        <v>C07AAПропранолол</v>
      </c>
      <c r="D647" s="93" t="s">
        <v>16165</v>
      </c>
      <c r="E647" s="97" t="str">
        <f t="shared" si="21"/>
        <v>C07AA</v>
      </c>
    </row>
    <row r="648" spans="1:5" x14ac:dyDescent="0.25">
      <c r="A648" s="93" t="s">
        <v>11640</v>
      </c>
      <c r="B648" s="94" t="s">
        <v>14268</v>
      </c>
      <c r="C648" s="60" t="str">
        <f t="shared" si="20"/>
        <v>C07AAСоталол</v>
      </c>
      <c r="D648" s="93" t="s">
        <v>16165</v>
      </c>
      <c r="E648" s="97" t="str">
        <f t="shared" si="21"/>
        <v>C07AA</v>
      </c>
    </row>
    <row r="649" spans="1:5" x14ac:dyDescent="0.25">
      <c r="A649" s="93" t="s">
        <v>11435</v>
      </c>
      <c r="B649" s="94" t="s">
        <v>14275</v>
      </c>
      <c r="C649" s="60" t="str">
        <f t="shared" si="20"/>
        <v>C07ABБисопролол</v>
      </c>
      <c r="D649" s="93" t="s">
        <v>16165</v>
      </c>
      <c r="E649" s="97" t="str">
        <f t="shared" si="21"/>
        <v>C07AB</v>
      </c>
    </row>
    <row r="650" spans="1:5" x14ac:dyDescent="0.25">
      <c r="A650" s="93" t="s">
        <v>11435</v>
      </c>
      <c r="B650" s="94" t="s">
        <v>14276</v>
      </c>
      <c r="C650" s="60" t="str">
        <f t="shared" si="20"/>
        <v>C07ABАтенолол</v>
      </c>
      <c r="D650" s="93" t="s">
        <v>16165</v>
      </c>
      <c r="E650" s="97" t="str">
        <f t="shared" si="21"/>
        <v>C07AB</v>
      </c>
    </row>
    <row r="651" spans="1:5" x14ac:dyDescent="0.25">
      <c r="A651" s="93" t="s">
        <v>11435</v>
      </c>
      <c r="B651" s="94" t="s">
        <v>14273</v>
      </c>
      <c r="C651" s="60" t="str">
        <f t="shared" si="20"/>
        <v>C07ABМетопролол</v>
      </c>
      <c r="D651" s="93" t="s">
        <v>16165</v>
      </c>
      <c r="E651" s="97" t="str">
        <f t="shared" si="21"/>
        <v>C07AB</v>
      </c>
    </row>
    <row r="652" spans="1:5" x14ac:dyDescent="0.25">
      <c r="A652" s="93" t="s">
        <v>11435</v>
      </c>
      <c r="B652" s="94" t="s">
        <v>14277</v>
      </c>
      <c r="C652" s="60" t="str">
        <f t="shared" si="20"/>
        <v>C07ABЭсатенолол</v>
      </c>
      <c r="D652" s="93" t="s">
        <v>16166</v>
      </c>
      <c r="E652" s="97" t="str">
        <f t="shared" si="21"/>
        <v>C07AB</v>
      </c>
    </row>
    <row r="653" spans="1:5" x14ac:dyDescent="0.25">
      <c r="A653" s="93" t="s">
        <v>11435</v>
      </c>
      <c r="B653" s="94" t="s">
        <v>14274</v>
      </c>
      <c r="C653" s="60" t="str">
        <f t="shared" si="20"/>
        <v>C07ABБетаксолол</v>
      </c>
      <c r="D653" s="93" t="s">
        <v>16166</v>
      </c>
      <c r="E653" s="97" t="str">
        <f t="shared" si="21"/>
        <v>C07AB</v>
      </c>
    </row>
    <row r="654" spans="1:5" x14ac:dyDescent="0.25">
      <c r="A654" s="93" t="s">
        <v>11435</v>
      </c>
      <c r="B654" s="94" t="s">
        <v>14278</v>
      </c>
      <c r="C654" s="60" t="str">
        <f t="shared" si="20"/>
        <v>C07ABЭсмолол</v>
      </c>
      <c r="D654" s="93" t="s">
        <v>16166</v>
      </c>
      <c r="E654" s="97" t="str">
        <f t="shared" si="21"/>
        <v>C07AB</v>
      </c>
    </row>
    <row r="655" spans="1:5" x14ac:dyDescent="0.25">
      <c r="A655" s="93" t="s">
        <v>11435</v>
      </c>
      <c r="B655" s="94" t="s">
        <v>14272</v>
      </c>
      <c r="C655" s="60" t="str">
        <f t="shared" si="20"/>
        <v>C07ABНебиволол</v>
      </c>
      <c r="D655" s="93" t="s">
        <v>16166</v>
      </c>
      <c r="E655" s="97" t="str">
        <f t="shared" si="21"/>
        <v>C07AB</v>
      </c>
    </row>
    <row r="656" spans="1:5" x14ac:dyDescent="0.25">
      <c r="A656" s="93" t="s">
        <v>11435</v>
      </c>
      <c r="B656" s="94" t="s">
        <v>14270</v>
      </c>
      <c r="C656" s="60" t="str">
        <f t="shared" si="20"/>
        <v>C07ABТалинолол</v>
      </c>
      <c r="D656" s="93" t="s">
        <v>16166</v>
      </c>
      <c r="E656" s="97" t="str">
        <f t="shared" si="21"/>
        <v>C07AB</v>
      </c>
    </row>
    <row r="657" spans="1:5" x14ac:dyDescent="0.25">
      <c r="A657" s="93" t="s">
        <v>11435</v>
      </c>
      <c r="B657" s="94" t="s">
        <v>14271</v>
      </c>
      <c r="C657" s="60" t="str">
        <f t="shared" si="20"/>
        <v>C07ABТамбуканская грязь</v>
      </c>
      <c r="D657" s="93" t="s">
        <v>16166</v>
      </c>
      <c r="E657" s="97" t="str">
        <f t="shared" si="21"/>
        <v>C07AB</v>
      </c>
    </row>
    <row r="658" spans="1:5" x14ac:dyDescent="0.25">
      <c r="A658" s="93" t="s">
        <v>11550</v>
      </c>
      <c r="B658" s="94" t="s">
        <v>14279</v>
      </c>
      <c r="C658" s="60" t="str">
        <f t="shared" si="20"/>
        <v>C07AGБутиламиногидроксипропоксифеноксиметил метилоксадиазол</v>
      </c>
      <c r="D658" s="93" t="s">
        <v>16166</v>
      </c>
      <c r="E658" s="97" t="str">
        <f t="shared" si="21"/>
        <v>C07AG</v>
      </c>
    </row>
    <row r="659" spans="1:5" x14ac:dyDescent="0.25">
      <c r="A659" s="93" t="s">
        <v>11550</v>
      </c>
      <c r="B659" s="94" t="s">
        <v>14280</v>
      </c>
      <c r="C659" s="60" t="str">
        <f t="shared" si="20"/>
        <v>C07AGКарведилол</v>
      </c>
      <c r="D659" s="93" t="s">
        <v>16165</v>
      </c>
      <c r="E659" s="97" t="str">
        <f t="shared" si="21"/>
        <v>C07AG</v>
      </c>
    </row>
    <row r="660" spans="1:5" x14ac:dyDescent="0.25">
      <c r="A660" s="93" t="s">
        <v>11550</v>
      </c>
      <c r="B660" s="94" t="s">
        <v>14279</v>
      </c>
      <c r="C660" s="60" t="str">
        <f t="shared" si="20"/>
        <v>C07AGБутиламиногидроксипропоксифеноксиметил метилоксадиазол</v>
      </c>
      <c r="D660" s="93" t="s">
        <v>16166</v>
      </c>
      <c r="E660" s="97" t="str">
        <f t="shared" si="21"/>
        <v>C07AG</v>
      </c>
    </row>
    <row r="661" spans="1:5" x14ac:dyDescent="0.25">
      <c r="A661" s="93" t="s">
        <v>14281</v>
      </c>
      <c r="B661" s="94" t="s">
        <v>14282</v>
      </c>
      <c r="C661" s="60" t="str">
        <f t="shared" si="20"/>
        <v>C07BBБисопролол + Гидрохлоротиазид</v>
      </c>
      <c r="D661" s="93" t="s">
        <v>16166</v>
      </c>
      <c r="E661" s="97" t="str">
        <f t="shared" si="21"/>
        <v>C07BB</v>
      </c>
    </row>
    <row r="662" spans="1:5" x14ac:dyDescent="0.25">
      <c r="A662" s="93" t="s">
        <v>14283</v>
      </c>
      <c r="B662" s="94" t="s">
        <v>14284</v>
      </c>
      <c r="C662" s="60" t="str">
        <f t="shared" si="20"/>
        <v>C07CAКлопамид + Пиндолол</v>
      </c>
      <c r="D662" s="93" t="s">
        <v>16166</v>
      </c>
      <c r="E662" s="97" t="str">
        <f t="shared" si="21"/>
        <v>C07CA</v>
      </c>
    </row>
    <row r="663" spans="1:5" x14ac:dyDescent="0.25">
      <c r="A663" s="93" t="s">
        <v>14285</v>
      </c>
      <c r="B663" s="94" t="s">
        <v>14286</v>
      </c>
      <c r="C663" s="60" t="str">
        <f t="shared" si="20"/>
        <v>C07CBАтенолол + Хлорталидон</v>
      </c>
      <c r="D663" s="93" t="s">
        <v>16166</v>
      </c>
      <c r="E663" s="97" t="str">
        <f t="shared" si="21"/>
        <v>C07CB</v>
      </c>
    </row>
    <row r="664" spans="1:5" x14ac:dyDescent="0.25">
      <c r="A664" s="93" t="s">
        <v>14287</v>
      </c>
      <c r="B664" s="94" t="s">
        <v>14289</v>
      </c>
      <c r="C664" s="60" t="str">
        <f t="shared" si="20"/>
        <v>C07FBМетопролол + Фелодипин</v>
      </c>
      <c r="D664" s="93" t="s">
        <v>16166</v>
      </c>
      <c r="E664" s="97" t="str">
        <f t="shared" si="21"/>
        <v>C07FB</v>
      </c>
    </row>
    <row r="665" spans="1:5" x14ac:dyDescent="0.25">
      <c r="A665" s="93" t="s">
        <v>14287</v>
      </c>
      <c r="B665" s="94" t="s">
        <v>14288</v>
      </c>
      <c r="C665" s="60" t="str">
        <f t="shared" si="20"/>
        <v>C07FBАмлодипин + Атенолол</v>
      </c>
      <c r="D665" s="93" t="s">
        <v>16166</v>
      </c>
      <c r="E665" s="97" t="str">
        <f t="shared" si="21"/>
        <v>C07FB</v>
      </c>
    </row>
    <row r="666" spans="1:5" x14ac:dyDescent="0.25">
      <c r="A666" s="93" t="s">
        <v>11424</v>
      </c>
      <c r="B666" s="94" t="s">
        <v>14291</v>
      </c>
      <c r="C666" s="60" t="str">
        <f t="shared" si="20"/>
        <v>C08CAЛевамлодипин</v>
      </c>
      <c r="D666" s="93" t="s">
        <v>16166</v>
      </c>
      <c r="E666" s="97" t="str">
        <f t="shared" si="21"/>
        <v>C08CA</v>
      </c>
    </row>
    <row r="667" spans="1:5" x14ac:dyDescent="0.25">
      <c r="A667" s="93" t="s">
        <v>11424</v>
      </c>
      <c r="B667" s="94" t="s">
        <v>14296</v>
      </c>
      <c r="C667" s="60" t="str">
        <f t="shared" si="20"/>
        <v>C08CAФелодипин</v>
      </c>
      <c r="D667" s="93" t="s">
        <v>16166</v>
      </c>
      <c r="E667" s="97" t="str">
        <f t="shared" si="21"/>
        <v>C08CA</v>
      </c>
    </row>
    <row r="668" spans="1:5" x14ac:dyDescent="0.25">
      <c r="A668" s="93" t="s">
        <v>11424</v>
      </c>
      <c r="B668" s="94" t="s">
        <v>14294</v>
      </c>
      <c r="C668" s="60" t="str">
        <f t="shared" si="20"/>
        <v>C08CAНитрендипин</v>
      </c>
      <c r="D668" s="93" t="s">
        <v>16166</v>
      </c>
      <c r="E668" s="97" t="str">
        <f t="shared" si="21"/>
        <v>C08CA</v>
      </c>
    </row>
    <row r="669" spans="1:5" x14ac:dyDescent="0.25">
      <c r="A669" s="93" t="s">
        <v>11424</v>
      </c>
      <c r="B669" s="94" t="s">
        <v>14290</v>
      </c>
      <c r="C669" s="60" t="str">
        <f t="shared" si="20"/>
        <v>C08CAЛацидипин</v>
      </c>
      <c r="D669" s="93" t="s">
        <v>16166</v>
      </c>
      <c r="E669" s="97" t="str">
        <f t="shared" si="21"/>
        <v>C08CA</v>
      </c>
    </row>
    <row r="670" spans="1:5" x14ac:dyDescent="0.25">
      <c r="A670" s="93" t="s">
        <v>11424</v>
      </c>
      <c r="B670" s="94" t="s">
        <v>14292</v>
      </c>
      <c r="C670" s="60" t="str">
        <f t="shared" si="20"/>
        <v>C08CAЛерканидипин</v>
      </c>
      <c r="D670" s="93" t="s">
        <v>16166</v>
      </c>
      <c r="E670" s="97" t="str">
        <f t="shared" si="21"/>
        <v>C08CA</v>
      </c>
    </row>
    <row r="671" spans="1:5" x14ac:dyDescent="0.25">
      <c r="A671" s="93" t="s">
        <v>11424</v>
      </c>
      <c r="B671" s="94" t="s">
        <v>14297</v>
      </c>
      <c r="C671" s="60" t="str">
        <f t="shared" si="20"/>
        <v>C08CAАмлодипин</v>
      </c>
      <c r="D671" s="93" t="s">
        <v>16165</v>
      </c>
      <c r="E671" s="97" t="str">
        <f t="shared" si="21"/>
        <v>C08CA</v>
      </c>
    </row>
    <row r="672" spans="1:5" x14ac:dyDescent="0.25">
      <c r="A672" s="93" t="s">
        <v>11424</v>
      </c>
      <c r="B672" s="94" t="s">
        <v>14293</v>
      </c>
      <c r="C672" s="60" t="str">
        <f t="shared" si="20"/>
        <v>C08CAНимодипин</v>
      </c>
      <c r="D672" s="93" t="s">
        <v>16165</v>
      </c>
      <c r="E672" s="97" t="str">
        <f t="shared" si="21"/>
        <v>C08CA</v>
      </c>
    </row>
    <row r="673" spans="1:5" x14ac:dyDescent="0.25">
      <c r="A673" s="93" t="s">
        <v>11424</v>
      </c>
      <c r="B673" s="94" t="s">
        <v>14295</v>
      </c>
      <c r="C673" s="60" t="str">
        <f t="shared" si="20"/>
        <v>C08CAНифедипин</v>
      </c>
      <c r="D673" s="93" t="s">
        <v>16165</v>
      </c>
      <c r="E673" s="97" t="str">
        <f t="shared" si="21"/>
        <v>C08CA</v>
      </c>
    </row>
    <row r="674" spans="1:5" x14ac:dyDescent="0.25">
      <c r="A674" s="93" t="s">
        <v>11466</v>
      </c>
      <c r="B674" s="94" t="s">
        <v>14298</v>
      </c>
      <c r="C674" s="60" t="str">
        <f t="shared" si="20"/>
        <v>C08DAВерапамил</v>
      </c>
      <c r="D674" s="93" t="s">
        <v>16165</v>
      </c>
      <c r="E674" s="97" t="str">
        <f t="shared" si="21"/>
        <v>C08DA</v>
      </c>
    </row>
    <row r="675" spans="1:5" x14ac:dyDescent="0.25">
      <c r="A675" s="93" t="s">
        <v>14299</v>
      </c>
      <c r="B675" s="94" t="s">
        <v>14300</v>
      </c>
      <c r="C675" s="60" t="str">
        <f t="shared" si="20"/>
        <v>C08DBДилтиазем</v>
      </c>
      <c r="D675" s="93" t="s">
        <v>16166</v>
      </c>
      <c r="E675" s="97" t="str">
        <f t="shared" si="21"/>
        <v>C08DB</v>
      </c>
    </row>
    <row r="676" spans="1:5" x14ac:dyDescent="0.25">
      <c r="A676" s="93" t="s">
        <v>11547</v>
      </c>
      <c r="B676" s="94" t="s">
        <v>14307</v>
      </c>
      <c r="C676" s="60" t="str">
        <f t="shared" si="20"/>
        <v>C09AAЭналаприлат</v>
      </c>
      <c r="D676" s="93" t="s">
        <v>16166</v>
      </c>
      <c r="E676" s="97" t="str">
        <f t="shared" si="21"/>
        <v>C09AA</v>
      </c>
    </row>
    <row r="677" spans="1:5" x14ac:dyDescent="0.25">
      <c r="A677" s="93" t="s">
        <v>11547</v>
      </c>
      <c r="B677" s="94" t="s">
        <v>14310</v>
      </c>
      <c r="C677" s="60" t="str">
        <f t="shared" si="20"/>
        <v>C09AAРамиприл</v>
      </c>
      <c r="D677" s="93" t="s">
        <v>16166</v>
      </c>
      <c r="E677" s="97" t="str">
        <f t="shared" si="21"/>
        <v>C09AA</v>
      </c>
    </row>
    <row r="678" spans="1:5" x14ac:dyDescent="0.25">
      <c r="A678" s="93" t="s">
        <v>11547</v>
      </c>
      <c r="B678" s="94" t="s">
        <v>14304</v>
      </c>
      <c r="C678" s="60" t="str">
        <f t="shared" si="20"/>
        <v>C09AAХинаприл</v>
      </c>
      <c r="D678" s="93" t="s">
        <v>16166</v>
      </c>
      <c r="E678" s="97" t="str">
        <f t="shared" si="21"/>
        <v>C09AA</v>
      </c>
    </row>
    <row r="679" spans="1:5" x14ac:dyDescent="0.25">
      <c r="A679" s="93" t="s">
        <v>11547</v>
      </c>
      <c r="B679" s="94" t="s">
        <v>14308</v>
      </c>
      <c r="C679" s="60" t="str">
        <f t="shared" si="20"/>
        <v>C09AAЦилазаприл</v>
      </c>
      <c r="D679" s="93" t="s">
        <v>16166</v>
      </c>
      <c r="E679" s="97" t="str">
        <f t="shared" si="21"/>
        <v>C09AA</v>
      </c>
    </row>
    <row r="680" spans="1:5" x14ac:dyDescent="0.25">
      <c r="A680" s="93" t="s">
        <v>11547</v>
      </c>
      <c r="B680" s="94" t="s">
        <v>14305</v>
      </c>
      <c r="C680" s="60" t="str">
        <f t="shared" si="20"/>
        <v>C09AAФозиноприл</v>
      </c>
      <c r="D680" s="93" t="s">
        <v>16166</v>
      </c>
      <c r="E680" s="97" t="str">
        <f t="shared" si="21"/>
        <v>C09AA</v>
      </c>
    </row>
    <row r="681" spans="1:5" x14ac:dyDescent="0.25">
      <c r="A681" s="93" t="s">
        <v>11547</v>
      </c>
      <c r="B681" s="94" t="s">
        <v>14303</v>
      </c>
      <c r="C681" s="60" t="str">
        <f t="shared" si="20"/>
        <v>C09AAТрандолаприл</v>
      </c>
      <c r="D681" s="93" t="s">
        <v>16166</v>
      </c>
      <c r="E681" s="97" t="str">
        <f t="shared" si="21"/>
        <v>C09AA</v>
      </c>
    </row>
    <row r="682" spans="1:5" x14ac:dyDescent="0.25">
      <c r="A682" s="93" t="s">
        <v>11547</v>
      </c>
      <c r="B682" s="94" t="s">
        <v>14309</v>
      </c>
      <c r="C682" s="60" t="str">
        <f t="shared" si="20"/>
        <v>C09AAСпираприл</v>
      </c>
      <c r="D682" s="93" t="s">
        <v>16166</v>
      </c>
      <c r="E682" s="97" t="str">
        <f t="shared" si="21"/>
        <v>C09AA</v>
      </c>
    </row>
    <row r="683" spans="1:5" x14ac:dyDescent="0.25">
      <c r="A683" s="93" t="s">
        <v>11547</v>
      </c>
      <c r="B683" s="94" t="s">
        <v>14311</v>
      </c>
      <c r="C683" s="60" t="str">
        <f t="shared" si="20"/>
        <v>C09AAМоэксиприл</v>
      </c>
      <c r="D683" s="93" t="s">
        <v>16166</v>
      </c>
      <c r="E683" s="97" t="str">
        <f t="shared" si="21"/>
        <v>C09AA</v>
      </c>
    </row>
    <row r="684" spans="1:5" x14ac:dyDescent="0.25">
      <c r="A684" s="93" t="s">
        <v>11547</v>
      </c>
      <c r="B684" s="94" t="s">
        <v>14302</v>
      </c>
      <c r="C684" s="60" t="str">
        <f t="shared" si="20"/>
        <v>C09AAЗофеноприл</v>
      </c>
      <c r="D684" s="93" t="s">
        <v>16166</v>
      </c>
      <c r="E684" s="97" t="str">
        <f t="shared" si="21"/>
        <v>C09AA</v>
      </c>
    </row>
    <row r="685" spans="1:5" x14ac:dyDescent="0.25">
      <c r="A685" s="93" t="s">
        <v>11547</v>
      </c>
      <c r="B685" s="94" t="s">
        <v>14301</v>
      </c>
      <c r="C685" s="60" t="str">
        <f t="shared" si="20"/>
        <v>C09AAКаптоприл</v>
      </c>
      <c r="D685" s="93" t="s">
        <v>16165</v>
      </c>
      <c r="E685" s="97" t="str">
        <f t="shared" si="21"/>
        <v>C09AA</v>
      </c>
    </row>
    <row r="686" spans="1:5" x14ac:dyDescent="0.25">
      <c r="A686" s="93" t="s">
        <v>11547</v>
      </c>
      <c r="B686" s="94" t="s">
        <v>14313</v>
      </c>
      <c r="C686" s="60" t="str">
        <f t="shared" si="20"/>
        <v>C09AAЛизиноприл</v>
      </c>
      <c r="D686" s="93" t="s">
        <v>16165</v>
      </c>
      <c r="E686" s="97" t="str">
        <f t="shared" si="21"/>
        <v>C09AA</v>
      </c>
    </row>
    <row r="687" spans="1:5" x14ac:dyDescent="0.25">
      <c r="A687" s="93" t="s">
        <v>11547</v>
      </c>
      <c r="B687" s="94" t="s">
        <v>14312</v>
      </c>
      <c r="C687" s="60" t="str">
        <f t="shared" si="20"/>
        <v>C09AAПериндоприл</v>
      </c>
      <c r="D687" s="93" t="s">
        <v>16165</v>
      </c>
      <c r="E687" s="97" t="str">
        <f t="shared" si="21"/>
        <v>C09AA</v>
      </c>
    </row>
    <row r="688" spans="1:5" x14ac:dyDescent="0.25">
      <c r="A688" s="93" t="s">
        <v>11547</v>
      </c>
      <c r="B688" s="94" t="s">
        <v>14306</v>
      </c>
      <c r="C688" s="60" t="str">
        <f t="shared" si="20"/>
        <v>C09AAЭналаприл</v>
      </c>
      <c r="D688" s="93" t="s">
        <v>16165</v>
      </c>
      <c r="E688" s="97" t="str">
        <f t="shared" si="21"/>
        <v>C09AA</v>
      </c>
    </row>
    <row r="689" spans="1:5" x14ac:dyDescent="0.25">
      <c r="A689" s="93" t="s">
        <v>14314</v>
      </c>
      <c r="B689" s="94" t="s">
        <v>14316</v>
      </c>
      <c r="C689" s="60" t="str">
        <f t="shared" si="20"/>
        <v>C09BAИндапамид + Цилазаприл</v>
      </c>
      <c r="D689" s="93" t="s">
        <v>16166</v>
      </c>
      <c r="E689" s="97" t="str">
        <f t="shared" si="21"/>
        <v>C09BA</v>
      </c>
    </row>
    <row r="690" spans="1:5" x14ac:dyDescent="0.25">
      <c r="A690" s="93" t="s">
        <v>14314</v>
      </c>
      <c r="B690" s="94" t="s">
        <v>14323</v>
      </c>
      <c r="C690" s="60" t="str">
        <f t="shared" si="20"/>
        <v>C09BAГидрохлоротиазид + Каптоприл</v>
      </c>
      <c r="D690" s="93" t="s">
        <v>16166</v>
      </c>
      <c r="E690" s="97" t="str">
        <f t="shared" si="21"/>
        <v>C09BA</v>
      </c>
    </row>
    <row r="691" spans="1:5" x14ac:dyDescent="0.25">
      <c r="A691" s="93" t="s">
        <v>14314</v>
      </c>
      <c r="B691" s="94" t="s">
        <v>14320</v>
      </c>
      <c r="C691" s="60" t="str">
        <f t="shared" si="20"/>
        <v>C09BAГидрохлоротиазид + Эналаприл</v>
      </c>
      <c r="D691" s="93" t="s">
        <v>16166</v>
      </c>
      <c r="E691" s="97" t="str">
        <f t="shared" si="21"/>
        <v>C09BA</v>
      </c>
    </row>
    <row r="692" spans="1:5" x14ac:dyDescent="0.25">
      <c r="A692" s="93" t="s">
        <v>14314</v>
      </c>
      <c r="B692" s="94" t="s">
        <v>14317</v>
      </c>
      <c r="C692" s="60" t="str">
        <f t="shared" si="20"/>
        <v>C09BAИндапамид + Эналаприл</v>
      </c>
      <c r="D692" s="93" t="s">
        <v>16166</v>
      </c>
      <c r="E692" s="97" t="str">
        <f t="shared" si="21"/>
        <v>C09BA</v>
      </c>
    </row>
    <row r="693" spans="1:5" x14ac:dyDescent="0.25">
      <c r="A693" s="93" t="s">
        <v>14314</v>
      </c>
      <c r="B693" s="94" t="s">
        <v>14324</v>
      </c>
      <c r="C693" s="60" t="str">
        <f t="shared" si="20"/>
        <v>C09BAГидрохлоротиазид + Лизиноприл</v>
      </c>
      <c r="D693" s="93" t="s">
        <v>16166</v>
      </c>
      <c r="E693" s="97" t="str">
        <f t="shared" si="21"/>
        <v>C09BA</v>
      </c>
    </row>
    <row r="694" spans="1:5" x14ac:dyDescent="0.25">
      <c r="A694" s="93" t="s">
        <v>14314</v>
      </c>
      <c r="B694" s="94" t="s">
        <v>14315</v>
      </c>
      <c r="C694" s="60" t="str">
        <f t="shared" si="20"/>
        <v>C09BAИндапамид + Периндоприл</v>
      </c>
      <c r="D694" s="93" t="s">
        <v>16166</v>
      </c>
      <c r="E694" s="97" t="str">
        <f t="shared" si="21"/>
        <v>C09BA</v>
      </c>
    </row>
    <row r="695" spans="1:5" x14ac:dyDescent="0.25">
      <c r="A695" s="93" t="s">
        <v>14314</v>
      </c>
      <c r="B695" s="94" t="s">
        <v>14322</v>
      </c>
      <c r="C695" s="60" t="str">
        <f t="shared" si="20"/>
        <v>C09BAГидрохлоротиазид + Рамиприл</v>
      </c>
      <c r="D695" s="93" t="s">
        <v>16166</v>
      </c>
      <c r="E695" s="97" t="str">
        <f t="shared" si="21"/>
        <v>C09BA</v>
      </c>
    </row>
    <row r="696" spans="1:5" x14ac:dyDescent="0.25">
      <c r="A696" s="93" t="s">
        <v>14314</v>
      </c>
      <c r="B696" s="94" t="s">
        <v>14319</v>
      </c>
      <c r="C696" s="60" t="str">
        <f t="shared" si="20"/>
        <v>C09BAГидрохлоротиазид + Хинаприл</v>
      </c>
      <c r="D696" s="93" t="s">
        <v>16166</v>
      </c>
      <c r="E696" s="97" t="str">
        <f t="shared" si="21"/>
        <v>C09BA</v>
      </c>
    </row>
    <row r="697" spans="1:5" x14ac:dyDescent="0.25">
      <c r="A697" s="93" t="s">
        <v>14314</v>
      </c>
      <c r="B697" s="94" t="s">
        <v>14318</v>
      </c>
      <c r="C697" s="60" t="str">
        <f t="shared" si="20"/>
        <v>C09BAГидрохлоротиазид + Фозиноприл</v>
      </c>
      <c r="D697" s="93" t="s">
        <v>16166</v>
      </c>
      <c r="E697" s="97" t="str">
        <f t="shared" si="21"/>
        <v>C09BA</v>
      </c>
    </row>
    <row r="698" spans="1:5" x14ac:dyDescent="0.25">
      <c r="A698" s="93" t="s">
        <v>14314</v>
      </c>
      <c r="B698" s="94" t="s">
        <v>14321</v>
      </c>
      <c r="C698" s="60" t="str">
        <f t="shared" si="20"/>
        <v>C09BAГидрохлоротиазид + Моэксиприл</v>
      </c>
      <c r="D698" s="93" t="s">
        <v>16166</v>
      </c>
      <c r="E698" s="97" t="str">
        <f t="shared" si="21"/>
        <v>C09BA</v>
      </c>
    </row>
    <row r="699" spans="1:5" x14ac:dyDescent="0.25">
      <c r="A699" s="93" t="s">
        <v>14314</v>
      </c>
      <c r="B699" s="94" t="s">
        <v>14325</v>
      </c>
      <c r="C699" s="60" t="str">
        <f t="shared" si="20"/>
        <v>C09BAГидрохлоротиазид + Зофеноприл</v>
      </c>
      <c r="D699" s="93" t="s">
        <v>16166</v>
      </c>
      <c r="E699" s="97" t="str">
        <f t="shared" si="21"/>
        <v>C09BA</v>
      </c>
    </row>
    <row r="700" spans="1:5" x14ac:dyDescent="0.25">
      <c r="A700" s="93" t="s">
        <v>14326</v>
      </c>
      <c r="B700" s="94" t="s">
        <v>14330</v>
      </c>
      <c r="C700" s="60" t="str">
        <f t="shared" si="20"/>
        <v>C09BBАмлодипин + Цилазаприл</v>
      </c>
      <c r="D700" s="93" t="s">
        <v>16166</v>
      </c>
      <c r="E700" s="97" t="str">
        <f t="shared" si="21"/>
        <v>C09BB</v>
      </c>
    </row>
    <row r="701" spans="1:5" x14ac:dyDescent="0.25">
      <c r="A701" s="93" t="s">
        <v>14326</v>
      </c>
      <c r="B701" s="94" t="s">
        <v>14328</v>
      </c>
      <c r="C701" s="60" t="str">
        <f t="shared" si="20"/>
        <v>C09BBАмлодипин + Лизиноприл</v>
      </c>
      <c r="D701" s="93" t="s">
        <v>16166</v>
      </c>
      <c r="E701" s="97" t="str">
        <f t="shared" si="21"/>
        <v>C09BB</v>
      </c>
    </row>
    <row r="702" spans="1:5" x14ac:dyDescent="0.25">
      <c r="A702" s="93" t="s">
        <v>14326</v>
      </c>
      <c r="B702" s="94" t="s">
        <v>14329</v>
      </c>
      <c r="C702" s="60" t="str">
        <f t="shared" si="20"/>
        <v>C09BBАмлодипин + Периндоприл</v>
      </c>
      <c r="D702" s="93" t="s">
        <v>16166</v>
      </c>
      <c r="E702" s="97" t="str">
        <f t="shared" si="21"/>
        <v>C09BB</v>
      </c>
    </row>
    <row r="703" spans="1:5" x14ac:dyDescent="0.25">
      <c r="A703" s="93" t="s">
        <v>14326</v>
      </c>
      <c r="B703" s="94" t="s">
        <v>14327</v>
      </c>
      <c r="C703" s="60" t="str">
        <f t="shared" si="20"/>
        <v>C09BBВерапамил + Трандолаприл</v>
      </c>
      <c r="D703" s="93" t="s">
        <v>16166</v>
      </c>
      <c r="E703" s="97" t="str">
        <f t="shared" si="21"/>
        <v>C09BB</v>
      </c>
    </row>
    <row r="704" spans="1:5" x14ac:dyDescent="0.25">
      <c r="A704" s="93" t="s">
        <v>11575</v>
      </c>
      <c r="B704" s="94" t="s">
        <v>14337</v>
      </c>
      <c r="C704" s="60" t="str">
        <f t="shared" si="20"/>
        <v>C09CAЭпросартан</v>
      </c>
      <c r="D704" s="93" t="s">
        <v>16166</v>
      </c>
      <c r="E704" s="97" t="str">
        <f t="shared" si="21"/>
        <v>C09CA</v>
      </c>
    </row>
    <row r="705" spans="1:5" x14ac:dyDescent="0.25">
      <c r="A705" s="93" t="s">
        <v>11575</v>
      </c>
      <c r="B705" s="94" t="s">
        <v>14331</v>
      </c>
      <c r="C705" s="60" t="str">
        <f t="shared" si="20"/>
        <v>C09CAВалсартан</v>
      </c>
      <c r="D705" s="93" t="s">
        <v>16166</v>
      </c>
      <c r="E705" s="97" t="str">
        <f t="shared" si="21"/>
        <v>C09CA</v>
      </c>
    </row>
    <row r="706" spans="1:5" x14ac:dyDescent="0.25">
      <c r="A706" s="93" t="s">
        <v>11575</v>
      </c>
      <c r="B706" s="94" t="s">
        <v>14333</v>
      </c>
      <c r="C706" s="60" t="str">
        <f t="shared" ref="C706:C769" si="22">CONCATENATE(A706,B706)</f>
        <v>C09CAИрбесартан</v>
      </c>
      <c r="D706" s="93" t="s">
        <v>16166</v>
      </c>
      <c r="E706" s="97" t="str">
        <f t="shared" si="21"/>
        <v>C09CA</v>
      </c>
    </row>
    <row r="707" spans="1:5" x14ac:dyDescent="0.25">
      <c r="A707" s="93" t="s">
        <v>11575</v>
      </c>
      <c r="B707" s="94" t="s">
        <v>14332</v>
      </c>
      <c r="C707" s="60" t="str">
        <f t="shared" si="22"/>
        <v>C09CAКандесартан</v>
      </c>
      <c r="D707" s="93" t="s">
        <v>16166</v>
      </c>
      <c r="E707" s="97" t="str">
        <f t="shared" ref="E707:E770" si="23">A707</f>
        <v>C09CA</v>
      </c>
    </row>
    <row r="708" spans="1:5" x14ac:dyDescent="0.25">
      <c r="A708" s="93" t="s">
        <v>11575</v>
      </c>
      <c r="B708" s="94" t="s">
        <v>14336</v>
      </c>
      <c r="C708" s="60" t="str">
        <f t="shared" si="22"/>
        <v>C09CAТелмисартан</v>
      </c>
      <c r="D708" s="93" t="s">
        <v>16166</v>
      </c>
      <c r="E708" s="97" t="str">
        <f t="shared" si="23"/>
        <v>C09CA</v>
      </c>
    </row>
    <row r="709" spans="1:5" x14ac:dyDescent="0.25">
      <c r="A709" s="93" t="s">
        <v>11575</v>
      </c>
      <c r="B709" s="94" t="s">
        <v>14335</v>
      </c>
      <c r="C709" s="60" t="str">
        <f t="shared" si="22"/>
        <v>C09CAОлмесартана медоксомил</v>
      </c>
      <c r="D709" s="93" t="s">
        <v>16166</v>
      </c>
      <c r="E709" s="97" t="str">
        <f t="shared" si="23"/>
        <v>C09CA</v>
      </c>
    </row>
    <row r="710" spans="1:5" x14ac:dyDescent="0.25">
      <c r="A710" s="93" t="s">
        <v>11575</v>
      </c>
      <c r="B710" s="94" t="s">
        <v>14334</v>
      </c>
      <c r="C710" s="60" t="str">
        <f t="shared" si="22"/>
        <v>C09CAЛозартан</v>
      </c>
      <c r="D710" s="93" t="s">
        <v>16165</v>
      </c>
      <c r="E710" s="97" t="str">
        <f t="shared" si="23"/>
        <v>C09CA</v>
      </c>
    </row>
    <row r="711" spans="1:5" x14ac:dyDescent="0.25">
      <c r="A711" s="93" t="s">
        <v>14338</v>
      </c>
      <c r="B711" s="94" t="s">
        <v>14341</v>
      </c>
      <c r="C711" s="60" t="str">
        <f t="shared" si="22"/>
        <v>C09DAГидрохлоротиазид + Лозартан</v>
      </c>
      <c r="D711" s="93" t="s">
        <v>16166</v>
      </c>
      <c r="E711" s="97" t="str">
        <f t="shared" si="23"/>
        <v>C09DA</v>
      </c>
    </row>
    <row r="712" spans="1:5" x14ac:dyDescent="0.25">
      <c r="A712" s="93" t="s">
        <v>14338</v>
      </c>
      <c r="B712" s="94" t="s">
        <v>14343</v>
      </c>
      <c r="C712" s="60" t="str">
        <f t="shared" si="22"/>
        <v>C09DAГидрохлоротиазид + Эпросартан</v>
      </c>
      <c r="D712" s="93" t="s">
        <v>16166</v>
      </c>
      <c r="E712" s="97" t="str">
        <f t="shared" si="23"/>
        <v>C09DA</v>
      </c>
    </row>
    <row r="713" spans="1:5" x14ac:dyDescent="0.25">
      <c r="A713" s="93" t="s">
        <v>14338</v>
      </c>
      <c r="B713" s="94" t="s">
        <v>14344</v>
      </c>
      <c r="C713" s="60" t="str">
        <f t="shared" si="22"/>
        <v>C09DAВалсартан + Гидрохлоротиазид</v>
      </c>
      <c r="D713" s="93" t="s">
        <v>16166</v>
      </c>
      <c r="E713" s="97" t="str">
        <f t="shared" si="23"/>
        <v>C09DA</v>
      </c>
    </row>
    <row r="714" spans="1:5" x14ac:dyDescent="0.25">
      <c r="A714" s="93" t="s">
        <v>14338</v>
      </c>
      <c r="B714" s="94" t="s">
        <v>14339</v>
      </c>
      <c r="C714" s="60" t="str">
        <f t="shared" si="22"/>
        <v>C09DAГидрохлоротиазид + Ирбесартан</v>
      </c>
      <c r="D714" s="93" t="s">
        <v>16166</v>
      </c>
      <c r="E714" s="97" t="str">
        <f t="shared" si="23"/>
        <v>C09DA</v>
      </c>
    </row>
    <row r="715" spans="1:5" x14ac:dyDescent="0.25">
      <c r="A715" s="93" t="s">
        <v>14338</v>
      </c>
      <c r="B715" s="94" t="s">
        <v>14340</v>
      </c>
      <c r="C715" s="60" t="str">
        <f t="shared" si="22"/>
        <v>C09DAГидрохлоротиазид + Кандесартан</v>
      </c>
      <c r="D715" s="93" t="s">
        <v>16166</v>
      </c>
      <c r="E715" s="97" t="str">
        <f t="shared" si="23"/>
        <v>C09DA</v>
      </c>
    </row>
    <row r="716" spans="1:5" x14ac:dyDescent="0.25">
      <c r="A716" s="93" t="s">
        <v>14338</v>
      </c>
      <c r="B716" s="94" t="s">
        <v>14342</v>
      </c>
      <c r="C716" s="60" t="str">
        <f t="shared" si="22"/>
        <v>C09DAГидрохлоротиазид + Телмисартан</v>
      </c>
      <c r="D716" s="93" t="s">
        <v>16166</v>
      </c>
      <c r="E716" s="97" t="str">
        <f t="shared" si="23"/>
        <v>C09DA</v>
      </c>
    </row>
    <row r="717" spans="1:5" x14ac:dyDescent="0.25">
      <c r="A717" s="93" t="s">
        <v>14345</v>
      </c>
      <c r="B717" s="94" t="s">
        <v>14346</v>
      </c>
      <c r="C717" s="60" t="str">
        <f t="shared" si="22"/>
        <v>C09DBАмлодипин + Валсартан</v>
      </c>
      <c r="D717" s="93" t="s">
        <v>16166</v>
      </c>
      <c r="E717" s="97" t="str">
        <f t="shared" si="23"/>
        <v>C09DB</v>
      </c>
    </row>
    <row r="718" spans="1:5" x14ac:dyDescent="0.25">
      <c r="A718" s="93" t="s">
        <v>14347</v>
      </c>
      <c r="B718" s="94" t="s">
        <v>14348</v>
      </c>
      <c r="C718" s="60" t="str">
        <f t="shared" si="22"/>
        <v>C09DXАмлодипин + Валсартан + Гидрохлоротиазид</v>
      </c>
      <c r="D718" s="93" t="s">
        <v>16166</v>
      </c>
      <c r="E718" s="97" t="str">
        <f t="shared" si="23"/>
        <v>C09DX</v>
      </c>
    </row>
    <row r="719" spans="1:5" x14ac:dyDescent="0.25">
      <c r="A719" s="93" t="s">
        <v>14349</v>
      </c>
      <c r="B719" s="94" t="s">
        <v>14350</v>
      </c>
      <c r="C719" s="60" t="str">
        <f t="shared" si="22"/>
        <v>C09XAАлискирен</v>
      </c>
      <c r="D719" s="93" t="s">
        <v>16166</v>
      </c>
      <c r="E719" s="97" t="str">
        <f t="shared" si="23"/>
        <v>C09XA</v>
      </c>
    </row>
    <row r="720" spans="1:5" x14ac:dyDescent="0.25">
      <c r="A720" s="93" t="s">
        <v>14349</v>
      </c>
      <c r="B720" s="94" t="s">
        <v>14351</v>
      </c>
      <c r="C720" s="60" t="str">
        <f t="shared" si="22"/>
        <v>C09XAАлискирен + Гидрохлоротиазид</v>
      </c>
      <c r="D720" s="93" t="s">
        <v>16166</v>
      </c>
      <c r="E720" s="97" t="str">
        <f t="shared" si="23"/>
        <v>C09XA</v>
      </c>
    </row>
    <row r="721" spans="1:5" x14ac:dyDescent="0.25">
      <c r="A721" s="93" t="s">
        <v>11436</v>
      </c>
      <c r="B721" s="94" t="s">
        <v>14357</v>
      </c>
      <c r="C721" s="60" t="str">
        <f t="shared" si="22"/>
        <v>C10AAЛовастатин</v>
      </c>
      <c r="D721" s="93" t="s">
        <v>16166</v>
      </c>
      <c r="E721" s="97" t="str">
        <f t="shared" si="23"/>
        <v>C10AA</v>
      </c>
    </row>
    <row r="722" spans="1:5" x14ac:dyDescent="0.25">
      <c r="A722" s="93" t="s">
        <v>11436</v>
      </c>
      <c r="B722" s="94" t="s">
        <v>14354</v>
      </c>
      <c r="C722" s="60" t="str">
        <f t="shared" si="22"/>
        <v>C10AAПравастатин</v>
      </c>
      <c r="D722" s="93" t="s">
        <v>16166</v>
      </c>
      <c r="E722" s="97" t="str">
        <f t="shared" si="23"/>
        <v>C10AA</v>
      </c>
    </row>
    <row r="723" spans="1:5" x14ac:dyDescent="0.25">
      <c r="A723" s="93" t="s">
        <v>11436</v>
      </c>
      <c r="B723" s="94" t="s">
        <v>14353</v>
      </c>
      <c r="C723" s="60" t="str">
        <f t="shared" si="22"/>
        <v>C10AAФлувастатин</v>
      </c>
      <c r="D723" s="93" t="s">
        <v>16166</v>
      </c>
      <c r="E723" s="97" t="str">
        <f t="shared" si="23"/>
        <v>C10AA</v>
      </c>
    </row>
    <row r="724" spans="1:5" x14ac:dyDescent="0.25">
      <c r="A724" s="93" t="s">
        <v>11436</v>
      </c>
      <c r="B724" s="94" t="s">
        <v>14355</v>
      </c>
      <c r="C724" s="60" t="str">
        <f t="shared" si="22"/>
        <v>C10AAРозувастатин</v>
      </c>
      <c r="D724" s="93" t="s">
        <v>16166</v>
      </c>
      <c r="E724" s="97" t="str">
        <f t="shared" si="23"/>
        <v>C10AA</v>
      </c>
    </row>
    <row r="725" spans="1:5" x14ac:dyDescent="0.25">
      <c r="A725" s="93" t="s">
        <v>11436</v>
      </c>
      <c r="B725" s="94" t="s">
        <v>14352</v>
      </c>
      <c r="C725" s="60" t="str">
        <f t="shared" si="22"/>
        <v>C10AAАторвастатин</v>
      </c>
      <c r="D725" s="93" t="s">
        <v>16165</v>
      </c>
      <c r="E725" s="97" t="str">
        <f t="shared" si="23"/>
        <v>C10AA</v>
      </c>
    </row>
    <row r="726" spans="1:5" x14ac:dyDescent="0.25">
      <c r="A726" s="93" t="s">
        <v>11436</v>
      </c>
      <c r="B726" s="94" t="s">
        <v>14356</v>
      </c>
      <c r="C726" s="60" t="str">
        <f t="shared" si="22"/>
        <v>C10AAСимвастатин</v>
      </c>
      <c r="D726" s="93" t="s">
        <v>16165</v>
      </c>
      <c r="E726" s="97" t="str">
        <f t="shared" si="23"/>
        <v>C10AA</v>
      </c>
    </row>
    <row r="727" spans="1:5" x14ac:dyDescent="0.25">
      <c r="A727" s="93" t="s">
        <v>11682</v>
      </c>
      <c r="B727" s="94" t="s">
        <v>14358</v>
      </c>
      <c r="C727" s="60" t="str">
        <f t="shared" si="22"/>
        <v>C10ABФенофибрат</v>
      </c>
      <c r="D727" s="93" t="s">
        <v>16165</v>
      </c>
      <c r="E727" s="97" t="str">
        <f t="shared" si="23"/>
        <v>C10AB</v>
      </c>
    </row>
    <row r="728" spans="1:5" x14ac:dyDescent="0.25">
      <c r="A728" s="93" t="s">
        <v>11682</v>
      </c>
      <c r="B728" s="94" t="s">
        <v>14359</v>
      </c>
      <c r="C728" s="60" t="str">
        <f t="shared" si="22"/>
        <v>C10ABЦипрофибрат</v>
      </c>
      <c r="D728" s="93" t="s">
        <v>16166</v>
      </c>
      <c r="E728" s="97" t="str">
        <f t="shared" si="23"/>
        <v>C10AB</v>
      </c>
    </row>
    <row r="729" spans="1:5" x14ac:dyDescent="0.25">
      <c r="A729" s="93" t="s">
        <v>14360</v>
      </c>
      <c r="B729" s="94" t="s">
        <v>14211</v>
      </c>
      <c r="C729" s="60" t="str">
        <f t="shared" si="22"/>
        <v>C10ADНикотиновая кислота</v>
      </c>
      <c r="D729" s="93" t="s">
        <v>16166</v>
      </c>
      <c r="E729" s="97" t="str">
        <f t="shared" si="23"/>
        <v>C10AD</v>
      </c>
    </row>
    <row r="730" spans="1:5" x14ac:dyDescent="0.25">
      <c r="A730" s="93" t="s">
        <v>14361</v>
      </c>
      <c r="B730" s="94" t="s">
        <v>14365</v>
      </c>
      <c r="C730" s="60" t="str">
        <f t="shared" si="22"/>
        <v>C10AXДиоскореи ниппонской корневищ с корнями экстракт</v>
      </c>
      <c r="D730" s="93" t="s">
        <v>16166</v>
      </c>
      <c r="E730" s="97" t="str">
        <f t="shared" si="23"/>
        <v>C10AX</v>
      </c>
    </row>
    <row r="731" spans="1:5" x14ac:dyDescent="0.25">
      <c r="A731" s="93" t="s">
        <v>14361</v>
      </c>
      <c r="B731" s="94" t="s">
        <v>14366</v>
      </c>
      <c r="C731" s="60" t="str">
        <f t="shared" si="22"/>
        <v>C10AXЯкорцев стелющихся травы экстракт</v>
      </c>
      <c r="D731" s="93" t="s">
        <v>16166</v>
      </c>
      <c r="E731" s="97" t="str">
        <f t="shared" si="23"/>
        <v>C10AX</v>
      </c>
    </row>
    <row r="732" spans="1:5" x14ac:dyDescent="0.25">
      <c r="A732" s="93" t="s">
        <v>14361</v>
      </c>
      <c r="B732" s="94" t="s">
        <v>14362</v>
      </c>
      <c r="C732" s="60" t="str">
        <f t="shared" si="22"/>
        <v>C10AXОмега-3 триглицериды {ЭПК/ДГК=12/1 - 90%}</v>
      </c>
      <c r="D732" s="93" t="s">
        <v>16166</v>
      </c>
      <c r="E732" s="97" t="str">
        <f t="shared" si="23"/>
        <v>C10AX</v>
      </c>
    </row>
    <row r="733" spans="1:5" x14ac:dyDescent="0.25">
      <c r="A733" s="93" t="s">
        <v>14361</v>
      </c>
      <c r="B733" s="94" t="s">
        <v>14363</v>
      </c>
      <c r="C733" s="60" t="str">
        <f t="shared" si="22"/>
        <v>C10AXОмега-3 триглицериды {ЭПК/ДГК=15/1 - 50%}</v>
      </c>
      <c r="D733" s="93" t="s">
        <v>16166</v>
      </c>
      <c r="E733" s="97" t="str">
        <f t="shared" si="23"/>
        <v>C10AX</v>
      </c>
    </row>
    <row r="734" spans="1:5" x14ac:dyDescent="0.25">
      <c r="A734" s="93" t="s">
        <v>14361</v>
      </c>
      <c r="B734" s="94" t="s">
        <v>14364</v>
      </c>
      <c r="C734" s="60" t="str">
        <f t="shared" si="22"/>
        <v>C10AXЭзетимиб</v>
      </c>
      <c r="D734" s="93" t="s">
        <v>16166</v>
      </c>
      <c r="E734" s="97" t="str">
        <f t="shared" si="23"/>
        <v>C10AX</v>
      </c>
    </row>
    <row r="735" spans="1:5" x14ac:dyDescent="0.25">
      <c r="A735" s="93" t="s">
        <v>14367</v>
      </c>
      <c r="B735" s="94" t="s">
        <v>14368</v>
      </c>
      <c r="C735" s="60" t="str">
        <f t="shared" si="22"/>
        <v>C10BОмега-3 триглицериды {20%} + Чеснока посевного луковиц экстракт</v>
      </c>
      <c r="D735" s="93" t="s">
        <v>16166</v>
      </c>
      <c r="E735" s="97" t="str">
        <f t="shared" si="23"/>
        <v>C10B</v>
      </c>
    </row>
    <row r="736" spans="1:5" x14ac:dyDescent="0.25">
      <c r="A736" s="93" t="s">
        <v>14369</v>
      </c>
      <c r="B736" s="94" t="s">
        <v>14370</v>
      </c>
      <c r="C736" s="60" t="str">
        <f t="shared" si="22"/>
        <v>C10BAСимвастатин + Эзетимиб</v>
      </c>
      <c r="D736" s="93" t="s">
        <v>16166</v>
      </c>
      <c r="E736" s="97" t="str">
        <f t="shared" si="23"/>
        <v>C10BA</v>
      </c>
    </row>
    <row r="737" spans="1:5" x14ac:dyDescent="0.25">
      <c r="A737" s="93" t="s">
        <v>14371</v>
      </c>
      <c r="B737" s="94" t="s">
        <v>14372</v>
      </c>
      <c r="C737" s="60" t="str">
        <f t="shared" si="22"/>
        <v>C10BXАмлодипин + Аторвастатин</v>
      </c>
      <c r="D737" s="93" t="s">
        <v>16166</v>
      </c>
      <c r="E737" s="97" t="str">
        <f t="shared" si="23"/>
        <v>C10BX</v>
      </c>
    </row>
    <row r="738" spans="1:5" x14ac:dyDescent="0.25">
      <c r="A738" s="93" t="s">
        <v>14373</v>
      </c>
      <c r="B738" s="94" t="s">
        <v>14374</v>
      </c>
      <c r="C738" s="60" t="str">
        <f t="shared" si="22"/>
        <v>D01AAАмфотерицин B</v>
      </c>
      <c r="D738" s="93" t="s">
        <v>16165</v>
      </c>
      <c r="E738" s="97" t="str">
        <f t="shared" si="23"/>
        <v>D01AA</v>
      </c>
    </row>
    <row r="739" spans="1:5" x14ac:dyDescent="0.25">
      <c r="A739" s="93" t="s">
        <v>14373</v>
      </c>
      <c r="B739" s="94" t="s">
        <v>13749</v>
      </c>
      <c r="C739" s="60" t="str">
        <f t="shared" si="22"/>
        <v>D01AAНатамицин</v>
      </c>
      <c r="D739" s="93" t="s">
        <v>16165</v>
      </c>
      <c r="E739" s="97" t="str">
        <f t="shared" si="23"/>
        <v>D01AA</v>
      </c>
    </row>
    <row r="740" spans="1:5" x14ac:dyDescent="0.25">
      <c r="A740" s="93" t="s">
        <v>14373</v>
      </c>
      <c r="B740" s="94" t="s">
        <v>13750</v>
      </c>
      <c r="C740" s="60" t="str">
        <f t="shared" si="22"/>
        <v>D01AAНистатин</v>
      </c>
      <c r="D740" s="93" t="s">
        <v>16165</v>
      </c>
      <c r="E740" s="97" t="str">
        <f t="shared" si="23"/>
        <v>D01AA</v>
      </c>
    </row>
    <row r="741" spans="1:5" x14ac:dyDescent="0.25">
      <c r="A741" s="93" t="s">
        <v>14375</v>
      </c>
      <c r="B741" s="94" t="s">
        <v>13582</v>
      </c>
      <c r="C741" s="60" t="str">
        <f t="shared" si="22"/>
        <v>D01ACКлотримазол</v>
      </c>
      <c r="D741" s="93" t="s">
        <v>16165</v>
      </c>
      <c r="E741" s="97" t="str">
        <f t="shared" si="23"/>
        <v>D01AC</v>
      </c>
    </row>
    <row r="742" spans="1:5" x14ac:dyDescent="0.25">
      <c r="A742" s="93" t="s">
        <v>14375</v>
      </c>
      <c r="B742" s="94" t="s">
        <v>14378</v>
      </c>
      <c r="C742" s="60" t="str">
        <f t="shared" si="22"/>
        <v>D01ACМиконазол</v>
      </c>
      <c r="D742" s="93" t="s">
        <v>16166</v>
      </c>
      <c r="E742" s="97" t="str">
        <f t="shared" si="23"/>
        <v>D01AC</v>
      </c>
    </row>
    <row r="743" spans="1:5" x14ac:dyDescent="0.25">
      <c r="A743" s="93" t="s">
        <v>14375</v>
      </c>
      <c r="B743" s="94" t="s">
        <v>14380</v>
      </c>
      <c r="C743" s="60" t="str">
        <f t="shared" si="22"/>
        <v>D01ACЭконазол</v>
      </c>
      <c r="D743" s="93" t="s">
        <v>16166</v>
      </c>
      <c r="E743" s="97" t="str">
        <f t="shared" si="23"/>
        <v>D01AC</v>
      </c>
    </row>
    <row r="744" spans="1:5" x14ac:dyDescent="0.25">
      <c r="A744" s="93" t="s">
        <v>14375</v>
      </c>
      <c r="B744" s="94" t="s">
        <v>14384</v>
      </c>
      <c r="C744" s="60" t="str">
        <f t="shared" si="22"/>
        <v>D01ACИзоконазол</v>
      </c>
      <c r="D744" s="93" t="s">
        <v>16166</v>
      </c>
      <c r="E744" s="97" t="str">
        <f t="shared" si="23"/>
        <v>D01AC</v>
      </c>
    </row>
    <row r="745" spans="1:5" x14ac:dyDescent="0.25">
      <c r="A745" s="93" t="s">
        <v>14375</v>
      </c>
      <c r="B745" s="94" t="s">
        <v>14383</v>
      </c>
      <c r="C745" s="60" t="str">
        <f t="shared" si="22"/>
        <v>D01ACКетоконазол</v>
      </c>
      <c r="D745" s="93" t="s">
        <v>16166</v>
      </c>
      <c r="E745" s="97" t="str">
        <f t="shared" si="23"/>
        <v>D01AC</v>
      </c>
    </row>
    <row r="746" spans="1:5" x14ac:dyDescent="0.25">
      <c r="A746" s="93" t="s">
        <v>14375</v>
      </c>
      <c r="B746" s="94" t="s">
        <v>14381</v>
      </c>
      <c r="C746" s="60" t="str">
        <f t="shared" si="22"/>
        <v>D01ACБифоназол</v>
      </c>
      <c r="D746" s="93" t="s">
        <v>16166</v>
      </c>
      <c r="E746" s="97" t="str">
        <f t="shared" si="23"/>
        <v>D01AC</v>
      </c>
    </row>
    <row r="747" spans="1:5" x14ac:dyDescent="0.25">
      <c r="A747" s="93" t="s">
        <v>14375</v>
      </c>
      <c r="B747" s="94" t="s">
        <v>14376</v>
      </c>
      <c r="C747" s="60" t="str">
        <f t="shared" si="22"/>
        <v>D01ACОксиконазол</v>
      </c>
      <c r="D747" s="93" t="s">
        <v>16166</v>
      </c>
      <c r="E747" s="97" t="str">
        <f t="shared" si="23"/>
        <v>D01AC</v>
      </c>
    </row>
    <row r="748" spans="1:5" x14ac:dyDescent="0.25">
      <c r="A748" s="93" t="s">
        <v>14375</v>
      </c>
      <c r="B748" s="94" t="s">
        <v>14377</v>
      </c>
      <c r="C748" s="60" t="str">
        <f t="shared" si="22"/>
        <v>D01ACОмоконазол</v>
      </c>
      <c r="D748" s="93" t="s">
        <v>16166</v>
      </c>
      <c r="E748" s="97" t="str">
        <f t="shared" si="23"/>
        <v>D01AC</v>
      </c>
    </row>
    <row r="749" spans="1:5" x14ac:dyDescent="0.25">
      <c r="A749" s="93" t="s">
        <v>14375</v>
      </c>
      <c r="B749" s="94" t="s">
        <v>14379</v>
      </c>
      <c r="C749" s="60" t="str">
        <f t="shared" si="22"/>
        <v>D01ACСертаконазол</v>
      </c>
      <c r="D749" s="93" t="s">
        <v>16166</v>
      </c>
      <c r="E749" s="97" t="str">
        <f t="shared" si="23"/>
        <v>D01AC</v>
      </c>
    </row>
    <row r="750" spans="1:5" x14ac:dyDescent="0.25">
      <c r="A750" s="93" t="s">
        <v>14375</v>
      </c>
      <c r="B750" s="94" t="s">
        <v>14382</v>
      </c>
      <c r="C750" s="60" t="str">
        <f t="shared" si="22"/>
        <v>D01ACБифоназол + Мочевина</v>
      </c>
      <c r="D750" s="93" t="s">
        <v>16166</v>
      </c>
      <c r="E750" s="97" t="str">
        <f t="shared" si="23"/>
        <v>D01AC</v>
      </c>
    </row>
    <row r="751" spans="1:5" x14ac:dyDescent="0.25">
      <c r="A751" s="93" t="s">
        <v>11650</v>
      </c>
      <c r="B751" s="94" t="s">
        <v>14385</v>
      </c>
      <c r="C751" s="60" t="str">
        <f t="shared" si="22"/>
        <v>D01AEКетоконазол + Пиритион цинка</v>
      </c>
      <c r="D751" s="93" t="s">
        <v>16166</v>
      </c>
      <c r="E751" s="97" t="str">
        <f t="shared" si="23"/>
        <v>D01AE</v>
      </c>
    </row>
    <row r="752" spans="1:5" x14ac:dyDescent="0.25">
      <c r="A752" s="93" t="s">
        <v>11650</v>
      </c>
      <c r="B752" s="94" t="s">
        <v>14390</v>
      </c>
      <c r="C752" s="60" t="str">
        <f t="shared" si="22"/>
        <v>D01AEХлорнитрофенол</v>
      </c>
      <c r="D752" s="93" t="s">
        <v>16166</v>
      </c>
      <c r="E752" s="97" t="str">
        <f t="shared" si="23"/>
        <v>D01AE</v>
      </c>
    </row>
    <row r="753" spans="1:5" x14ac:dyDescent="0.25">
      <c r="A753" s="93" t="s">
        <v>11650</v>
      </c>
      <c r="B753" s="94" t="s">
        <v>14393</v>
      </c>
      <c r="C753" s="60" t="str">
        <f t="shared" si="22"/>
        <v>D01AEСалициловая кислота + Сера</v>
      </c>
      <c r="D753" s="93" t="s">
        <v>16166</v>
      </c>
      <c r="E753" s="97" t="str">
        <f t="shared" si="23"/>
        <v>D01AE</v>
      </c>
    </row>
    <row r="754" spans="1:5" x14ac:dyDescent="0.25">
      <c r="A754" s="93" t="s">
        <v>11650</v>
      </c>
      <c r="B754" s="94" t="s">
        <v>14389</v>
      </c>
      <c r="C754" s="60" t="str">
        <f t="shared" si="22"/>
        <v>D01AEЦиклопирокс</v>
      </c>
      <c r="D754" s="93" t="s">
        <v>16166</v>
      </c>
      <c r="E754" s="97" t="str">
        <f t="shared" si="23"/>
        <v>D01AE</v>
      </c>
    </row>
    <row r="755" spans="1:5" x14ac:dyDescent="0.25">
      <c r="A755" s="93" t="s">
        <v>11650</v>
      </c>
      <c r="B755" s="94" t="s">
        <v>14394</v>
      </c>
      <c r="C755" s="60" t="str">
        <f t="shared" si="22"/>
        <v>D01AEТербинафин</v>
      </c>
      <c r="D755" s="93" t="s">
        <v>16166</v>
      </c>
      <c r="E755" s="97" t="str">
        <f t="shared" si="23"/>
        <v>D01AE</v>
      </c>
    </row>
    <row r="756" spans="1:5" x14ac:dyDescent="0.25">
      <c r="A756" s="93" t="s">
        <v>11650</v>
      </c>
      <c r="B756" s="94" t="s">
        <v>14388</v>
      </c>
      <c r="C756" s="60" t="str">
        <f t="shared" si="22"/>
        <v>D01AEАморолфин</v>
      </c>
      <c r="D756" s="93" t="s">
        <v>16166</v>
      </c>
      <c r="E756" s="97" t="str">
        <f t="shared" si="23"/>
        <v>D01AE</v>
      </c>
    </row>
    <row r="757" spans="1:5" x14ac:dyDescent="0.25">
      <c r="A757" s="93" t="s">
        <v>11650</v>
      </c>
      <c r="B757" s="94" t="s">
        <v>14387</v>
      </c>
      <c r="C757" s="60" t="str">
        <f t="shared" si="22"/>
        <v>D01AEБензойная кислота + Вазелин + Салициловая кислота</v>
      </c>
      <c r="D757" s="93" t="s">
        <v>16166</v>
      </c>
      <c r="E757" s="97" t="str">
        <f t="shared" si="23"/>
        <v>D01AE</v>
      </c>
    </row>
    <row r="758" spans="1:5" x14ac:dyDescent="0.25">
      <c r="A758" s="93" t="s">
        <v>11650</v>
      </c>
      <c r="B758" s="94" t="s">
        <v>14386</v>
      </c>
      <c r="C758" s="60" t="str">
        <f t="shared" si="22"/>
        <v>D01AEГризеофульвин + Салициловая кислота</v>
      </c>
      <c r="D758" s="93" t="s">
        <v>16166</v>
      </c>
      <c r="E758" s="97" t="str">
        <f t="shared" si="23"/>
        <v>D01AE</v>
      </c>
    </row>
    <row r="759" spans="1:5" x14ac:dyDescent="0.25">
      <c r="A759" s="93" t="s">
        <v>11650</v>
      </c>
      <c r="B759" s="94" t="s">
        <v>14395</v>
      </c>
      <c r="C759" s="60" t="str">
        <f t="shared" si="22"/>
        <v>D01AEНафтифин</v>
      </c>
      <c r="D759" s="93" t="s">
        <v>16166</v>
      </c>
      <c r="E759" s="97" t="str">
        <f t="shared" si="23"/>
        <v>D01AE</v>
      </c>
    </row>
    <row r="760" spans="1:5" x14ac:dyDescent="0.25">
      <c r="A760" s="93" t="s">
        <v>11650</v>
      </c>
      <c r="B760" s="94" t="s">
        <v>14391</v>
      </c>
      <c r="C760" s="60" t="str">
        <f t="shared" si="22"/>
        <v>D01AEУндециленовая кислота + Ундециленат цинка</v>
      </c>
      <c r="D760" s="93" t="s">
        <v>16166</v>
      </c>
      <c r="E760" s="97" t="str">
        <f t="shared" si="23"/>
        <v>D01AE</v>
      </c>
    </row>
    <row r="761" spans="1:5" x14ac:dyDescent="0.25">
      <c r="A761" s="93" t="s">
        <v>11650</v>
      </c>
      <c r="B761" s="94" t="s">
        <v>14392</v>
      </c>
      <c r="C761" s="60" t="str">
        <f t="shared" si="22"/>
        <v>D01AEСалициловая кислота</v>
      </c>
      <c r="D761" s="93" t="s">
        <v>16165</v>
      </c>
      <c r="E761" s="97" t="str">
        <f t="shared" si="23"/>
        <v>D01AE</v>
      </c>
    </row>
    <row r="762" spans="1:5" x14ac:dyDescent="0.25">
      <c r="A762" s="93" t="s">
        <v>14396</v>
      </c>
      <c r="B762" s="94" t="s">
        <v>14397</v>
      </c>
      <c r="C762" s="60" t="str">
        <f t="shared" si="22"/>
        <v>D01BAГризеофульвин</v>
      </c>
      <c r="D762" s="93" t="s">
        <v>16166</v>
      </c>
      <c r="E762" s="97" t="str">
        <f t="shared" si="23"/>
        <v>D01BA</v>
      </c>
    </row>
    <row r="763" spans="1:5" x14ac:dyDescent="0.25">
      <c r="A763" s="93" t="s">
        <v>14396</v>
      </c>
      <c r="B763" s="94" t="s">
        <v>14394</v>
      </c>
      <c r="C763" s="60" t="str">
        <f t="shared" si="22"/>
        <v>D01BAТербинафин</v>
      </c>
      <c r="D763" s="93" t="s">
        <v>16166</v>
      </c>
      <c r="E763" s="97" t="str">
        <f t="shared" si="23"/>
        <v>D01BA</v>
      </c>
    </row>
    <row r="764" spans="1:5" x14ac:dyDescent="0.25">
      <c r="A764" s="93" t="s">
        <v>14398</v>
      </c>
      <c r="B764" s="94" t="s">
        <v>14399</v>
      </c>
      <c r="C764" s="60" t="str">
        <f t="shared" si="22"/>
        <v>D02Аллилоксиэтанол</v>
      </c>
      <c r="D764" s="93" t="s">
        <v>16166</v>
      </c>
      <c r="E764" s="97" t="str">
        <f t="shared" si="23"/>
        <v>D02</v>
      </c>
    </row>
    <row r="765" spans="1:5" x14ac:dyDescent="0.25">
      <c r="A765" s="93" t="s">
        <v>14400</v>
      </c>
      <c r="B765" s="94" t="s">
        <v>14402</v>
      </c>
      <c r="C765" s="60" t="str">
        <f t="shared" si="22"/>
        <v>D02ABЦинка оксид</v>
      </c>
      <c r="D765" s="93" t="s">
        <v>16166</v>
      </c>
      <c r="E765" s="97" t="str">
        <f t="shared" si="23"/>
        <v>D02AB</v>
      </c>
    </row>
    <row r="766" spans="1:5" x14ac:dyDescent="0.25">
      <c r="A766" s="93" t="s">
        <v>14400</v>
      </c>
      <c r="B766" s="94" t="s">
        <v>14403</v>
      </c>
      <c r="C766" s="60" t="str">
        <f t="shared" si="22"/>
        <v>D02ABЦинка оксид + {Крахмал + Тальк}</v>
      </c>
      <c r="D766" s="93" t="s">
        <v>16166</v>
      </c>
      <c r="E766" s="97" t="str">
        <f t="shared" si="23"/>
        <v>D02AB</v>
      </c>
    </row>
    <row r="767" spans="1:5" x14ac:dyDescent="0.25">
      <c r="A767" s="93" t="s">
        <v>14400</v>
      </c>
      <c r="B767" s="94" t="s">
        <v>14401</v>
      </c>
      <c r="C767" s="60" t="str">
        <f t="shared" si="22"/>
        <v>D02ABГидроксикарбамид</v>
      </c>
      <c r="D767" s="93" t="s">
        <v>16165</v>
      </c>
      <c r="E767" s="97" t="str">
        <f t="shared" si="23"/>
        <v>D02AB</v>
      </c>
    </row>
    <row r="768" spans="1:5" x14ac:dyDescent="0.25">
      <c r="A768" s="93" t="s">
        <v>14404</v>
      </c>
      <c r="B768" s="94" t="s">
        <v>14405</v>
      </c>
      <c r="C768" s="60" t="str">
        <f t="shared" si="22"/>
        <v>D02AXБутилгидрокситолуол</v>
      </c>
      <c r="D768" s="93" t="s">
        <v>16166</v>
      </c>
      <c r="E768" s="97" t="str">
        <f t="shared" si="23"/>
        <v>D02AX</v>
      </c>
    </row>
    <row r="769" spans="1:5" x14ac:dyDescent="0.25">
      <c r="A769" s="93" t="s">
        <v>14406</v>
      </c>
      <c r="B769" s="94" t="s">
        <v>13849</v>
      </c>
      <c r="C769" s="60" t="str">
        <f t="shared" si="22"/>
        <v>D02BBБетакаротен</v>
      </c>
      <c r="D769" s="93" t="s">
        <v>16166</v>
      </c>
      <c r="E769" s="97" t="str">
        <f t="shared" si="23"/>
        <v>D02BB</v>
      </c>
    </row>
    <row r="770" spans="1:5" x14ac:dyDescent="0.25">
      <c r="A770" s="93" t="s">
        <v>14407</v>
      </c>
      <c r="B770" s="94" t="s">
        <v>14409</v>
      </c>
      <c r="C770" s="60" t="str">
        <f t="shared" ref="C770:C833" si="24">CONCATENATE(A770,B770)</f>
        <v>D03Полидезоксирибонуклеотид</v>
      </c>
      <c r="D770" s="93" t="s">
        <v>16166</v>
      </c>
      <c r="E770" s="97" t="str">
        <f t="shared" si="23"/>
        <v>D03</v>
      </c>
    </row>
    <row r="771" spans="1:5" x14ac:dyDescent="0.25">
      <c r="A771" s="93" t="s">
        <v>14407</v>
      </c>
      <c r="B771" s="94" t="s">
        <v>14408</v>
      </c>
      <c r="C771" s="60" t="str">
        <f t="shared" si="24"/>
        <v>D03Свинца ацетат</v>
      </c>
      <c r="D771" s="93" t="s">
        <v>16166</v>
      </c>
      <c r="E771" s="97" t="str">
        <f t="shared" ref="E771:E834" si="25">A771</f>
        <v>D03</v>
      </c>
    </row>
    <row r="772" spans="1:5" x14ac:dyDescent="0.25">
      <c r="A772" s="93" t="s">
        <v>14410</v>
      </c>
      <c r="B772" s="94" t="s">
        <v>14411</v>
      </c>
      <c r="C772" s="60" t="str">
        <f t="shared" si="24"/>
        <v>D03AXГиалуроновая кислота</v>
      </c>
      <c r="D772" s="93" t="s">
        <v>16166</v>
      </c>
      <c r="E772" s="97" t="str">
        <f t="shared" si="25"/>
        <v>D03AX</v>
      </c>
    </row>
    <row r="773" spans="1:5" x14ac:dyDescent="0.25">
      <c r="A773" s="93" t="s">
        <v>14410</v>
      </c>
      <c r="B773" s="94" t="s">
        <v>14412</v>
      </c>
      <c r="C773" s="60" t="str">
        <f t="shared" si="24"/>
        <v>D03AXДекспантенол</v>
      </c>
      <c r="D773" s="93" t="s">
        <v>16166</v>
      </c>
      <c r="E773" s="97" t="str">
        <f t="shared" si="25"/>
        <v>D03AX</v>
      </c>
    </row>
    <row r="774" spans="1:5" x14ac:dyDescent="0.25">
      <c r="A774" s="93" t="s">
        <v>14413</v>
      </c>
      <c r="B774" s="94" t="s">
        <v>14414</v>
      </c>
      <c r="C774" s="60" t="str">
        <f t="shared" si="24"/>
        <v>D03BПапайи млечный сок</v>
      </c>
      <c r="D774" s="93" t="s">
        <v>16166</v>
      </c>
      <c r="E774" s="97" t="str">
        <f t="shared" si="25"/>
        <v>D03B</v>
      </c>
    </row>
    <row r="775" spans="1:5" x14ac:dyDescent="0.25">
      <c r="A775" s="93" t="s">
        <v>14415</v>
      </c>
      <c r="B775" s="94" t="s">
        <v>14417</v>
      </c>
      <c r="C775" s="60" t="str">
        <f t="shared" si="24"/>
        <v>D03BAРибонуклеаза</v>
      </c>
      <c r="D775" s="93" t="s">
        <v>16166</v>
      </c>
      <c r="E775" s="97" t="str">
        <f t="shared" si="25"/>
        <v>D03BA</v>
      </c>
    </row>
    <row r="776" spans="1:5" x14ac:dyDescent="0.25">
      <c r="A776" s="93" t="s">
        <v>14415</v>
      </c>
      <c r="B776" s="94" t="s">
        <v>14419</v>
      </c>
      <c r="C776" s="60" t="str">
        <f t="shared" si="24"/>
        <v>D03BAТрипсин + Химотрипсин</v>
      </c>
      <c r="D776" s="93" t="s">
        <v>16166</v>
      </c>
      <c r="E776" s="97" t="str">
        <f t="shared" si="25"/>
        <v>D03BA</v>
      </c>
    </row>
    <row r="777" spans="1:5" x14ac:dyDescent="0.25">
      <c r="A777" s="93" t="s">
        <v>14415</v>
      </c>
      <c r="B777" s="94" t="s">
        <v>14420</v>
      </c>
      <c r="C777" s="60" t="str">
        <f t="shared" si="24"/>
        <v>D03BAХимотрипсин</v>
      </c>
      <c r="D777" s="93" t="s">
        <v>16166</v>
      </c>
      <c r="E777" s="97" t="str">
        <f t="shared" si="25"/>
        <v>D03BA</v>
      </c>
    </row>
    <row r="778" spans="1:5" x14ac:dyDescent="0.25">
      <c r="A778" s="93" t="s">
        <v>14415</v>
      </c>
      <c r="B778" s="94" t="s">
        <v>14418</v>
      </c>
      <c r="C778" s="60" t="str">
        <f t="shared" si="24"/>
        <v>D03BAТрипсин</v>
      </c>
      <c r="D778" s="93" t="s">
        <v>16166</v>
      </c>
      <c r="E778" s="97" t="str">
        <f t="shared" si="25"/>
        <v>D03BA</v>
      </c>
    </row>
    <row r="779" spans="1:5" x14ac:dyDescent="0.25">
      <c r="A779" s="93" t="s">
        <v>14415</v>
      </c>
      <c r="B779" s="94" t="s">
        <v>14416</v>
      </c>
      <c r="C779" s="60" t="str">
        <f t="shared" si="24"/>
        <v>D03BAКоллагеназа</v>
      </c>
      <c r="D779" s="93" t="s">
        <v>16166</v>
      </c>
      <c r="E779" s="97" t="str">
        <f t="shared" si="25"/>
        <v>D03BA</v>
      </c>
    </row>
    <row r="780" spans="1:5" x14ac:dyDescent="0.25">
      <c r="A780" s="93" t="s">
        <v>14421</v>
      </c>
      <c r="B780" s="94" t="s">
        <v>14423</v>
      </c>
      <c r="C780" s="60" t="str">
        <f t="shared" si="24"/>
        <v>D04AAДиметинден</v>
      </c>
      <c r="D780" s="93" t="s">
        <v>16166</v>
      </c>
      <c r="E780" s="97" t="str">
        <f t="shared" si="25"/>
        <v>D04AA</v>
      </c>
    </row>
    <row r="781" spans="1:5" x14ac:dyDescent="0.25">
      <c r="A781" s="93" t="s">
        <v>14421</v>
      </c>
      <c r="B781" s="94" t="s">
        <v>14422</v>
      </c>
      <c r="C781" s="60" t="str">
        <f t="shared" si="24"/>
        <v>D04AAДифенгидрамин</v>
      </c>
      <c r="D781" s="93" t="s">
        <v>16165</v>
      </c>
      <c r="E781" s="97" t="str">
        <f t="shared" si="25"/>
        <v>D04AA</v>
      </c>
    </row>
    <row r="782" spans="1:5" x14ac:dyDescent="0.25">
      <c r="A782" s="93" t="s">
        <v>14424</v>
      </c>
      <c r="B782" s="94" t="s">
        <v>14426</v>
      </c>
      <c r="C782" s="60" t="str">
        <f t="shared" si="24"/>
        <v>D04ABБензокаин + Прокаин + Левоментол</v>
      </c>
      <c r="D782" s="93" t="s">
        <v>16166</v>
      </c>
      <c r="E782" s="97" t="str">
        <f t="shared" si="25"/>
        <v>D04AB</v>
      </c>
    </row>
    <row r="783" spans="1:5" x14ac:dyDescent="0.25">
      <c r="A783" s="93" t="s">
        <v>14424</v>
      </c>
      <c r="B783" s="94" t="s">
        <v>14427</v>
      </c>
      <c r="C783" s="60" t="str">
        <f t="shared" si="24"/>
        <v>D04ABБензокаин + Прокаин + Рацементол</v>
      </c>
      <c r="D783" s="93" t="s">
        <v>16166</v>
      </c>
      <c r="E783" s="97" t="str">
        <f t="shared" si="25"/>
        <v>D04AB</v>
      </c>
    </row>
    <row r="784" spans="1:5" x14ac:dyDescent="0.25">
      <c r="A784" s="93" t="s">
        <v>14424</v>
      </c>
      <c r="B784" s="94" t="s">
        <v>14425</v>
      </c>
      <c r="C784" s="60" t="str">
        <f t="shared" si="24"/>
        <v>D04ABБензокаин</v>
      </c>
      <c r="D784" s="93" t="s">
        <v>16166</v>
      </c>
      <c r="E784" s="97" t="str">
        <f t="shared" si="25"/>
        <v>D04AB</v>
      </c>
    </row>
    <row r="785" spans="1:5" x14ac:dyDescent="0.25">
      <c r="A785" s="93" t="s">
        <v>14424</v>
      </c>
      <c r="B785" s="94" t="s">
        <v>14119</v>
      </c>
      <c r="C785" s="60" t="str">
        <f t="shared" si="24"/>
        <v>D04ABЛидокаин</v>
      </c>
      <c r="D785" s="93" t="s">
        <v>16165</v>
      </c>
      <c r="E785" s="97" t="str">
        <f t="shared" si="25"/>
        <v>D04AB</v>
      </c>
    </row>
    <row r="786" spans="1:5" x14ac:dyDescent="0.25">
      <c r="A786" s="93" t="s">
        <v>14428</v>
      </c>
      <c r="B786" s="94" t="s">
        <v>14429</v>
      </c>
      <c r="C786" s="60" t="str">
        <f t="shared" si="24"/>
        <v>D05AAДеготь березовый</v>
      </c>
      <c r="D786" s="93" t="s">
        <v>16166</v>
      </c>
      <c r="E786" s="97" t="str">
        <f t="shared" si="25"/>
        <v>D05AA</v>
      </c>
    </row>
    <row r="787" spans="1:5" x14ac:dyDescent="0.25">
      <c r="A787" s="93" t="s">
        <v>14430</v>
      </c>
      <c r="B787" s="94" t="s">
        <v>14434</v>
      </c>
      <c r="C787" s="60" t="str">
        <f t="shared" si="24"/>
        <v>D05AXАмми большой плодов фурокумарины</v>
      </c>
      <c r="D787" s="93" t="s">
        <v>16166</v>
      </c>
      <c r="E787" s="97" t="str">
        <f t="shared" si="25"/>
        <v>D05AX</v>
      </c>
    </row>
    <row r="788" spans="1:5" x14ac:dyDescent="0.25">
      <c r="A788" s="93" t="s">
        <v>14430</v>
      </c>
      <c r="B788" s="94" t="s">
        <v>14431</v>
      </c>
      <c r="C788" s="60" t="str">
        <f t="shared" si="24"/>
        <v>D05AXГидроксиалюминия трисульфофталоцианин</v>
      </c>
      <c r="D788" s="93" t="s">
        <v>16166</v>
      </c>
      <c r="E788" s="97" t="str">
        <f t="shared" si="25"/>
        <v>D05AX</v>
      </c>
    </row>
    <row r="789" spans="1:5" x14ac:dyDescent="0.25">
      <c r="A789" s="93" t="s">
        <v>14430</v>
      </c>
      <c r="B789" s="94" t="s">
        <v>14432</v>
      </c>
      <c r="C789" s="60" t="str">
        <f t="shared" si="24"/>
        <v>D05AXКальципотриол</v>
      </c>
      <c r="D789" s="93" t="s">
        <v>16166</v>
      </c>
      <c r="E789" s="97" t="str">
        <f t="shared" si="25"/>
        <v>D05AX</v>
      </c>
    </row>
    <row r="790" spans="1:5" x14ac:dyDescent="0.25">
      <c r="A790" s="93" t="s">
        <v>14430</v>
      </c>
      <c r="B790" s="94" t="s">
        <v>14433</v>
      </c>
      <c r="C790" s="60" t="str">
        <f t="shared" si="24"/>
        <v>D05AXБетаметазон + Кальципотриол</v>
      </c>
      <c r="D790" s="93" t="s">
        <v>16166</v>
      </c>
      <c r="E790" s="97" t="str">
        <f t="shared" si="25"/>
        <v>D05AX</v>
      </c>
    </row>
    <row r="791" spans="1:5" x14ac:dyDescent="0.25">
      <c r="A791" s="93" t="s">
        <v>14435</v>
      </c>
      <c r="B791" s="94" t="s">
        <v>14436</v>
      </c>
      <c r="C791" s="60" t="str">
        <f t="shared" si="24"/>
        <v>D05BAМетоксален</v>
      </c>
      <c r="D791" s="93" t="s">
        <v>16166</v>
      </c>
      <c r="E791" s="97" t="str">
        <f t="shared" si="25"/>
        <v>D05BA</v>
      </c>
    </row>
    <row r="792" spans="1:5" x14ac:dyDescent="0.25">
      <c r="A792" s="93" t="s">
        <v>14437</v>
      </c>
      <c r="B792" s="94" t="s">
        <v>14438</v>
      </c>
      <c r="C792" s="60" t="str">
        <f t="shared" si="24"/>
        <v>D05BBАцитретин</v>
      </c>
      <c r="D792" s="93" t="s">
        <v>16166</v>
      </c>
      <c r="E792" s="97" t="str">
        <f t="shared" si="25"/>
        <v>D05BB</v>
      </c>
    </row>
    <row r="793" spans="1:5" x14ac:dyDescent="0.25">
      <c r="A793" s="93" t="s">
        <v>14439</v>
      </c>
      <c r="B793" s="94" t="s">
        <v>14440</v>
      </c>
      <c r="C793" s="60" t="str">
        <f t="shared" si="24"/>
        <v>D06AAТетрациклин</v>
      </c>
      <c r="D793" s="93" t="s">
        <v>16165</v>
      </c>
      <c r="E793" s="97" t="str">
        <f t="shared" si="25"/>
        <v>D06AA</v>
      </c>
    </row>
    <row r="794" spans="1:5" x14ac:dyDescent="0.25">
      <c r="A794" s="93" t="s">
        <v>14441</v>
      </c>
      <c r="B794" s="94" t="s">
        <v>14443</v>
      </c>
      <c r="C794" s="60" t="str">
        <f t="shared" si="24"/>
        <v>D06AXХлорамфеникол</v>
      </c>
      <c r="D794" s="93" t="s">
        <v>16165</v>
      </c>
      <c r="E794" s="97" t="str">
        <f t="shared" si="25"/>
        <v>D06AX</v>
      </c>
    </row>
    <row r="795" spans="1:5" x14ac:dyDescent="0.25">
      <c r="A795" s="93" t="s">
        <v>14441</v>
      </c>
      <c r="B795" s="94" t="s">
        <v>14447</v>
      </c>
      <c r="C795" s="60" t="str">
        <f t="shared" si="24"/>
        <v>D06AXГентамицин</v>
      </c>
      <c r="D795" s="93" t="s">
        <v>16165</v>
      </c>
      <c r="E795" s="97" t="str">
        <f t="shared" si="25"/>
        <v>D06AX</v>
      </c>
    </row>
    <row r="796" spans="1:5" x14ac:dyDescent="0.25">
      <c r="A796" s="93" t="s">
        <v>14441</v>
      </c>
      <c r="B796" s="94" t="s">
        <v>14446</v>
      </c>
      <c r="C796" s="60" t="str">
        <f t="shared" si="24"/>
        <v>D06AXБацитрацин + Неомицин</v>
      </c>
      <c r="D796" s="93" t="s">
        <v>16166</v>
      </c>
      <c r="E796" s="97" t="str">
        <f t="shared" si="25"/>
        <v>D06AX</v>
      </c>
    </row>
    <row r="797" spans="1:5" x14ac:dyDescent="0.25">
      <c r="A797" s="93" t="s">
        <v>14441</v>
      </c>
      <c r="B797" s="94" t="s">
        <v>14448</v>
      </c>
      <c r="C797" s="60" t="str">
        <f t="shared" si="24"/>
        <v>D06AXГелиомицин</v>
      </c>
      <c r="D797" s="93" t="s">
        <v>16166</v>
      </c>
      <c r="E797" s="97" t="str">
        <f t="shared" si="25"/>
        <v>D06AX</v>
      </c>
    </row>
    <row r="798" spans="1:5" x14ac:dyDescent="0.25">
      <c r="A798" s="93" t="s">
        <v>14441</v>
      </c>
      <c r="B798" s="94" t="s">
        <v>14449</v>
      </c>
      <c r="C798" s="60" t="str">
        <f t="shared" si="24"/>
        <v>D06AXКанамицин + Нитрофурал + {Кальция хлорид + Желатин}</v>
      </c>
      <c r="D798" s="93" t="s">
        <v>16166</v>
      </c>
      <c r="E798" s="97" t="str">
        <f t="shared" si="25"/>
        <v>D06AX</v>
      </c>
    </row>
    <row r="799" spans="1:5" x14ac:dyDescent="0.25">
      <c r="A799" s="93" t="s">
        <v>14441</v>
      </c>
      <c r="B799" s="94" t="s">
        <v>14444</v>
      </c>
      <c r="C799" s="60" t="str">
        <f t="shared" si="24"/>
        <v>D06AXЛинкомицин</v>
      </c>
      <c r="D799" s="93" t="s">
        <v>16166</v>
      </c>
      <c r="E799" s="97" t="str">
        <f t="shared" si="25"/>
        <v>D06AX</v>
      </c>
    </row>
    <row r="800" spans="1:5" x14ac:dyDescent="0.25">
      <c r="A800" s="93" t="s">
        <v>14441</v>
      </c>
      <c r="B800" s="94" t="s">
        <v>14442</v>
      </c>
      <c r="C800" s="60" t="str">
        <f t="shared" si="24"/>
        <v>D06AXФузидовая кислота</v>
      </c>
      <c r="D800" s="93" t="s">
        <v>16166</v>
      </c>
      <c r="E800" s="97" t="str">
        <f t="shared" si="25"/>
        <v>D06AX</v>
      </c>
    </row>
    <row r="801" spans="1:5" x14ac:dyDescent="0.25">
      <c r="A801" s="93" t="s">
        <v>14441</v>
      </c>
      <c r="B801" s="94" t="s">
        <v>14445</v>
      </c>
      <c r="C801" s="60" t="str">
        <f t="shared" si="24"/>
        <v>D06AXМупироцин</v>
      </c>
      <c r="D801" s="93" t="s">
        <v>16166</v>
      </c>
      <c r="E801" s="97" t="str">
        <f t="shared" si="25"/>
        <v>D06AX</v>
      </c>
    </row>
    <row r="802" spans="1:5" x14ac:dyDescent="0.25">
      <c r="A802" s="93" t="s">
        <v>14450</v>
      </c>
      <c r="B802" s="94" t="s">
        <v>14452</v>
      </c>
      <c r="C802" s="60" t="str">
        <f t="shared" si="24"/>
        <v>D06BAСульфадиазин</v>
      </c>
      <c r="D802" s="93" t="s">
        <v>16166</v>
      </c>
      <c r="E802" s="97" t="str">
        <f t="shared" si="25"/>
        <v>D06BA</v>
      </c>
    </row>
    <row r="803" spans="1:5" x14ac:dyDescent="0.25">
      <c r="A803" s="93" t="s">
        <v>14450</v>
      </c>
      <c r="B803" s="94" t="s">
        <v>14451</v>
      </c>
      <c r="C803" s="60" t="str">
        <f t="shared" si="24"/>
        <v>D06BAСульфатиазол</v>
      </c>
      <c r="D803" s="93" t="s">
        <v>16166</v>
      </c>
      <c r="E803" s="97" t="str">
        <f t="shared" si="25"/>
        <v>D06BA</v>
      </c>
    </row>
    <row r="804" spans="1:5" x14ac:dyDescent="0.25">
      <c r="A804" s="93" t="s">
        <v>14453</v>
      </c>
      <c r="B804" s="94" t="s">
        <v>14458</v>
      </c>
      <c r="C804" s="60" t="str">
        <f t="shared" si="24"/>
        <v>D06BBГлицирризиновая кислота</v>
      </c>
      <c r="D804" s="93" t="s">
        <v>16166</v>
      </c>
      <c r="E804" s="97" t="str">
        <f t="shared" si="25"/>
        <v>D06BB</v>
      </c>
    </row>
    <row r="805" spans="1:5" x14ac:dyDescent="0.25">
      <c r="A805" s="93" t="s">
        <v>14453</v>
      </c>
      <c r="B805" s="94" t="s">
        <v>14459</v>
      </c>
      <c r="C805" s="60" t="str">
        <f t="shared" si="24"/>
        <v>D06BBДиоксотетрагидрокситетрагидронафталин</v>
      </c>
      <c r="D805" s="93" t="s">
        <v>16166</v>
      </c>
      <c r="E805" s="97" t="str">
        <f t="shared" si="25"/>
        <v>D06BB</v>
      </c>
    </row>
    <row r="806" spans="1:5" x14ac:dyDescent="0.25">
      <c r="A806" s="93" t="s">
        <v>14453</v>
      </c>
      <c r="B806" s="94" t="s">
        <v>14454</v>
      </c>
      <c r="C806" s="60" t="str">
        <f t="shared" si="24"/>
        <v>D06BBТетрагидроксиглюкопиранозилксантен</v>
      </c>
      <c r="D806" s="93" t="s">
        <v>16166</v>
      </c>
      <c r="E806" s="97" t="str">
        <f t="shared" si="25"/>
        <v>D06BB</v>
      </c>
    </row>
    <row r="807" spans="1:5" x14ac:dyDescent="0.25">
      <c r="A807" s="93" t="s">
        <v>14453</v>
      </c>
      <c r="B807" s="94" t="s">
        <v>14455</v>
      </c>
      <c r="C807" s="60" t="str">
        <f t="shared" si="24"/>
        <v>D06BBТромантадин</v>
      </c>
      <c r="D807" s="93" t="s">
        <v>16166</v>
      </c>
      <c r="E807" s="97" t="str">
        <f t="shared" si="25"/>
        <v>D06BB</v>
      </c>
    </row>
    <row r="808" spans="1:5" x14ac:dyDescent="0.25">
      <c r="A808" s="93" t="s">
        <v>14453</v>
      </c>
      <c r="B808" s="94" t="s">
        <v>14457</v>
      </c>
      <c r="C808" s="60" t="str">
        <f t="shared" si="24"/>
        <v>D06BBПодофиллотоксин</v>
      </c>
      <c r="D808" s="93" t="s">
        <v>16166</v>
      </c>
      <c r="E808" s="97" t="str">
        <f t="shared" si="25"/>
        <v>D06BB</v>
      </c>
    </row>
    <row r="809" spans="1:5" x14ac:dyDescent="0.25">
      <c r="A809" s="93" t="s">
        <v>14453</v>
      </c>
      <c r="B809" s="94" t="s">
        <v>14456</v>
      </c>
      <c r="C809" s="60" t="str">
        <f t="shared" si="24"/>
        <v>D06BBПенцикловир</v>
      </c>
      <c r="D809" s="93" t="s">
        <v>16166</v>
      </c>
      <c r="E809" s="97" t="str">
        <f t="shared" si="25"/>
        <v>D06BB</v>
      </c>
    </row>
    <row r="810" spans="1:5" x14ac:dyDescent="0.25">
      <c r="A810" s="93" t="s">
        <v>14453</v>
      </c>
      <c r="B810" s="94" t="s">
        <v>14460</v>
      </c>
      <c r="C810" s="60" t="str">
        <f t="shared" si="24"/>
        <v>D06BBДокозанол</v>
      </c>
      <c r="D810" s="93" t="s">
        <v>16166</v>
      </c>
      <c r="E810" s="97" t="str">
        <f t="shared" si="25"/>
        <v>D06BB</v>
      </c>
    </row>
    <row r="811" spans="1:5" x14ac:dyDescent="0.25">
      <c r="A811" s="93" t="s">
        <v>14453</v>
      </c>
      <c r="B811" s="94" t="s">
        <v>14461</v>
      </c>
      <c r="C811" s="60" t="str">
        <f t="shared" si="24"/>
        <v>D06BBАцикловир</v>
      </c>
      <c r="D811" s="93" t="s">
        <v>16165</v>
      </c>
      <c r="E811" s="97" t="str">
        <f t="shared" si="25"/>
        <v>D06BB</v>
      </c>
    </row>
    <row r="812" spans="1:5" x14ac:dyDescent="0.25">
      <c r="A812" s="93" t="s">
        <v>14462</v>
      </c>
      <c r="B812" s="94" t="s">
        <v>14465</v>
      </c>
      <c r="C812" s="60" t="str">
        <f t="shared" si="24"/>
        <v>D06BXМетронидазол</v>
      </c>
      <c r="D812" s="93" t="s">
        <v>16165</v>
      </c>
      <c r="E812" s="97" t="str">
        <f t="shared" si="25"/>
        <v>D06BX</v>
      </c>
    </row>
    <row r="813" spans="1:5" x14ac:dyDescent="0.25">
      <c r="A813" s="93" t="s">
        <v>14462</v>
      </c>
      <c r="B813" s="94" t="s">
        <v>14463</v>
      </c>
      <c r="C813" s="60" t="str">
        <f t="shared" si="24"/>
        <v>D06BXПихты сибирской терпены</v>
      </c>
      <c r="D813" s="93" t="s">
        <v>16166</v>
      </c>
      <c r="E813" s="97" t="str">
        <f t="shared" si="25"/>
        <v>D06BX</v>
      </c>
    </row>
    <row r="814" spans="1:5" x14ac:dyDescent="0.25">
      <c r="A814" s="93" t="s">
        <v>14462</v>
      </c>
      <c r="B814" s="94" t="s">
        <v>14464</v>
      </c>
      <c r="C814" s="60" t="str">
        <f t="shared" si="24"/>
        <v>D06BXПихты сибирской экстракт</v>
      </c>
      <c r="D814" s="93" t="s">
        <v>16166</v>
      </c>
      <c r="E814" s="97" t="str">
        <f t="shared" si="25"/>
        <v>D06BX</v>
      </c>
    </row>
    <row r="815" spans="1:5" x14ac:dyDescent="0.25">
      <c r="A815" s="93" t="s">
        <v>14462</v>
      </c>
      <c r="B815" s="94" t="s">
        <v>14466</v>
      </c>
      <c r="C815" s="60" t="str">
        <f t="shared" si="24"/>
        <v>D06BXПрополис</v>
      </c>
      <c r="D815" s="93" t="s">
        <v>16166</v>
      </c>
      <c r="E815" s="97" t="str">
        <f t="shared" si="25"/>
        <v>D06BX</v>
      </c>
    </row>
    <row r="816" spans="1:5" x14ac:dyDescent="0.25">
      <c r="A816" s="93" t="s">
        <v>11505</v>
      </c>
      <c r="B816" s="94" t="s">
        <v>14468</v>
      </c>
      <c r="C816" s="60" t="str">
        <f t="shared" si="24"/>
        <v>D06CГентамицин + Фузидовая кислота</v>
      </c>
      <c r="D816" s="93" t="s">
        <v>16166</v>
      </c>
      <c r="E816" s="97" t="str">
        <f t="shared" si="25"/>
        <v>D06C</v>
      </c>
    </row>
    <row r="817" spans="1:5" x14ac:dyDescent="0.25">
      <c r="A817" s="93" t="s">
        <v>11505</v>
      </c>
      <c r="B817" s="94" t="s">
        <v>14467</v>
      </c>
      <c r="C817" s="60" t="str">
        <f t="shared" si="24"/>
        <v>D06CСалициловая кислота + Хлорамфеникол + Этанол</v>
      </c>
      <c r="D817" s="93" t="s">
        <v>16166</v>
      </c>
      <c r="E817" s="97" t="str">
        <f t="shared" si="25"/>
        <v>D06C</v>
      </c>
    </row>
    <row r="818" spans="1:5" x14ac:dyDescent="0.25">
      <c r="A818" s="93" t="s">
        <v>11587</v>
      </c>
      <c r="B818" s="94" t="s">
        <v>14471</v>
      </c>
      <c r="C818" s="60" t="str">
        <f t="shared" si="24"/>
        <v>D07AAМетилпреднизолона ацепонат</v>
      </c>
      <c r="D818" s="93" t="s">
        <v>16166</v>
      </c>
      <c r="E818" s="97" t="str">
        <f t="shared" si="25"/>
        <v>D07AA</v>
      </c>
    </row>
    <row r="819" spans="1:5" x14ac:dyDescent="0.25">
      <c r="A819" s="93" t="s">
        <v>11587</v>
      </c>
      <c r="B819" s="94" t="s">
        <v>14469</v>
      </c>
      <c r="C819" s="60" t="str">
        <f t="shared" si="24"/>
        <v>D07AAГидрокортизон</v>
      </c>
      <c r="D819" s="93" t="s">
        <v>16165</v>
      </c>
      <c r="E819" s="97" t="str">
        <f t="shared" si="25"/>
        <v>D07AA</v>
      </c>
    </row>
    <row r="820" spans="1:5" x14ac:dyDescent="0.25">
      <c r="A820" s="93" t="s">
        <v>11587</v>
      </c>
      <c r="B820" s="94" t="s">
        <v>14470</v>
      </c>
      <c r="C820" s="60" t="str">
        <f t="shared" si="24"/>
        <v>D07AAПреднизолон</v>
      </c>
      <c r="D820" s="93" t="s">
        <v>16165</v>
      </c>
      <c r="E820" s="97" t="str">
        <f t="shared" si="25"/>
        <v>D07AA</v>
      </c>
    </row>
    <row r="821" spans="1:5" x14ac:dyDescent="0.25">
      <c r="A821" s="93" t="s">
        <v>11587</v>
      </c>
      <c r="B821" s="94" t="s">
        <v>14470</v>
      </c>
      <c r="C821" s="60" t="str">
        <f t="shared" si="24"/>
        <v>D07AAПреднизолон</v>
      </c>
      <c r="D821" s="93" t="s">
        <v>16165</v>
      </c>
      <c r="E821" s="97" t="str">
        <f t="shared" si="25"/>
        <v>D07AA</v>
      </c>
    </row>
    <row r="822" spans="1:5" x14ac:dyDescent="0.25">
      <c r="A822" s="93" t="s">
        <v>14472</v>
      </c>
      <c r="B822" s="94" t="s">
        <v>14469</v>
      </c>
      <c r="C822" s="60" t="str">
        <f t="shared" si="24"/>
        <v>D07ABГидрокортизон</v>
      </c>
      <c r="D822" s="93" t="s">
        <v>16165</v>
      </c>
      <c r="E822" s="97" t="str">
        <f t="shared" si="25"/>
        <v>D07AB</v>
      </c>
    </row>
    <row r="823" spans="1:5" x14ac:dyDescent="0.25">
      <c r="A823" s="93" t="s">
        <v>14472</v>
      </c>
      <c r="B823" s="94" t="s">
        <v>14473</v>
      </c>
      <c r="C823" s="60" t="str">
        <f t="shared" si="24"/>
        <v>D07ABТриамцинолон</v>
      </c>
      <c r="D823" s="93" t="s">
        <v>16166</v>
      </c>
      <c r="E823" s="97" t="str">
        <f t="shared" si="25"/>
        <v>D07AB</v>
      </c>
    </row>
    <row r="824" spans="1:5" x14ac:dyDescent="0.25">
      <c r="A824" s="93" t="s">
        <v>14472</v>
      </c>
      <c r="B824" s="94" t="s">
        <v>14474</v>
      </c>
      <c r="C824" s="60" t="str">
        <f t="shared" si="24"/>
        <v>D07ABАлклометазон</v>
      </c>
      <c r="D824" s="93" t="s">
        <v>16166</v>
      </c>
      <c r="E824" s="97" t="str">
        <f t="shared" si="25"/>
        <v>D07AB</v>
      </c>
    </row>
    <row r="825" spans="1:5" x14ac:dyDescent="0.25">
      <c r="A825" s="93" t="s">
        <v>11596</v>
      </c>
      <c r="B825" s="94" t="s">
        <v>14476</v>
      </c>
      <c r="C825" s="60" t="str">
        <f t="shared" si="24"/>
        <v>D07ACФлуоцинолона ацетонид</v>
      </c>
      <c r="D825" s="93" t="s">
        <v>16166</v>
      </c>
      <c r="E825" s="97" t="str">
        <f t="shared" si="25"/>
        <v>D07AC</v>
      </c>
    </row>
    <row r="826" spans="1:5" x14ac:dyDescent="0.25">
      <c r="A826" s="93" t="s">
        <v>11596</v>
      </c>
      <c r="B826" s="94" t="s">
        <v>14477</v>
      </c>
      <c r="C826" s="60" t="str">
        <f t="shared" si="24"/>
        <v>D07ACФлутиказон</v>
      </c>
      <c r="D826" s="93" t="s">
        <v>16166</v>
      </c>
      <c r="E826" s="97" t="str">
        <f t="shared" si="25"/>
        <v>D07AC</v>
      </c>
    </row>
    <row r="827" spans="1:5" x14ac:dyDescent="0.25">
      <c r="A827" s="93" t="s">
        <v>11596</v>
      </c>
      <c r="B827" s="94" t="s">
        <v>14478</v>
      </c>
      <c r="C827" s="60" t="str">
        <f t="shared" si="24"/>
        <v>D07ACМометазон</v>
      </c>
      <c r="D827" s="93" t="s">
        <v>16165</v>
      </c>
      <c r="E827" s="97" t="str">
        <f t="shared" si="25"/>
        <v>D07AC</v>
      </c>
    </row>
    <row r="828" spans="1:5" x14ac:dyDescent="0.25">
      <c r="A828" s="93" t="s">
        <v>11596</v>
      </c>
      <c r="B828" s="94" t="s">
        <v>14475</v>
      </c>
      <c r="C828" s="60" t="str">
        <f t="shared" si="24"/>
        <v>D07ACБетаметазон</v>
      </c>
      <c r="D828" s="93" t="s">
        <v>16165</v>
      </c>
      <c r="E828" s="97" t="str">
        <f t="shared" si="25"/>
        <v>D07AC</v>
      </c>
    </row>
    <row r="829" spans="1:5" x14ac:dyDescent="0.25">
      <c r="A829" s="93" t="s">
        <v>14479</v>
      </c>
      <c r="B829" s="94" t="s">
        <v>14480</v>
      </c>
      <c r="C829" s="60" t="str">
        <f t="shared" si="24"/>
        <v>D07ADКлобетазол</v>
      </c>
      <c r="D829" s="93" t="s">
        <v>16166</v>
      </c>
      <c r="E829" s="97" t="str">
        <f t="shared" si="25"/>
        <v>D07AD</v>
      </c>
    </row>
    <row r="830" spans="1:5" x14ac:dyDescent="0.25">
      <c r="A830" s="93" t="s">
        <v>14481</v>
      </c>
      <c r="B830" s="94" t="s">
        <v>14482</v>
      </c>
      <c r="C830" s="60" t="str">
        <f t="shared" si="24"/>
        <v>D07BAДекспантенол + Преднизолон + Лидокаин</v>
      </c>
      <c r="D830" s="93" t="s">
        <v>16166</v>
      </c>
      <c r="E830" s="97" t="str">
        <f t="shared" si="25"/>
        <v>D07BA</v>
      </c>
    </row>
    <row r="831" spans="1:5" x14ac:dyDescent="0.25">
      <c r="A831" s="93" t="s">
        <v>14483</v>
      </c>
      <c r="B831" s="94" t="s">
        <v>14484</v>
      </c>
      <c r="C831" s="60" t="str">
        <f t="shared" si="24"/>
        <v>D07CAГидрокортизон + Натамицин + Неомицин</v>
      </c>
      <c r="D831" s="93" t="s">
        <v>16166</v>
      </c>
      <c r="E831" s="97" t="str">
        <f t="shared" si="25"/>
        <v>D07CA</v>
      </c>
    </row>
    <row r="832" spans="1:5" x14ac:dyDescent="0.25">
      <c r="A832" s="93" t="s">
        <v>14483</v>
      </c>
      <c r="B832" s="94" t="s">
        <v>14485</v>
      </c>
      <c r="C832" s="60" t="str">
        <f t="shared" si="24"/>
        <v>D07CAГидрокортизон + Окситетрациклин</v>
      </c>
      <c r="D832" s="93" t="s">
        <v>16166</v>
      </c>
      <c r="E832" s="97" t="str">
        <f t="shared" si="25"/>
        <v>D07CA</v>
      </c>
    </row>
    <row r="833" spans="1:5" x14ac:dyDescent="0.25">
      <c r="A833" s="93" t="s">
        <v>14483</v>
      </c>
      <c r="B833" s="94" t="s">
        <v>14486</v>
      </c>
      <c r="C833" s="60" t="str">
        <f t="shared" si="24"/>
        <v>D07CAГидрокортизон + Фузидовая кислота</v>
      </c>
      <c r="D833" s="93" t="s">
        <v>16166</v>
      </c>
      <c r="E833" s="97" t="str">
        <f t="shared" si="25"/>
        <v>D07CA</v>
      </c>
    </row>
    <row r="834" spans="1:5" x14ac:dyDescent="0.25">
      <c r="A834" s="93" t="s">
        <v>14483</v>
      </c>
      <c r="B834" s="94" t="s">
        <v>14487</v>
      </c>
      <c r="C834" s="60" t="str">
        <f t="shared" ref="C834:C897" si="26">CONCATENATE(A834,B834)</f>
        <v>D07CAГидрокортизон + Хлорамфеникол</v>
      </c>
      <c r="D834" s="93" t="s">
        <v>16166</v>
      </c>
      <c r="E834" s="97" t="str">
        <f t="shared" si="25"/>
        <v>D07CA</v>
      </c>
    </row>
    <row r="835" spans="1:5" x14ac:dyDescent="0.25">
      <c r="A835" s="93" t="s">
        <v>14488</v>
      </c>
      <c r="B835" s="94" t="s">
        <v>14489</v>
      </c>
      <c r="C835" s="60" t="str">
        <f t="shared" si="26"/>
        <v>D07CBТетрациклин + Триамцинолон</v>
      </c>
      <c r="D835" s="93" t="s">
        <v>16166</v>
      </c>
      <c r="E835" s="97" t="str">
        <f t="shared" ref="E835:E898" si="27">A835</f>
        <v>D07CB</v>
      </c>
    </row>
    <row r="836" spans="1:5" x14ac:dyDescent="0.25">
      <c r="A836" s="93" t="s">
        <v>14490</v>
      </c>
      <c r="B836" s="94" t="s">
        <v>14492</v>
      </c>
      <c r="C836" s="60" t="str">
        <f t="shared" si="26"/>
        <v>D07CCБетаметазон + Гентамицин</v>
      </c>
      <c r="D836" s="93" t="s">
        <v>16166</v>
      </c>
      <c r="E836" s="97" t="str">
        <f t="shared" si="27"/>
        <v>D07CC</v>
      </c>
    </row>
    <row r="837" spans="1:5" x14ac:dyDescent="0.25">
      <c r="A837" s="93" t="s">
        <v>14490</v>
      </c>
      <c r="B837" s="94" t="s">
        <v>14493</v>
      </c>
      <c r="C837" s="60" t="str">
        <f t="shared" si="26"/>
        <v>D07CCБетаметазон + Фузидовая кислота</v>
      </c>
      <c r="D837" s="93" t="s">
        <v>16166</v>
      </c>
      <c r="E837" s="97" t="str">
        <f t="shared" si="27"/>
        <v>D07CC</v>
      </c>
    </row>
    <row r="838" spans="1:5" x14ac:dyDescent="0.25">
      <c r="A838" s="93" t="s">
        <v>14490</v>
      </c>
      <c r="B838" s="94" t="s">
        <v>14491</v>
      </c>
      <c r="C838" s="60" t="str">
        <f t="shared" si="26"/>
        <v>D07CCНеомицин + Флуоцинолона ацетонид</v>
      </c>
      <c r="D838" s="93" t="s">
        <v>16166</v>
      </c>
      <c r="E838" s="97" t="str">
        <f t="shared" si="27"/>
        <v>D07CC</v>
      </c>
    </row>
    <row r="839" spans="1:5" x14ac:dyDescent="0.25">
      <c r="A839" s="93" t="s">
        <v>14490</v>
      </c>
      <c r="B839" s="94" t="s">
        <v>14494</v>
      </c>
      <c r="C839" s="60" t="str">
        <f t="shared" si="26"/>
        <v>D07CCБеклометазон + Клотримазол</v>
      </c>
      <c r="D839" s="93" t="s">
        <v>16166</v>
      </c>
      <c r="E839" s="97" t="str">
        <f t="shared" si="27"/>
        <v>D07CC</v>
      </c>
    </row>
    <row r="840" spans="1:5" x14ac:dyDescent="0.25">
      <c r="A840" s="93" t="s">
        <v>14495</v>
      </c>
      <c r="B840" s="94" t="s">
        <v>14497</v>
      </c>
      <c r="C840" s="60" t="str">
        <f t="shared" si="26"/>
        <v>D07XBКлиохинол + Флуметазон</v>
      </c>
      <c r="D840" s="93" t="s">
        <v>16166</v>
      </c>
      <c r="E840" s="97" t="str">
        <f t="shared" si="27"/>
        <v>D07XB</v>
      </c>
    </row>
    <row r="841" spans="1:5" x14ac:dyDescent="0.25">
      <c r="A841" s="93" t="s">
        <v>14495</v>
      </c>
      <c r="B841" s="94" t="s">
        <v>14498</v>
      </c>
      <c r="C841" s="60" t="str">
        <f t="shared" si="26"/>
        <v>D07XBСалициловая кислота + Флуметазон</v>
      </c>
      <c r="D841" s="93" t="s">
        <v>16166</v>
      </c>
      <c r="E841" s="97" t="str">
        <f t="shared" si="27"/>
        <v>D07XB</v>
      </c>
    </row>
    <row r="842" spans="1:5" x14ac:dyDescent="0.25">
      <c r="A842" s="93" t="s">
        <v>14495</v>
      </c>
      <c r="B842" s="94" t="s">
        <v>14496</v>
      </c>
      <c r="C842" s="60" t="str">
        <f t="shared" si="26"/>
        <v>D07XBДексаметазон + Камфора + Рацементол</v>
      </c>
      <c r="D842" s="93" t="s">
        <v>16166</v>
      </c>
      <c r="E842" s="97" t="str">
        <f t="shared" si="27"/>
        <v>D07XB</v>
      </c>
    </row>
    <row r="843" spans="1:5" x14ac:dyDescent="0.25">
      <c r="A843" s="93" t="s">
        <v>14499</v>
      </c>
      <c r="B843" s="94" t="s">
        <v>14502</v>
      </c>
      <c r="C843" s="60" t="str">
        <f t="shared" si="26"/>
        <v>D07XCБеклометазон + Гентамицин + Клотримазол</v>
      </c>
      <c r="D843" s="93" t="s">
        <v>16166</v>
      </c>
      <c r="E843" s="97" t="str">
        <f t="shared" si="27"/>
        <v>D07XC</v>
      </c>
    </row>
    <row r="844" spans="1:5" x14ac:dyDescent="0.25">
      <c r="A844" s="93" t="s">
        <v>14499</v>
      </c>
      <c r="B844" s="94" t="s">
        <v>14507</v>
      </c>
      <c r="C844" s="60" t="str">
        <f t="shared" si="26"/>
        <v>D07XCБетаметазон + Гентамицин + Клотримазол</v>
      </c>
      <c r="D844" s="93" t="s">
        <v>16166</v>
      </c>
      <c r="E844" s="97" t="str">
        <f t="shared" si="27"/>
        <v>D07XC</v>
      </c>
    </row>
    <row r="845" spans="1:5" x14ac:dyDescent="0.25">
      <c r="A845" s="93" t="s">
        <v>14499</v>
      </c>
      <c r="B845" s="94" t="s">
        <v>14504</v>
      </c>
      <c r="C845" s="60" t="str">
        <f t="shared" si="26"/>
        <v>D07XCБетаметазон + Мочевина</v>
      </c>
      <c r="D845" s="93" t="s">
        <v>16166</v>
      </c>
      <c r="E845" s="97" t="str">
        <f t="shared" si="27"/>
        <v>D07XC</v>
      </c>
    </row>
    <row r="846" spans="1:5" x14ac:dyDescent="0.25">
      <c r="A846" s="93" t="s">
        <v>14499</v>
      </c>
      <c r="B846" s="94" t="s">
        <v>14505</v>
      </c>
      <c r="C846" s="60" t="str">
        <f t="shared" si="26"/>
        <v>D07XCБетаметазон + Мупироцин</v>
      </c>
      <c r="D846" s="93" t="s">
        <v>16166</v>
      </c>
      <c r="E846" s="97" t="str">
        <f t="shared" si="27"/>
        <v>D07XC</v>
      </c>
    </row>
    <row r="847" spans="1:5" x14ac:dyDescent="0.25">
      <c r="A847" s="93" t="s">
        <v>14499</v>
      </c>
      <c r="B847" s="94" t="s">
        <v>14506</v>
      </c>
      <c r="C847" s="60" t="str">
        <f t="shared" si="26"/>
        <v>D07XCБетаметазон + Салициловая кислота</v>
      </c>
      <c r="D847" s="93" t="s">
        <v>16166</v>
      </c>
      <c r="E847" s="97" t="str">
        <f t="shared" si="27"/>
        <v>D07XC</v>
      </c>
    </row>
    <row r="848" spans="1:5" x14ac:dyDescent="0.25">
      <c r="A848" s="93" t="s">
        <v>14499</v>
      </c>
      <c r="B848" s="94" t="s">
        <v>14503</v>
      </c>
      <c r="C848" s="60" t="str">
        <f t="shared" si="26"/>
        <v>D07XCБетаметазон + Хлоргексидин</v>
      </c>
      <c r="D848" s="93" t="s">
        <v>16166</v>
      </c>
      <c r="E848" s="97" t="str">
        <f t="shared" si="27"/>
        <v>D07XC</v>
      </c>
    </row>
    <row r="849" spans="1:5" x14ac:dyDescent="0.25">
      <c r="A849" s="93" t="s">
        <v>14499</v>
      </c>
      <c r="B849" s="94" t="s">
        <v>14500</v>
      </c>
      <c r="C849" s="60" t="str">
        <f t="shared" si="26"/>
        <v>D07XCМометазон + Салициловая кислота</v>
      </c>
      <c r="D849" s="93" t="s">
        <v>16166</v>
      </c>
      <c r="E849" s="97" t="str">
        <f t="shared" si="27"/>
        <v>D07XC</v>
      </c>
    </row>
    <row r="850" spans="1:5" x14ac:dyDescent="0.25">
      <c r="A850" s="93" t="s">
        <v>14499</v>
      </c>
      <c r="B850" s="94" t="s">
        <v>14501</v>
      </c>
      <c r="C850" s="60" t="str">
        <f t="shared" si="26"/>
        <v>D07XCДифлукортолон + Изоконазол</v>
      </c>
      <c r="D850" s="93" t="s">
        <v>16166</v>
      </c>
      <c r="E850" s="97" t="str">
        <f t="shared" si="27"/>
        <v>D07XC</v>
      </c>
    </row>
    <row r="851" spans="1:5" x14ac:dyDescent="0.25">
      <c r="A851" s="93" t="s">
        <v>14508</v>
      </c>
      <c r="B851" s="94" t="s">
        <v>14509</v>
      </c>
      <c r="C851" s="60" t="str">
        <f t="shared" si="26"/>
        <v>D08AВисмута субнитрат</v>
      </c>
      <c r="D851" s="93" t="s">
        <v>16166</v>
      </c>
      <c r="E851" s="97" t="str">
        <f t="shared" si="27"/>
        <v>D08A</v>
      </c>
    </row>
    <row r="852" spans="1:5" x14ac:dyDescent="0.25">
      <c r="A852" s="93" t="s">
        <v>14508</v>
      </c>
      <c r="B852" s="94" t="s">
        <v>14510</v>
      </c>
      <c r="C852" s="60" t="str">
        <f t="shared" si="26"/>
        <v>D08AСангвинарина гидросульфат + Хелеритрина гидросульфат</v>
      </c>
      <c r="D852" s="93" t="s">
        <v>16166</v>
      </c>
      <c r="E852" s="97" t="str">
        <f t="shared" si="27"/>
        <v>D08A</v>
      </c>
    </row>
    <row r="853" spans="1:5" x14ac:dyDescent="0.25">
      <c r="A853" s="93" t="s">
        <v>11692</v>
      </c>
      <c r="B853" s="94" t="s">
        <v>14511</v>
      </c>
      <c r="C853" s="60" t="str">
        <f t="shared" si="26"/>
        <v>D08ACПолигексанид</v>
      </c>
      <c r="D853" s="93" t="s">
        <v>16166</v>
      </c>
      <c r="E853" s="97" t="str">
        <f t="shared" si="27"/>
        <v>D08AC</v>
      </c>
    </row>
    <row r="854" spans="1:5" x14ac:dyDescent="0.25">
      <c r="A854" s="93" t="s">
        <v>11692</v>
      </c>
      <c r="B854" s="94" t="s">
        <v>14512</v>
      </c>
      <c r="C854" s="60" t="str">
        <f t="shared" si="26"/>
        <v>D08ACДекспантенол + Хлоргексидин</v>
      </c>
      <c r="D854" s="93" t="s">
        <v>16166</v>
      </c>
      <c r="E854" s="97" t="str">
        <f t="shared" si="27"/>
        <v>D08AC</v>
      </c>
    </row>
    <row r="855" spans="1:5" x14ac:dyDescent="0.25">
      <c r="A855" s="93" t="s">
        <v>11692</v>
      </c>
      <c r="B855" s="94" t="s">
        <v>13584</v>
      </c>
      <c r="C855" s="60" t="str">
        <f t="shared" si="26"/>
        <v>D08ACХлоргексидин</v>
      </c>
      <c r="D855" s="93" t="s">
        <v>16165</v>
      </c>
      <c r="E855" s="97" t="str">
        <f t="shared" si="27"/>
        <v>D08AC</v>
      </c>
    </row>
    <row r="856" spans="1:5" x14ac:dyDescent="0.25">
      <c r="A856" s="93" t="s">
        <v>14513</v>
      </c>
      <c r="B856" s="94" t="s">
        <v>14514</v>
      </c>
      <c r="C856" s="60" t="str">
        <f t="shared" si="26"/>
        <v>D08ADБорная кислота</v>
      </c>
      <c r="D856" s="93" t="s">
        <v>16166</v>
      </c>
      <c r="E856" s="97" t="str">
        <f t="shared" si="27"/>
        <v>D08AD</v>
      </c>
    </row>
    <row r="857" spans="1:5" ht="25.5" x14ac:dyDescent="0.25">
      <c r="A857" s="93" t="s">
        <v>14513</v>
      </c>
      <c r="B857" s="94" t="s">
        <v>14515</v>
      </c>
      <c r="C857" s="60" t="str">
        <f t="shared" si="26"/>
        <v>D08ADБорная кислота + Метенамин + Тальк + Натрия тетраборат + Салициловая кислота + Свинца ацетат + Формальдегид + Цинка оксид</v>
      </c>
      <c r="D857" s="93" t="s">
        <v>16166</v>
      </c>
      <c r="E857" s="97" t="str">
        <f t="shared" si="27"/>
        <v>D08AD</v>
      </c>
    </row>
    <row r="858" spans="1:5" x14ac:dyDescent="0.25">
      <c r="A858" s="93" t="s">
        <v>14513</v>
      </c>
      <c r="B858" s="94" t="s">
        <v>14516</v>
      </c>
      <c r="C858" s="60" t="str">
        <f t="shared" si="26"/>
        <v>D08ADБорная кислота + Прокаин + Цинка оксид</v>
      </c>
      <c r="D858" s="93" t="s">
        <v>16166</v>
      </c>
      <c r="E858" s="97" t="str">
        <f t="shared" si="27"/>
        <v>D08AD</v>
      </c>
    </row>
    <row r="859" spans="1:5" x14ac:dyDescent="0.25">
      <c r="A859" s="93" t="s">
        <v>14513</v>
      </c>
      <c r="B859" s="94" t="s">
        <v>14517</v>
      </c>
      <c r="C859" s="60" t="str">
        <f t="shared" si="26"/>
        <v>D08ADНатрия тетраборат</v>
      </c>
      <c r="D859" s="93" t="s">
        <v>16166</v>
      </c>
      <c r="E859" s="97" t="str">
        <f t="shared" si="27"/>
        <v>D08AD</v>
      </c>
    </row>
    <row r="860" spans="1:5" x14ac:dyDescent="0.25">
      <c r="A860" s="93" t="s">
        <v>14518</v>
      </c>
      <c r="B860" s="94" t="s">
        <v>14519</v>
      </c>
      <c r="C860" s="60" t="str">
        <f t="shared" si="26"/>
        <v>D08AEПоликрезулен</v>
      </c>
      <c r="D860" s="93" t="s">
        <v>16166</v>
      </c>
      <c r="E860" s="97" t="str">
        <f t="shared" si="27"/>
        <v>D08AE</v>
      </c>
    </row>
    <row r="861" spans="1:5" x14ac:dyDescent="0.25">
      <c r="A861" s="93" t="s">
        <v>14518</v>
      </c>
      <c r="B861" s="94" t="s">
        <v>14520</v>
      </c>
      <c r="C861" s="60" t="str">
        <f t="shared" si="26"/>
        <v>D08AEФенол</v>
      </c>
      <c r="D861" s="93" t="s">
        <v>16166</v>
      </c>
      <c r="E861" s="97" t="str">
        <f t="shared" si="27"/>
        <v>D08AE</v>
      </c>
    </row>
    <row r="862" spans="1:5" x14ac:dyDescent="0.25">
      <c r="A862" s="93" t="s">
        <v>14521</v>
      </c>
      <c r="B862" s="94" t="s">
        <v>14523</v>
      </c>
      <c r="C862" s="60" t="str">
        <f t="shared" si="26"/>
        <v>D08AFНитрофурал + Прокаин</v>
      </c>
      <c r="D862" s="93" t="s">
        <v>16166</v>
      </c>
      <c r="E862" s="97" t="str">
        <f t="shared" si="27"/>
        <v>D08AF</v>
      </c>
    </row>
    <row r="863" spans="1:5" x14ac:dyDescent="0.25">
      <c r="A863" s="93" t="s">
        <v>14521</v>
      </c>
      <c r="B863" s="94" t="s">
        <v>14522</v>
      </c>
      <c r="C863" s="60" t="str">
        <f t="shared" si="26"/>
        <v>D08AFНитрофурал</v>
      </c>
      <c r="D863" s="93" t="s">
        <v>16166</v>
      </c>
      <c r="E863" s="97" t="str">
        <f t="shared" si="27"/>
        <v>D08AF</v>
      </c>
    </row>
    <row r="864" spans="1:5" x14ac:dyDescent="0.25">
      <c r="A864" s="93" t="s">
        <v>11628</v>
      </c>
      <c r="B864" s="94" t="s">
        <v>14526</v>
      </c>
      <c r="C864" s="60" t="str">
        <f t="shared" si="26"/>
        <v>D08AGАллантоин + Повидон-Йод</v>
      </c>
      <c r="D864" s="93" t="s">
        <v>16166</v>
      </c>
      <c r="E864" s="97" t="str">
        <f t="shared" si="27"/>
        <v>D08AG</v>
      </c>
    </row>
    <row r="865" spans="1:5" x14ac:dyDescent="0.25">
      <c r="A865" s="93" t="s">
        <v>11628</v>
      </c>
      <c r="B865" s="94" t="s">
        <v>14527</v>
      </c>
      <c r="C865" s="60" t="str">
        <f t="shared" si="26"/>
        <v>D08AGДиэтилбензимидазолия трийодид</v>
      </c>
      <c r="D865" s="93" t="s">
        <v>16166</v>
      </c>
      <c r="E865" s="97" t="str">
        <f t="shared" si="27"/>
        <v>D08AG</v>
      </c>
    </row>
    <row r="866" spans="1:5" x14ac:dyDescent="0.25">
      <c r="A866" s="93" t="s">
        <v>11628</v>
      </c>
      <c r="B866" s="94" t="s">
        <v>14528</v>
      </c>
      <c r="C866" s="60" t="str">
        <f t="shared" si="26"/>
        <v>D08AGЙод + {Калия йодид + Алкилсульфонат + Фосфорная кислота}</v>
      </c>
      <c r="D866" s="93" t="s">
        <v>16166</v>
      </c>
      <c r="E866" s="97" t="str">
        <f t="shared" si="27"/>
        <v>D08AG</v>
      </c>
    </row>
    <row r="867" spans="1:5" x14ac:dyDescent="0.25">
      <c r="A867" s="93" t="s">
        <v>11628</v>
      </c>
      <c r="B867" s="94" t="s">
        <v>14530</v>
      </c>
      <c r="C867" s="60" t="str">
        <f t="shared" si="26"/>
        <v>D08AGЙод + {Калия йодид + Поливиниловый спирт}</v>
      </c>
      <c r="D867" s="93" t="s">
        <v>16166</v>
      </c>
      <c r="E867" s="97" t="str">
        <f t="shared" si="27"/>
        <v>D08AG</v>
      </c>
    </row>
    <row r="868" spans="1:5" x14ac:dyDescent="0.25">
      <c r="A868" s="93" t="s">
        <v>11628</v>
      </c>
      <c r="B868" s="94" t="s">
        <v>14531</v>
      </c>
      <c r="C868" s="60" t="str">
        <f t="shared" si="26"/>
        <v>D08AGЙод + {Калия йодид + Этанол}</v>
      </c>
      <c r="D868" s="93" t="s">
        <v>16166</v>
      </c>
      <c r="E868" s="97" t="str">
        <f t="shared" si="27"/>
        <v>D08AG</v>
      </c>
    </row>
    <row r="869" spans="1:5" x14ac:dyDescent="0.25">
      <c r="A869" s="93" t="s">
        <v>11628</v>
      </c>
      <c r="B869" s="94" t="s">
        <v>14524</v>
      </c>
      <c r="C869" s="60" t="str">
        <f t="shared" si="26"/>
        <v>D08AGПовидон-Йод + {Калия йодид}</v>
      </c>
      <c r="D869" s="93" t="s">
        <v>16166</v>
      </c>
      <c r="E869" s="97" t="str">
        <f t="shared" si="27"/>
        <v>D08AG</v>
      </c>
    </row>
    <row r="870" spans="1:5" x14ac:dyDescent="0.25">
      <c r="A870" s="93" t="s">
        <v>11628</v>
      </c>
      <c r="B870" s="94" t="s">
        <v>14529</v>
      </c>
      <c r="C870" s="60" t="str">
        <f t="shared" si="26"/>
        <v>D08AGЙод + {калия йодид + Глицерол}</v>
      </c>
      <c r="D870" s="93" t="s">
        <v>16165</v>
      </c>
      <c r="E870" s="97" t="str">
        <f t="shared" si="27"/>
        <v>D08AG</v>
      </c>
    </row>
    <row r="871" spans="1:5" x14ac:dyDescent="0.25">
      <c r="A871" s="93" t="s">
        <v>11628</v>
      </c>
      <c r="B871" s="94" t="s">
        <v>14525</v>
      </c>
      <c r="C871" s="60" t="str">
        <f t="shared" si="26"/>
        <v>D08AGПовидон-йод</v>
      </c>
      <c r="D871" s="93" t="s">
        <v>16165</v>
      </c>
      <c r="E871" s="97" t="str">
        <f t="shared" si="27"/>
        <v>D08AG</v>
      </c>
    </row>
    <row r="872" spans="1:5" x14ac:dyDescent="0.25">
      <c r="A872" s="93" t="s">
        <v>14532</v>
      </c>
      <c r="B872" s="94" t="s">
        <v>14533</v>
      </c>
      <c r="C872" s="60" t="str">
        <f t="shared" si="26"/>
        <v>D08AHГидроксиметилхиноксалиндиоксид</v>
      </c>
      <c r="D872" s="93" t="s">
        <v>16166</v>
      </c>
      <c r="E872" s="97" t="str">
        <f t="shared" si="27"/>
        <v>D08AH</v>
      </c>
    </row>
    <row r="873" spans="1:5" x14ac:dyDescent="0.25">
      <c r="A873" s="93" t="s">
        <v>14534</v>
      </c>
      <c r="B873" s="94" t="s">
        <v>14535</v>
      </c>
      <c r="C873" s="60" t="str">
        <f t="shared" si="26"/>
        <v>D08AJБензалкония хлорид</v>
      </c>
      <c r="D873" s="93" t="s">
        <v>16166</v>
      </c>
      <c r="E873" s="97" t="str">
        <f t="shared" si="27"/>
        <v>D08AJ</v>
      </c>
    </row>
    <row r="874" spans="1:5" x14ac:dyDescent="0.25">
      <c r="A874" s="93" t="s">
        <v>14536</v>
      </c>
      <c r="B874" s="94" t="s">
        <v>14537</v>
      </c>
      <c r="C874" s="60" t="str">
        <f t="shared" si="26"/>
        <v>D08ALСеребра нитрат</v>
      </c>
      <c r="D874" s="93" t="s">
        <v>16166</v>
      </c>
      <c r="E874" s="97" t="str">
        <f t="shared" si="27"/>
        <v>D08AL</v>
      </c>
    </row>
    <row r="875" spans="1:5" ht="25.5" x14ac:dyDescent="0.25">
      <c r="A875" s="93" t="s">
        <v>11473</v>
      </c>
      <c r="B875" s="94" t="s">
        <v>14554</v>
      </c>
      <c r="C875" s="60" t="str">
        <f t="shared" si="26"/>
        <v>D08AXАлоэ древовидного листьев сок + Календулы лекарственной цветков экстракт + Клещевины обыкновенной семян масло + Ромашки аптечной цветков экстракт + Эвкалипта</v>
      </c>
      <c r="D875" s="93" t="s">
        <v>16166</v>
      </c>
      <c r="E875" s="97" t="str">
        <f t="shared" si="27"/>
        <v>D08AX</v>
      </c>
    </row>
    <row r="876" spans="1:5" x14ac:dyDescent="0.25">
      <c r="A876" s="93" t="s">
        <v>11473</v>
      </c>
      <c r="B876" s="94" t="s">
        <v>14555</v>
      </c>
      <c r="C876" s="60" t="str">
        <f t="shared" si="26"/>
        <v>D08AXАммиак + Глицерол + Этанол</v>
      </c>
      <c r="D876" s="93" t="s">
        <v>16166</v>
      </c>
      <c r="E876" s="97" t="str">
        <f t="shared" si="27"/>
        <v>D08AX</v>
      </c>
    </row>
    <row r="877" spans="1:5" x14ac:dyDescent="0.25">
      <c r="A877" s="93" t="s">
        <v>11473</v>
      </c>
      <c r="B877" s="94" t="s">
        <v>14547</v>
      </c>
      <c r="C877" s="60" t="str">
        <f t="shared" si="26"/>
        <v>D08AXБензилдиметил-миристоиламино-пропиламмоний</v>
      </c>
      <c r="D877" s="93" t="s">
        <v>16166</v>
      </c>
      <c r="E877" s="97" t="str">
        <f t="shared" si="27"/>
        <v>D08AX</v>
      </c>
    </row>
    <row r="878" spans="1:5" x14ac:dyDescent="0.25">
      <c r="A878" s="93" t="s">
        <v>11473</v>
      </c>
      <c r="B878" s="94" t="s">
        <v>14548</v>
      </c>
      <c r="C878" s="60" t="str">
        <f t="shared" si="26"/>
        <v>D08AXБензокаин + Борная кислота + Облепихи крушиновидной плодов масло + Хлорамфеникол</v>
      </c>
      <c r="D878" s="93" t="s">
        <v>16166</v>
      </c>
      <c r="E878" s="97" t="str">
        <f t="shared" si="27"/>
        <v>D08AX</v>
      </c>
    </row>
    <row r="879" spans="1:5" x14ac:dyDescent="0.25">
      <c r="A879" s="93" t="s">
        <v>11473</v>
      </c>
      <c r="B879" s="94" t="s">
        <v>14549</v>
      </c>
      <c r="C879" s="60" t="str">
        <f t="shared" si="26"/>
        <v>D08AXБриллиантовый зеленый</v>
      </c>
      <c r="D879" s="93" t="s">
        <v>16166</v>
      </c>
      <c r="E879" s="97" t="str">
        <f t="shared" si="27"/>
        <v>D08AX</v>
      </c>
    </row>
    <row r="880" spans="1:5" x14ac:dyDescent="0.25">
      <c r="A880" s="93" t="s">
        <v>11473</v>
      </c>
      <c r="B880" s="94" t="s">
        <v>14550</v>
      </c>
      <c r="C880" s="60" t="str">
        <f t="shared" si="26"/>
        <v>D08AXБриллиантовый зеленый + Нитрофурал + Хлорамфеникол</v>
      </c>
      <c r="D880" s="93" t="s">
        <v>16166</v>
      </c>
      <c r="E880" s="97" t="str">
        <f t="shared" si="27"/>
        <v>D08AX</v>
      </c>
    </row>
    <row r="881" spans="1:5" x14ac:dyDescent="0.25">
      <c r="A881" s="93" t="s">
        <v>11473</v>
      </c>
      <c r="B881" s="94" t="s">
        <v>14552</v>
      </c>
      <c r="C881" s="60" t="str">
        <f t="shared" si="26"/>
        <v>D08AXВинилин</v>
      </c>
      <c r="D881" s="93" t="s">
        <v>16166</v>
      </c>
      <c r="E881" s="97" t="str">
        <f t="shared" si="27"/>
        <v>D08AX</v>
      </c>
    </row>
    <row r="882" spans="1:5" x14ac:dyDescent="0.25">
      <c r="A882" s="93" t="s">
        <v>11473</v>
      </c>
      <c r="B882" s="94" t="s">
        <v>14553</v>
      </c>
      <c r="C882" s="60" t="str">
        <f t="shared" si="26"/>
        <v>D08AXВисмута субгаллат</v>
      </c>
      <c r="D882" s="93" t="s">
        <v>16166</v>
      </c>
      <c r="E882" s="97" t="str">
        <f t="shared" si="27"/>
        <v>D08AX</v>
      </c>
    </row>
    <row r="883" spans="1:5" x14ac:dyDescent="0.25">
      <c r="A883" s="93" t="s">
        <v>11473</v>
      </c>
      <c r="B883" s="94" t="s">
        <v>14556</v>
      </c>
      <c r="C883" s="60" t="str">
        <f t="shared" si="26"/>
        <v>D08AXГидроксиметилхиноксалиндиоксид + Тримекаин</v>
      </c>
      <c r="D883" s="93" t="s">
        <v>16166</v>
      </c>
      <c r="E883" s="97" t="str">
        <f t="shared" si="27"/>
        <v>D08AX</v>
      </c>
    </row>
    <row r="884" spans="1:5" x14ac:dyDescent="0.25">
      <c r="A884" s="93" t="s">
        <v>11473</v>
      </c>
      <c r="B884" s="94" t="s">
        <v>14558</v>
      </c>
      <c r="C884" s="60" t="str">
        <f t="shared" si="26"/>
        <v>D08AXГриб березовый</v>
      </c>
      <c r="D884" s="93" t="s">
        <v>16166</v>
      </c>
      <c r="E884" s="97" t="str">
        <f t="shared" si="27"/>
        <v>D08AX</v>
      </c>
    </row>
    <row r="885" spans="1:5" x14ac:dyDescent="0.25">
      <c r="A885" s="93" t="s">
        <v>11473</v>
      </c>
      <c r="B885" s="94" t="s">
        <v>14557</v>
      </c>
      <c r="C885" s="60" t="str">
        <f t="shared" si="26"/>
        <v>D08AXДеготь + Трибромфенолята висмута и Висмута оксида комплекс</v>
      </c>
      <c r="D885" s="93" t="s">
        <v>16166</v>
      </c>
      <c r="E885" s="97" t="str">
        <f t="shared" si="27"/>
        <v>D08AX</v>
      </c>
    </row>
    <row r="886" spans="1:5" x14ac:dyDescent="0.25">
      <c r="A886" s="93" t="s">
        <v>11473</v>
      </c>
      <c r="B886" s="94" t="s">
        <v>14559</v>
      </c>
      <c r="C886" s="60" t="str">
        <f t="shared" si="26"/>
        <v>D08AXДиоксометилтетрагидропиримидин + Облепихи крушиновидной плодов масло + Сульфаэтидол</v>
      </c>
      <c r="D886" s="93" t="s">
        <v>16166</v>
      </c>
      <c r="E886" s="97" t="str">
        <f t="shared" si="27"/>
        <v>D08AX</v>
      </c>
    </row>
    <row r="887" spans="1:5" ht="25.5" x14ac:dyDescent="0.25">
      <c r="A887" s="93" t="s">
        <v>11473</v>
      </c>
      <c r="B887" s="94" t="s">
        <v>14560</v>
      </c>
      <c r="C887" s="60" t="str">
        <f t="shared" si="26"/>
        <v>D08AXКалендулы лекарственной цветки + Ромашки аптечной цветки + Солодки корни + Череды трехраздельной трава + Шалфея лекарственного листья + Эвкалипта прутовидного листья</v>
      </c>
      <c r="D887" s="93" t="s">
        <v>16166</v>
      </c>
      <c r="E887" s="97" t="str">
        <f t="shared" si="27"/>
        <v>D08AX</v>
      </c>
    </row>
    <row r="888" spans="1:5" x14ac:dyDescent="0.25">
      <c r="A888" s="93" t="s">
        <v>11473</v>
      </c>
      <c r="B888" s="94" t="s">
        <v>14546</v>
      </c>
      <c r="C888" s="60" t="str">
        <f t="shared" si="26"/>
        <v>D08AXЛейкопластырь</v>
      </c>
      <c r="D888" s="93" t="s">
        <v>16166</v>
      </c>
      <c r="E888" s="97" t="str">
        <f t="shared" si="27"/>
        <v>D08AX</v>
      </c>
    </row>
    <row r="889" spans="1:5" x14ac:dyDescent="0.25">
      <c r="A889" s="93" t="s">
        <v>11473</v>
      </c>
      <c r="B889" s="94" t="s">
        <v>14545</v>
      </c>
      <c r="C889" s="60" t="str">
        <f t="shared" si="26"/>
        <v>D08AXМочевины пероксид</v>
      </c>
      <c r="D889" s="93" t="s">
        <v>16166</v>
      </c>
      <c r="E889" s="97" t="str">
        <f t="shared" si="27"/>
        <v>D08AX</v>
      </c>
    </row>
    <row r="890" spans="1:5" x14ac:dyDescent="0.25">
      <c r="A890" s="93" t="s">
        <v>11473</v>
      </c>
      <c r="B890" s="94" t="s">
        <v>14544</v>
      </c>
      <c r="C890" s="60" t="str">
        <f t="shared" si="26"/>
        <v>D08AXНафталанская нефть</v>
      </c>
      <c r="D890" s="93" t="s">
        <v>16166</v>
      </c>
      <c r="E890" s="97" t="str">
        <f t="shared" si="27"/>
        <v>D08AX</v>
      </c>
    </row>
    <row r="891" spans="1:5" x14ac:dyDescent="0.25">
      <c r="A891" s="93" t="s">
        <v>11473</v>
      </c>
      <c r="B891" s="94" t="s">
        <v>14543</v>
      </c>
      <c r="C891" s="60" t="str">
        <f t="shared" si="26"/>
        <v>D08AXПоливинокс</v>
      </c>
      <c r="D891" s="93" t="s">
        <v>16166</v>
      </c>
      <c r="E891" s="97" t="str">
        <f t="shared" si="27"/>
        <v>D08AX</v>
      </c>
    </row>
    <row r="892" spans="1:5" x14ac:dyDescent="0.25">
      <c r="A892" s="93" t="s">
        <v>11473</v>
      </c>
      <c r="B892" s="94" t="s">
        <v>14538</v>
      </c>
      <c r="C892" s="60" t="str">
        <f t="shared" si="26"/>
        <v>D08AXСалициловая кислота + Цинка оксид</v>
      </c>
      <c r="D892" s="93" t="s">
        <v>16166</v>
      </c>
      <c r="E892" s="97" t="str">
        <f t="shared" si="27"/>
        <v>D08AX</v>
      </c>
    </row>
    <row r="893" spans="1:5" x14ac:dyDescent="0.25">
      <c r="A893" s="93" t="s">
        <v>11473</v>
      </c>
      <c r="B893" s="94" t="s">
        <v>14539</v>
      </c>
      <c r="C893" s="60" t="str">
        <f t="shared" si="26"/>
        <v>D08AXФормальдегид</v>
      </c>
      <c r="D893" s="93" t="s">
        <v>16166</v>
      </c>
      <c r="E893" s="97" t="str">
        <f t="shared" si="27"/>
        <v>D08AX</v>
      </c>
    </row>
    <row r="894" spans="1:5" x14ac:dyDescent="0.25">
      <c r="A894" s="93" t="s">
        <v>11473</v>
      </c>
      <c r="B894" s="94" t="s">
        <v>14541</v>
      </c>
      <c r="C894" s="60" t="str">
        <f t="shared" si="26"/>
        <v>D08AXЦинка гиалуронат</v>
      </c>
      <c r="D894" s="93" t="s">
        <v>16166</v>
      </c>
      <c r="E894" s="97" t="str">
        <f t="shared" si="27"/>
        <v>D08AX</v>
      </c>
    </row>
    <row r="895" spans="1:5" x14ac:dyDescent="0.25">
      <c r="A895" s="93" t="s">
        <v>11473</v>
      </c>
      <c r="B895" s="94" t="s">
        <v>14542</v>
      </c>
      <c r="C895" s="60" t="str">
        <f t="shared" si="26"/>
        <v>D08AXЭвкалипта прутовидного листьев масло</v>
      </c>
      <c r="D895" s="93" t="s">
        <v>16166</v>
      </c>
      <c r="E895" s="97" t="str">
        <f t="shared" si="27"/>
        <v>D08AX</v>
      </c>
    </row>
    <row r="896" spans="1:5" x14ac:dyDescent="0.25">
      <c r="A896" s="93" t="s">
        <v>11473</v>
      </c>
      <c r="B896" s="94" t="s">
        <v>14540</v>
      </c>
      <c r="C896" s="60" t="str">
        <f t="shared" si="26"/>
        <v>D08AXЭвкалипта прутовидного листья</v>
      </c>
      <c r="D896" s="93" t="s">
        <v>16166</v>
      </c>
      <c r="E896" s="97" t="str">
        <f t="shared" si="27"/>
        <v>D08AX</v>
      </c>
    </row>
    <row r="897" spans="1:5" x14ac:dyDescent="0.25">
      <c r="A897" s="93" t="s">
        <v>11473</v>
      </c>
      <c r="B897" s="94" t="s">
        <v>14551</v>
      </c>
      <c r="C897" s="60" t="str">
        <f t="shared" si="26"/>
        <v>D08AXВодорода пероксид</v>
      </c>
      <c r="D897" s="93" t="s">
        <v>16165</v>
      </c>
      <c r="E897" s="97" t="str">
        <f t="shared" si="27"/>
        <v>D08AX</v>
      </c>
    </row>
    <row r="898" spans="1:5" x14ac:dyDescent="0.25">
      <c r="A898" s="93" t="s">
        <v>11473</v>
      </c>
      <c r="B898" s="94" t="s">
        <v>14561</v>
      </c>
      <c r="C898" s="60" t="str">
        <f t="shared" ref="C898:C961" si="28">CONCATENATE(A898,B898)</f>
        <v>D08AXКалия перманганат</v>
      </c>
      <c r="D898" s="93" t="s">
        <v>16165</v>
      </c>
      <c r="E898" s="97" t="str">
        <f t="shared" si="27"/>
        <v>D08AX</v>
      </c>
    </row>
    <row r="899" spans="1:5" x14ac:dyDescent="0.25">
      <c r="A899" s="93" t="s">
        <v>11473</v>
      </c>
      <c r="B899" s="94" t="s">
        <v>14562</v>
      </c>
      <c r="C899" s="60" t="str">
        <f t="shared" si="28"/>
        <v>D08AXЭтанол</v>
      </c>
      <c r="D899" s="93" t="s">
        <v>16165</v>
      </c>
      <c r="E899" s="97" t="str">
        <f t="shared" ref="E899:E962" si="29">A899</f>
        <v>D08AX</v>
      </c>
    </row>
    <row r="900" spans="1:5" x14ac:dyDescent="0.25">
      <c r="A900" s="93" t="s">
        <v>14563</v>
      </c>
      <c r="B900" s="94" t="s">
        <v>14566</v>
      </c>
      <c r="C900" s="60" t="str">
        <f t="shared" si="28"/>
        <v>D10ADАдапален</v>
      </c>
      <c r="D900" s="93" t="s">
        <v>16166</v>
      </c>
      <c r="E900" s="97" t="str">
        <f t="shared" si="29"/>
        <v>D10AD</v>
      </c>
    </row>
    <row r="901" spans="1:5" x14ac:dyDescent="0.25">
      <c r="A901" s="93" t="s">
        <v>14563</v>
      </c>
      <c r="B901" s="94" t="s">
        <v>14565</v>
      </c>
      <c r="C901" s="60" t="str">
        <f t="shared" si="28"/>
        <v>D10ADИзотретиноин</v>
      </c>
      <c r="D901" s="93" t="s">
        <v>16166</v>
      </c>
      <c r="E901" s="97" t="str">
        <f t="shared" si="29"/>
        <v>D10AD</v>
      </c>
    </row>
    <row r="902" spans="1:5" x14ac:dyDescent="0.25">
      <c r="A902" s="93" t="s">
        <v>14563</v>
      </c>
      <c r="B902" s="94" t="s">
        <v>14567</v>
      </c>
      <c r="C902" s="60" t="str">
        <f t="shared" si="28"/>
        <v>D10ADАдапален + Клиндамицин</v>
      </c>
      <c r="D902" s="93" t="s">
        <v>16166</v>
      </c>
      <c r="E902" s="97" t="str">
        <f t="shared" si="29"/>
        <v>D10AD</v>
      </c>
    </row>
    <row r="903" spans="1:5" x14ac:dyDescent="0.25">
      <c r="A903" s="93" t="s">
        <v>14563</v>
      </c>
      <c r="B903" s="94" t="s">
        <v>14564</v>
      </c>
      <c r="C903" s="60" t="str">
        <f t="shared" si="28"/>
        <v>D10ADИзотретиноин + Эритромицин</v>
      </c>
      <c r="D903" s="93" t="s">
        <v>16166</v>
      </c>
      <c r="E903" s="97" t="str">
        <f t="shared" si="29"/>
        <v>D10AD</v>
      </c>
    </row>
    <row r="904" spans="1:5" x14ac:dyDescent="0.25">
      <c r="A904" s="93" t="s">
        <v>14563</v>
      </c>
      <c r="B904" s="94" t="s">
        <v>13850</v>
      </c>
      <c r="C904" s="60" t="str">
        <f t="shared" si="28"/>
        <v>D10ADРетинол</v>
      </c>
      <c r="D904" s="93" t="s">
        <v>16165</v>
      </c>
      <c r="E904" s="97" t="str">
        <f t="shared" si="29"/>
        <v>D10AD</v>
      </c>
    </row>
    <row r="905" spans="1:5" x14ac:dyDescent="0.25">
      <c r="A905" s="93" t="s">
        <v>14568</v>
      </c>
      <c r="B905" s="94" t="s">
        <v>14569</v>
      </c>
      <c r="C905" s="60" t="str">
        <f t="shared" si="28"/>
        <v>D10AEБензоила пероксид</v>
      </c>
      <c r="D905" s="93" t="s">
        <v>16166</v>
      </c>
      <c r="E905" s="97" t="str">
        <f t="shared" si="29"/>
        <v>D10AE</v>
      </c>
    </row>
    <row r="906" spans="1:5" x14ac:dyDescent="0.25">
      <c r="A906" s="93" t="s">
        <v>14570</v>
      </c>
      <c r="B906" s="94" t="s">
        <v>14573</v>
      </c>
      <c r="C906" s="60" t="str">
        <f t="shared" si="28"/>
        <v>D10AFЭритромицин</v>
      </c>
      <c r="D906" s="93" t="s">
        <v>16166</v>
      </c>
      <c r="E906" s="97" t="str">
        <f t="shared" si="29"/>
        <v>D10AF</v>
      </c>
    </row>
    <row r="907" spans="1:5" x14ac:dyDescent="0.25">
      <c r="A907" s="93" t="s">
        <v>14570</v>
      </c>
      <c r="B907" s="94" t="s">
        <v>14572</v>
      </c>
      <c r="C907" s="60" t="str">
        <f t="shared" si="28"/>
        <v>D10AFЦинка ацетат + Эритромицин</v>
      </c>
      <c r="D907" s="93" t="s">
        <v>16166</v>
      </c>
      <c r="E907" s="97" t="str">
        <f t="shared" si="29"/>
        <v>D10AF</v>
      </c>
    </row>
    <row r="908" spans="1:5" x14ac:dyDescent="0.25">
      <c r="A908" s="93" t="s">
        <v>14570</v>
      </c>
      <c r="B908" s="94" t="s">
        <v>14571</v>
      </c>
      <c r="C908" s="60" t="str">
        <f t="shared" si="28"/>
        <v>D10AFКлиндамицин</v>
      </c>
      <c r="D908" s="93" t="s">
        <v>16165</v>
      </c>
      <c r="E908" s="97" t="str">
        <f t="shared" si="29"/>
        <v>D10AF</v>
      </c>
    </row>
    <row r="909" spans="1:5" x14ac:dyDescent="0.25">
      <c r="A909" s="93" t="s">
        <v>14574</v>
      </c>
      <c r="B909" s="94" t="s">
        <v>14575</v>
      </c>
      <c r="C909" s="60" t="str">
        <f t="shared" si="28"/>
        <v>D10AXРезорцинол</v>
      </c>
      <c r="D909" s="93" t="s">
        <v>16166</v>
      </c>
      <c r="E909" s="97" t="str">
        <f t="shared" si="29"/>
        <v>D10AX</v>
      </c>
    </row>
    <row r="910" spans="1:5" x14ac:dyDescent="0.25">
      <c r="A910" s="93" t="s">
        <v>14574</v>
      </c>
      <c r="B910" s="94" t="s">
        <v>14576</v>
      </c>
      <c r="C910" s="60" t="str">
        <f t="shared" si="28"/>
        <v>D10AXАзелаиновая кислота</v>
      </c>
      <c r="D910" s="93" t="s">
        <v>16166</v>
      </c>
      <c r="E910" s="97" t="str">
        <f t="shared" si="29"/>
        <v>D10AX</v>
      </c>
    </row>
    <row r="911" spans="1:5" x14ac:dyDescent="0.25">
      <c r="A911" s="93" t="s">
        <v>14577</v>
      </c>
      <c r="B911" s="94" t="s">
        <v>14565</v>
      </c>
      <c r="C911" s="60" t="str">
        <f t="shared" si="28"/>
        <v>D10BAИзотретиноин</v>
      </c>
      <c r="D911" s="93" t="s">
        <v>16166</v>
      </c>
      <c r="E911" s="97" t="str">
        <f t="shared" si="29"/>
        <v>D10BA</v>
      </c>
    </row>
    <row r="912" spans="1:5" x14ac:dyDescent="0.25">
      <c r="A912" s="93" t="s">
        <v>14578</v>
      </c>
      <c r="B912" s="94" t="s">
        <v>14579</v>
      </c>
      <c r="C912" s="60" t="str">
        <f t="shared" si="28"/>
        <v>D10BXИхтаммол</v>
      </c>
      <c r="D912" s="93" t="s">
        <v>16166</v>
      </c>
      <c r="E912" s="97" t="str">
        <f t="shared" si="29"/>
        <v>D10BX</v>
      </c>
    </row>
    <row r="913" spans="1:5" x14ac:dyDescent="0.25">
      <c r="A913" s="93" t="s">
        <v>14580</v>
      </c>
      <c r="B913" s="94" t="s">
        <v>14581</v>
      </c>
      <c r="C913" s="60" t="str">
        <f t="shared" si="28"/>
        <v>D11AКальция глюконат + Мафенид + Натрия алгинат + Фенозановая кислота</v>
      </c>
      <c r="D913" s="93" t="s">
        <v>16166</v>
      </c>
      <c r="E913" s="97" t="str">
        <f t="shared" si="29"/>
        <v>D11A</v>
      </c>
    </row>
    <row r="914" spans="1:5" x14ac:dyDescent="0.25">
      <c r="A914" s="93" t="s">
        <v>14580</v>
      </c>
      <c r="B914" s="94" t="s">
        <v>14582</v>
      </c>
      <c r="C914" s="60" t="str">
        <f t="shared" si="28"/>
        <v>D11AКальция глюконат + Натрия алгинат + Нитрофурал</v>
      </c>
      <c r="D914" s="93" t="s">
        <v>16166</v>
      </c>
      <c r="E914" s="97" t="str">
        <f t="shared" si="29"/>
        <v>D11A</v>
      </c>
    </row>
    <row r="915" spans="1:5" x14ac:dyDescent="0.25">
      <c r="A915" s="93" t="s">
        <v>14583</v>
      </c>
      <c r="B915" s="94" t="s">
        <v>14584</v>
      </c>
      <c r="C915" s="60" t="str">
        <f t="shared" si="28"/>
        <v>D11AFМолочная кислота + Салициловая кислота</v>
      </c>
      <c r="D915" s="93" t="s">
        <v>16166</v>
      </c>
      <c r="E915" s="97" t="str">
        <f t="shared" si="29"/>
        <v>D11AF</v>
      </c>
    </row>
    <row r="916" spans="1:5" x14ac:dyDescent="0.25">
      <c r="A916" s="93" t="s">
        <v>14585</v>
      </c>
      <c r="B916" s="94" t="s">
        <v>14586</v>
      </c>
      <c r="C916" s="60" t="str">
        <f t="shared" si="28"/>
        <v>D11AHПимекролимус</v>
      </c>
      <c r="D916" s="93" t="s">
        <v>16165</v>
      </c>
      <c r="E916" s="97" t="str">
        <f t="shared" si="29"/>
        <v>D11AH</v>
      </c>
    </row>
    <row r="917" spans="1:5" x14ac:dyDescent="0.25">
      <c r="A917" s="93" t="s">
        <v>11622</v>
      </c>
      <c r="B917" s="94" t="s">
        <v>14596</v>
      </c>
      <c r="C917" s="60" t="str">
        <f t="shared" si="28"/>
        <v>D11AXБиен + Гидроксиметилхиноксалиндиоксид</v>
      </c>
      <c r="D917" s="93" t="s">
        <v>16166</v>
      </c>
      <c r="E917" s="97" t="str">
        <f t="shared" si="29"/>
        <v>D11AX</v>
      </c>
    </row>
    <row r="918" spans="1:5" x14ac:dyDescent="0.25">
      <c r="A918" s="93" t="s">
        <v>11622</v>
      </c>
      <c r="B918" s="94" t="s">
        <v>14597</v>
      </c>
      <c r="C918" s="60" t="str">
        <f t="shared" si="28"/>
        <v>D11AXВазелин</v>
      </c>
      <c r="D918" s="93" t="s">
        <v>16166</v>
      </c>
      <c r="E918" s="97" t="str">
        <f t="shared" si="29"/>
        <v>D11AX</v>
      </c>
    </row>
    <row r="919" spans="1:5" x14ac:dyDescent="0.25">
      <c r="A919" s="93" t="s">
        <v>11622</v>
      </c>
      <c r="B919" s="94" t="s">
        <v>13744</v>
      </c>
      <c r="C919" s="60" t="str">
        <f t="shared" si="28"/>
        <v>D11AXГлицерол</v>
      </c>
      <c r="D919" s="93" t="s">
        <v>16166</v>
      </c>
      <c r="E919" s="97" t="str">
        <f t="shared" si="29"/>
        <v>D11AX</v>
      </c>
    </row>
    <row r="920" spans="1:5" x14ac:dyDescent="0.25">
      <c r="A920" s="93" t="s">
        <v>11622</v>
      </c>
      <c r="B920" s="94" t="s">
        <v>14594</v>
      </c>
      <c r="C920" s="60" t="str">
        <f t="shared" si="28"/>
        <v>D11AXДиоксометилтетрагидропиримидин</v>
      </c>
      <c r="D920" s="93" t="s">
        <v>16166</v>
      </c>
      <c r="E920" s="97" t="str">
        <f t="shared" si="29"/>
        <v>D11AX</v>
      </c>
    </row>
    <row r="921" spans="1:5" x14ac:dyDescent="0.25">
      <c r="A921" s="93" t="s">
        <v>11622</v>
      </c>
      <c r="B921" s="94" t="s">
        <v>14591</v>
      </c>
      <c r="C921" s="60" t="str">
        <f t="shared" si="28"/>
        <v>D11AXДиоксометилтетрагидропиримидин + Ретинол</v>
      </c>
      <c r="D921" s="93" t="s">
        <v>16166</v>
      </c>
      <c r="E921" s="97" t="str">
        <f t="shared" si="29"/>
        <v>D11AX</v>
      </c>
    </row>
    <row r="922" spans="1:5" x14ac:dyDescent="0.25">
      <c r="A922" s="93" t="s">
        <v>11622</v>
      </c>
      <c r="B922" s="94" t="s">
        <v>14593</v>
      </c>
      <c r="C922" s="60" t="str">
        <f t="shared" si="28"/>
        <v>D11AXДиоксометилтетрагидропиримидин + Хлорамфеникол</v>
      </c>
      <c r="D922" s="93" t="s">
        <v>16166</v>
      </c>
      <c r="E922" s="97" t="str">
        <f t="shared" si="29"/>
        <v>D11AX</v>
      </c>
    </row>
    <row r="923" spans="1:5" x14ac:dyDescent="0.25">
      <c r="A923" s="93" t="s">
        <v>11622</v>
      </c>
      <c r="B923" s="94" t="s">
        <v>14588</v>
      </c>
      <c r="C923" s="60" t="str">
        <f t="shared" si="28"/>
        <v>D11AXМиноксидил</v>
      </c>
      <c r="D923" s="93" t="s">
        <v>16166</v>
      </c>
      <c r="E923" s="97" t="str">
        <f t="shared" si="29"/>
        <v>D11AX</v>
      </c>
    </row>
    <row r="924" spans="1:5" x14ac:dyDescent="0.25">
      <c r="A924" s="93" t="s">
        <v>11622</v>
      </c>
      <c r="B924" s="94" t="s">
        <v>14587</v>
      </c>
      <c r="C924" s="60" t="str">
        <f t="shared" si="28"/>
        <v>D11AXПиритион цинк</v>
      </c>
      <c r="D924" s="93" t="s">
        <v>16166</v>
      </c>
      <c r="E924" s="97" t="str">
        <f t="shared" si="29"/>
        <v>D11AX</v>
      </c>
    </row>
    <row r="925" spans="1:5" x14ac:dyDescent="0.25">
      <c r="A925" s="93" t="s">
        <v>11622</v>
      </c>
      <c r="B925" s="94" t="s">
        <v>14589</v>
      </c>
      <c r="C925" s="60" t="str">
        <f t="shared" si="28"/>
        <v>D11AXТакролимус</v>
      </c>
      <c r="D925" s="93" t="s">
        <v>16165</v>
      </c>
      <c r="E925" s="97" t="str">
        <f t="shared" si="29"/>
        <v>D11AX</v>
      </c>
    </row>
    <row r="926" spans="1:5" x14ac:dyDescent="0.25">
      <c r="A926" s="93" t="s">
        <v>11622</v>
      </c>
      <c r="B926" s="94" t="s">
        <v>14592</v>
      </c>
      <c r="C926" s="60" t="str">
        <f t="shared" si="28"/>
        <v>D11AXДиоксометилтетрагидропиримидин + Сульфадиметоксин + Тримекаин + Хлорамфеникол</v>
      </c>
      <c r="D926" s="93" t="s">
        <v>16166</v>
      </c>
      <c r="E926" s="97" t="str">
        <f t="shared" si="29"/>
        <v>D11AX</v>
      </c>
    </row>
    <row r="927" spans="1:5" x14ac:dyDescent="0.25">
      <c r="A927" s="93" t="s">
        <v>11622</v>
      </c>
      <c r="B927" s="94" t="s">
        <v>14590</v>
      </c>
      <c r="C927" s="60" t="str">
        <f t="shared" si="28"/>
        <v>D11AXЧистотела большого трава</v>
      </c>
      <c r="D927" s="93" t="s">
        <v>16166</v>
      </c>
      <c r="E927" s="97" t="str">
        <f t="shared" si="29"/>
        <v>D11AX</v>
      </c>
    </row>
    <row r="928" spans="1:5" x14ac:dyDescent="0.25">
      <c r="A928" s="93" t="s">
        <v>11622</v>
      </c>
      <c r="B928" s="94" t="s">
        <v>14595</v>
      </c>
      <c r="C928" s="60" t="str">
        <f t="shared" si="28"/>
        <v>D11AXБадяга</v>
      </c>
      <c r="D928" s="93" t="s">
        <v>16166</v>
      </c>
      <c r="E928" s="97" t="str">
        <f t="shared" si="29"/>
        <v>D11AX</v>
      </c>
    </row>
    <row r="929" spans="1:5" x14ac:dyDescent="0.25">
      <c r="A929" s="93" t="s">
        <v>11600</v>
      </c>
      <c r="B929" s="94" t="s">
        <v>13750</v>
      </c>
      <c r="C929" s="60" t="str">
        <f t="shared" si="28"/>
        <v>G01AAНистатин</v>
      </c>
      <c r="D929" s="93" t="s">
        <v>16165</v>
      </c>
      <c r="E929" s="97" t="str">
        <f t="shared" si="29"/>
        <v>G01AA</v>
      </c>
    </row>
    <row r="930" spans="1:5" x14ac:dyDescent="0.25">
      <c r="A930" s="93" t="s">
        <v>11600</v>
      </c>
      <c r="B930" s="94" t="s">
        <v>13749</v>
      </c>
      <c r="C930" s="60" t="str">
        <f t="shared" si="28"/>
        <v>G01AAНатамицин</v>
      </c>
      <c r="D930" s="93" t="s">
        <v>16165</v>
      </c>
      <c r="E930" s="97" t="str">
        <f t="shared" si="29"/>
        <v>G01AA</v>
      </c>
    </row>
    <row r="931" spans="1:5" x14ac:dyDescent="0.25">
      <c r="A931" s="93" t="s">
        <v>11600</v>
      </c>
      <c r="B931" s="94" t="s">
        <v>14443</v>
      </c>
      <c r="C931" s="60" t="str">
        <f t="shared" si="28"/>
        <v>G01AAХлорамфеникол</v>
      </c>
      <c r="D931" s="93" t="s">
        <v>16165</v>
      </c>
      <c r="E931" s="97" t="str">
        <f t="shared" si="29"/>
        <v>G01AA</v>
      </c>
    </row>
    <row r="932" spans="1:5" x14ac:dyDescent="0.25">
      <c r="A932" s="93" t="s">
        <v>11600</v>
      </c>
      <c r="B932" s="94" t="s">
        <v>14571</v>
      </c>
      <c r="C932" s="60" t="str">
        <f t="shared" si="28"/>
        <v>G01AAКлиндамицин</v>
      </c>
      <c r="D932" s="93" t="s">
        <v>16165</v>
      </c>
      <c r="E932" s="97" t="str">
        <f t="shared" si="29"/>
        <v>G01AA</v>
      </c>
    </row>
    <row r="933" spans="1:5" x14ac:dyDescent="0.25">
      <c r="A933" s="93" t="s">
        <v>11600</v>
      </c>
      <c r="B933" s="94" t="s">
        <v>14598</v>
      </c>
      <c r="C933" s="60" t="str">
        <f t="shared" si="28"/>
        <v>G01AAНеомицин + Нистатин + Полимиксин B</v>
      </c>
      <c r="D933" s="93" t="s">
        <v>16166</v>
      </c>
      <c r="E933" s="97" t="str">
        <f t="shared" si="29"/>
        <v>G01AA</v>
      </c>
    </row>
    <row r="934" spans="1:5" x14ac:dyDescent="0.25">
      <c r="A934" s="93" t="s">
        <v>11559</v>
      </c>
      <c r="B934" s="94" t="s">
        <v>14378</v>
      </c>
      <c r="C934" s="60" t="str">
        <f t="shared" si="28"/>
        <v>G01AFМиконазол</v>
      </c>
      <c r="D934" s="93" t="s">
        <v>16166</v>
      </c>
      <c r="E934" s="97" t="str">
        <f t="shared" si="29"/>
        <v>G01AF</v>
      </c>
    </row>
    <row r="935" spans="1:5" x14ac:dyDescent="0.25">
      <c r="A935" s="93" t="s">
        <v>11559</v>
      </c>
      <c r="B935" s="94" t="s">
        <v>14380</v>
      </c>
      <c r="C935" s="60" t="str">
        <f t="shared" si="28"/>
        <v>G01AFЭконазол</v>
      </c>
      <c r="D935" s="93" t="s">
        <v>16166</v>
      </c>
      <c r="E935" s="97" t="str">
        <f t="shared" si="29"/>
        <v>G01AF</v>
      </c>
    </row>
    <row r="936" spans="1:5" x14ac:dyDescent="0.25">
      <c r="A936" s="93" t="s">
        <v>11559</v>
      </c>
      <c r="B936" s="94" t="s">
        <v>14384</v>
      </c>
      <c r="C936" s="60" t="str">
        <f t="shared" si="28"/>
        <v>G01AFИзоконазол</v>
      </c>
      <c r="D936" s="93" t="s">
        <v>16166</v>
      </c>
      <c r="E936" s="97" t="str">
        <f t="shared" si="29"/>
        <v>G01AF</v>
      </c>
    </row>
    <row r="937" spans="1:5" x14ac:dyDescent="0.25">
      <c r="A937" s="93" t="s">
        <v>11559</v>
      </c>
      <c r="B937" s="94" t="s">
        <v>14383</v>
      </c>
      <c r="C937" s="60" t="str">
        <f t="shared" si="28"/>
        <v>G01AFКетоконазол</v>
      </c>
      <c r="D937" s="93" t="s">
        <v>16166</v>
      </c>
      <c r="E937" s="97" t="str">
        <f t="shared" si="29"/>
        <v>G01AF</v>
      </c>
    </row>
    <row r="938" spans="1:5" x14ac:dyDescent="0.25">
      <c r="A938" s="93" t="s">
        <v>11559</v>
      </c>
      <c r="B938" s="94" t="s">
        <v>14601</v>
      </c>
      <c r="C938" s="60" t="str">
        <f t="shared" si="28"/>
        <v>G01AFФентиконазол</v>
      </c>
      <c r="D938" s="93" t="s">
        <v>16166</v>
      </c>
      <c r="E938" s="97" t="str">
        <f t="shared" si="29"/>
        <v>G01AF</v>
      </c>
    </row>
    <row r="939" spans="1:5" x14ac:dyDescent="0.25">
      <c r="A939" s="93" t="s">
        <v>11559</v>
      </c>
      <c r="B939" s="94" t="s">
        <v>14602</v>
      </c>
      <c r="C939" s="60" t="str">
        <f t="shared" si="28"/>
        <v>G01AFБутоконазол</v>
      </c>
      <c r="D939" s="93" t="s">
        <v>16166</v>
      </c>
      <c r="E939" s="97" t="str">
        <f t="shared" si="29"/>
        <v>G01AF</v>
      </c>
    </row>
    <row r="940" spans="1:5" x14ac:dyDescent="0.25">
      <c r="A940" s="93" t="s">
        <v>11559</v>
      </c>
      <c r="B940" s="94" t="s">
        <v>14377</v>
      </c>
      <c r="C940" s="60" t="str">
        <f t="shared" si="28"/>
        <v>G01AFОмоконазол</v>
      </c>
      <c r="D940" s="93" t="s">
        <v>16166</v>
      </c>
      <c r="E940" s="97" t="str">
        <f t="shared" si="29"/>
        <v>G01AF</v>
      </c>
    </row>
    <row r="941" spans="1:5" x14ac:dyDescent="0.25">
      <c r="A941" s="93" t="s">
        <v>11559</v>
      </c>
      <c r="B941" s="94" t="s">
        <v>14600</v>
      </c>
      <c r="C941" s="60" t="str">
        <f t="shared" si="28"/>
        <v>G01AFКлотримазол + Метронидазол</v>
      </c>
      <c r="D941" s="93" t="s">
        <v>16166</v>
      </c>
      <c r="E941" s="97" t="str">
        <f t="shared" si="29"/>
        <v>G01AF</v>
      </c>
    </row>
    <row r="942" spans="1:5" x14ac:dyDescent="0.25">
      <c r="A942" s="93" t="s">
        <v>11559</v>
      </c>
      <c r="B942" s="94" t="s">
        <v>14599</v>
      </c>
      <c r="C942" s="60" t="str">
        <f t="shared" si="28"/>
        <v>G01AFМетронидазол + Миконазол</v>
      </c>
      <c r="D942" s="93" t="s">
        <v>16166</v>
      </c>
      <c r="E942" s="97" t="str">
        <f t="shared" si="29"/>
        <v>G01AF</v>
      </c>
    </row>
    <row r="943" spans="1:5" x14ac:dyDescent="0.25">
      <c r="A943" s="93" t="s">
        <v>11559</v>
      </c>
      <c r="B943" s="94" t="s">
        <v>13582</v>
      </c>
      <c r="C943" s="60" t="str">
        <f t="shared" si="28"/>
        <v>G01AFКлотримазол</v>
      </c>
      <c r="D943" s="93" t="s">
        <v>16165</v>
      </c>
      <c r="E943" s="97" t="str">
        <f t="shared" si="29"/>
        <v>G01AF</v>
      </c>
    </row>
    <row r="944" spans="1:5" x14ac:dyDescent="0.25">
      <c r="A944" s="93" t="s">
        <v>11559</v>
      </c>
      <c r="B944" s="94" t="s">
        <v>14465</v>
      </c>
      <c r="C944" s="60" t="str">
        <f t="shared" si="28"/>
        <v>G01AFМетронидазол</v>
      </c>
      <c r="D944" s="93" t="s">
        <v>16165</v>
      </c>
      <c r="E944" s="97" t="str">
        <f t="shared" si="29"/>
        <v>G01AF</v>
      </c>
    </row>
    <row r="945" spans="1:5" x14ac:dyDescent="0.25">
      <c r="A945" s="93" t="s">
        <v>14603</v>
      </c>
      <c r="B945" s="94" t="s">
        <v>13584</v>
      </c>
      <c r="C945" s="60" t="str">
        <f t="shared" si="28"/>
        <v>G01AXХлоргексидин</v>
      </c>
      <c r="D945" s="93" t="s">
        <v>16165</v>
      </c>
      <c r="E945" s="97" t="str">
        <f t="shared" si="29"/>
        <v>G01AX</v>
      </c>
    </row>
    <row r="946" spans="1:5" x14ac:dyDescent="0.25">
      <c r="A946" s="93" t="s">
        <v>14603</v>
      </c>
      <c r="B946" s="94" t="s">
        <v>14525</v>
      </c>
      <c r="C946" s="60" t="str">
        <f t="shared" si="28"/>
        <v>G01AXПовидон-йод</v>
      </c>
      <c r="D946" s="93" t="s">
        <v>16165</v>
      </c>
      <c r="E946" s="97" t="str">
        <f t="shared" si="29"/>
        <v>G01AX</v>
      </c>
    </row>
    <row r="947" spans="1:5" x14ac:dyDescent="0.25">
      <c r="A947" s="93" t="s">
        <v>14603</v>
      </c>
      <c r="B947" s="94" t="s">
        <v>14604</v>
      </c>
      <c r="C947" s="60" t="str">
        <f t="shared" si="28"/>
        <v>G01AXАцетарсол</v>
      </c>
      <c r="D947" s="93" t="s">
        <v>16166</v>
      </c>
      <c r="E947" s="97" t="str">
        <f t="shared" si="29"/>
        <v>G01AX</v>
      </c>
    </row>
    <row r="948" spans="1:5" x14ac:dyDescent="0.25">
      <c r="A948" s="93" t="s">
        <v>14603</v>
      </c>
      <c r="B948" s="94" t="s">
        <v>14605</v>
      </c>
      <c r="C948" s="60" t="str">
        <f t="shared" si="28"/>
        <v>G01AXАцетарсол + Борная кислота + Декстроза + Сульфаниламид</v>
      </c>
      <c r="D948" s="93" t="s">
        <v>16166</v>
      </c>
      <c r="E948" s="97" t="str">
        <f t="shared" si="29"/>
        <v>G01AX</v>
      </c>
    </row>
    <row r="949" spans="1:5" x14ac:dyDescent="0.25">
      <c r="A949" s="93" t="s">
        <v>14603</v>
      </c>
      <c r="B949" s="94" t="s">
        <v>14512</v>
      </c>
      <c r="C949" s="60" t="str">
        <f t="shared" si="28"/>
        <v>G01AXДекспантенол + Хлоргексидин</v>
      </c>
      <c r="D949" s="93" t="s">
        <v>16166</v>
      </c>
      <c r="E949" s="97" t="str">
        <f t="shared" si="29"/>
        <v>G01AX</v>
      </c>
    </row>
    <row r="950" spans="1:5" x14ac:dyDescent="0.25">
      <c r="A950" s="93" t="s">
        <v>14603</v>
      </c>
      <c r="B950" s="94" t="s">
        <v>14609</v>
      </c>
      <c r="C950" s="60" t="str">
        <f t="shared" si="28"/>
        <v>G01AXНистатин + Нифурател</v>
      </c>
      <c r="D950" s="93" t="s">
        <v>16166</v>
      </c>
      <c r="E950" s="97" t="str">
        <f t="shared" si="29"/>
        <v>G01AX</v>
      </c>
    </row>
    <row r="951" spans="1:5" x14ac:dyDescent="0.25">
      <c r="A951" s="93" t="s">
        <v>14603</v>
      </c>
      <c r="B951" s="94" t="s">
        <v>14606</v>
      </c>
      <c r="C951" s="60" t="str">
        <f t="shared" si="28"/>
        <v>G01AXЭвкалипта прутовидного листьев препарат</v>
      </c>
      <c r="D951" s="93" t="s">
        <v>16166</v>
      </c>
      <c r="E951" s="97" t="str">
        <f t="shared" si="29"/>
        <v>G01AX</v>
      </c>
    </row>
    <row r="952" spans="1:5" x14ac:dyDescent="0.25">
      <c r="A952" s="93" t="s">
        <v>14603</v>
      </c>
      <c r="B952" s="94" t="s">
        <v>14519</v>
      </c>
      <c r="C952" s="60" t="str">
        <f t="shared" si="28"/>
        <v>G01AXПоликрезулен</v>
      </c>
      <c r="D952" s="93" t="s">
        <v>16166</v>
      </c>
      <c r="E952" s="97" t="str">
        <f t="shared" si="29"/>
        <v>G01AX</v>
      </c>
    </row>
    <row r="953" spans="1:5" x14ac:dyDescent="0.25">
      <c r="A953" s="93" t="s">
        <v>14603</v>
      </c>
      <c r="B953" s="94" t="s">
        <v>14610</v>
      </c>
      <c r="C953" s="60" t="str">
        <f t="shared" si="28"/>
        <v>G01AXНифурател</v>
      </c>
      <c r="D953" s="93" t="s">
        <v>16166</v>
      </c>
      <c r="E953" s="97" t="str">
        <f t="shared" si="29"/>
        <v>G01AX</v>
      </c>
    </row>
    <row r="954" spans="1:5" x14ac:dyDescent="0.25">
      <c r="A954" s="93" t="s">
        <v>14603</v>
      </c>
      <c r="B954" s="94" t="s">
        <v>14607</v>
      </c>
      <c r="C954" s="60" t="str">
        <f t="shared" si="28"/>
        <v>G01AXФуразолидон</v>
      </c>
      <c r="D954" s="93" t="s">
        <v>16166</v>
      </c>
      <c r="E954" s="97" t="str">
        <f t="shared" si="29"/>
        <v>G01AX</v>
      </c>
    </row>
    <row r="955" spans="1:5" x14ac:dyDescent="0.25">
      <c r="A955" s="93" t="s">
        <v>14603</v>
      </c>
      <c r="B955" s="94" t="s">
        <v>14389</v>
      </c>
      <c r="C955" s="60" t="str">
        <f t="shared" si="28"/>
        <v>G01AXЦиклопирокс</v>
      </c>
      <c r="D955" s="93" t="s">
        <v>16166</v>
      </c>
      <c r="E955" s="97" t="str">
        <f t="shared" si="29"/>
        <v>G01AX</v>
      </c>
    </row>
    <row r="956" spans="1:5" x14ac:dyDescent="0.25">
      <c r="A956" s="93" t="s">
        <v>14603</v>
      </c>
      <c r="B956" s="94" t="s">
        <v>14608</v>
      </c>
      <c r="C956" s="60" t="str">
        <f t="shared" si="28"/>
        <v>G01AXЛактобактерии {Lrhamnosus,Lvaginalis,Lsalivarius,Lfermentum}</v>
      </c>
      <c r="D956" s="93" t="s">
        <v>16166</v>
      </c>
      <c r="E956" s="97" t="str">
        <f t="shared" si="29"/>
        <v>G01AX</v>
      </c>
    </row>
    <row r="957" spans="1:5" x14ac:dyDescent="0.25">
      <c r="A957" s="93" t="s">
        <v>11588</v>
      </c>
      <c r="B957" s="94" t="s">
        <v>14612</v>
      </c>
      <c r="C957" s="60" t="str">
        <f t="shared" si="28"/>
        <v>G02ABЭргометрин</v>
      </c>
      <c r="D957" s="93" t="s">
        <v>16166</v>
      </c>
      <c r="E957" s="97" t="str">
        <f t="shared" si="29"/>
        <v>G02AB</v>
      </c>
    </row>
    <row r="958" spans="1:5" x14ac:dyDescent="0.25">
      <c r="A958" s="93" t="s">
        <v>11588</v>
      </c>
      <c r="B958" s="94" t="s">
        <v>14611</v>
      </c>
      <c r="C958" s="60" t="str">
        <f t="shared" si="28"/>
        <v>G02ABМетилэргометрин</v>
      </c>
      <c r="D958" s="93" t="s">
        <v>16165</v>
      </c>
      <c r="E958" s="97" t="str">
        <f t="shared" si="29"/>
        <v>G02AB</v>
      </c>
    </row>
    <row r="959" spans="1:5" x14ac:dyDescent="0.25">
      <c r="A959" s="93" t="s">
        <v>11504</v>
      </c>
      <c r="B959" s="94" t="s">
        <v>14614</v>
      </c>
      <c r="C959" s="60" t="str">
        <f t="shared" si="28"/>
        <v>G02ADДинопростон</v>
      </c>
      <c r="D959" s="93" t="s">
        <v>16165</v>
      </c>
      <c r="E959" s="97" t="str">
        <f t="shared" si="29"/>
        <v>G02AD</v>
      </c>
    </row>
    <row r="960" spans="1:5" x14ac:dyDescent="0.25">
      <c r="A960" s="93" t="s">
        <v>11504</v>
      </c>
      <c r="B960" s="94" t="s">
        <v>14613</v>
      </c>
      <c r="C960" s="60" t="str">
        <f t="shared" si="28"/>
        <v>G02ADДинопрост</v>
      </c>
      <c r="D960" s="93" t="s">
        <v>16166</v>
      </c>
      <c r="E960" s="97" t="str">
        <f t="shared" si="29"/>
        <v>G02AD</v>
      </c>
    </row>
    <row r="961" spans="1:5" x14ac:dyDescent="0.25">
      <c r="A961" s="93" t="s">
        <v>14615</v>
      </c>
      <c r="B961" s="94" t="s">
        <v>14535</v>
      </c>
      <c r="C961" s="60" t="str">
        <f t="shared" si="28"/>
        <v>G02BBБензалкония хлорид</v>
      </c>
      <c r="D961" s="93" t="s">
        <v>16166</v>
      </c>
      <c r="E961" s="97" t="str">
        <f t="shared" si="29"/>
        <v>G02BB</v>
      </c>
    </row>
    <row r="962" spans="1:5" x14ac:dyDescent="0.25">
      <c r="A962" s="93" t="s">
        <v>14615</v>
      </c>
      <c r="B962" s="94" t="s">
        <v>14616</v>
      </c>
      <c r="C962" s="60" t="str">
        <f t="shared" ref="C962:C1025" si="30">CONCATENATE(A962,B962)</f>
        <v>G02BBНоноксинол</v>
      </c>
      <c r="D962" s="93" t="s">
        <v>16166</v>
      </c>
      <c r="E962" s="97" t="str">
        <f t="shared" si="29"/>
        <v>G02BB</v>
      </c>
    </row>
    <row r="963" spans="1:5" x14ac:dyDescent="0.25">
      <c r="A963" s="93" t="s">
        <v>14615</v>
      </c>
      <c r="B963" s="94" t="s">
        <v>14617</v>
      </c>
      <c r="C963" s="60" t="str">
        <f t="shared" si="30"/>
        <v>G02BBЭтинилэстрадиол + Этоногестрел</v>
      </c>
      <c r="D963" s="93" t="s">
        <v>16166</v>
      </c>
      <c r="E963" s="97" t="str">
        <f t="shared" ref="E963:E1026" si="31">A963</f>
        <v>G02BB</v>
      </c>
    </row>
    <row r="964" spans="1:5" x14ac:dyDescent="0.25">
      <c r="A964" s="93" t="s">
        <v>11479</v>
      </c>
      <c r="B964" s="94" t="s">
        <v>14618</v>
      </c>
      <c r="C964" s="60" t="str">
        <f t="shared" si="30"/>
        <v>G02CAФенотерол</v>
      </c>
      <c r="D964" s="93" t="s">
        <v>16166</v>
      </c>
      <c r="E964" s="97" t="str">
        <f t="shared" si="31"/>
        <v>G02CA</v>
      </c>
    </row>
    <row r="965" spans="1:5" x14ac:dyDescent="0.25">
      <c r="A965" s="93" t="s">
        <v>11479</v>
      </c>
      <c r="B965" s="94" t="s">
        <v>14619</v>
      </c>
      <c r="C965" s="60" t="str">
        <f t="shared" si="30"/>
        <v>G02CAГексопреналин</v>
      </c>
      <c r="D965" s="93" t="s">
        <v>16165</v>
      </c>
      <c r="E965" s="97" t="str">
        <f t="shared" si="31"/>
        <v>G02CA</v>
      </c>
    </row>
    <row r="966" spans="1:5" x14ac:dyDescent="0.25">
      <c r="A966" s="93" t="s">
        <v>11459</v>
      </c>
      <c r="B966" s="94" t="s">
        <v>14620</v>
      </c>
      <c r="C966" s="60" t="str">
        <f t="shared" si="30"/>
        <v>G02CBБромокриптин</v>
      </c>
      <c r="D966" s="93" t="s">
        <v>16165</v>
      </c>
      <c r="E966" s="97" t="str">
        <f t="shared" si="31"/>
        <v>G02CB</v>
      </c>
    </row>
    <row r="967" spans="1:5" x14ac:dyDescent="0.25">
      <c r="A967" s="93" t="s">
        <v>11459</v>
      </c>
      <c r="B967" s="94" t="s">
        <v>14621</v>
      </c>
      <c r="C967" s="60" t="str">
        <f t="shared" si="30"/>
        <v>G02CBКаберголин</v>
      </c>
      <c r="D967" s="93" t="s">
        <v>16166</v>
      </c>
      <c r="E967" s="97" t="str">
        <f t="shared" si="31"/>
        <v>G02CB</v>
      </c>
    </row>
    <row r="968" spans="1:5" x14ac:dyDescent="0.25">
      <c r="A968" s="93" t="s">
        <v>11459</v>
      </c>
      <c r="B968" s="94" t="s">
        <v>14622</v>
      </c>
      <c r="C968" s="60" t="str">
        <f t="shared" si="30"/>
        <v>G02CBХинаголид</v>
      </c>
      <c r="D968" s="93" t="s">
        <v>16166</v>
      </c>
      <c r="E968" s="97" t="str">
        <f t="shared" si="31"/>
        <v>G02CB</v>
      </c>
    </row>
    <row r="969" spans="1:5" x14ac:dyDescent="0.25">
      <c r="A969" s="93" t="s">
        <v>14623</v>
      </c>
      <c r="B969" s="94" t="s">
        <v>13594</v>
      </c>
      <c r="C969" s="60" t="str">
        <f t="shared" si="30"/>
        <v>G02CCБензидамин</v>
      </c>
      <c r="D969" s="93" t="s">
        <v>16166</v>
      </c>
      <c r="E969" s="97" t="str">
        <f t="shared" si="31"/>
        <v>G02CC</v>
      </c>
    </row>
    <row r="970" spans="1:5" x14ac:dyDescent="0.25">
      <c r="A970" s="93" t="s">
        <v>14624</v>
      </c>
      <c r="B970" s="94" t="s">
        <v>14626</v>
      </c>
      <c r="C970" s="60" t="str">
        <f t="shared" si="30"/>
        <v>G02CXАминодигидрофталазиндион натрия</v>
      </c>
      <c r="D970" s="93" t="s">
        <v>16166</v>
      </c>
      <c r="E970" s="97" t="str">
        <f t="shared" si="31"/>
        <v>G02CX</v>
      </c>
    </row>
    <row r="971" spans="1:5" x14ac:dyDescent="0.25">
      <c r="A971" s="93" t="s">
        <v>14624</v>
      </c>
      <c r="B971" s="94" t="s">
        <v>14625</v>
      </c>
      <c r="C971" s="60" t="str">
        <f t="shared" si="30"/>
        <v>G02CXБета-аланин</v>
      </c>
      <c r="D971" s="93" t="s">
        <v>16166</v>
      </c>
      <c r="E971" s="97" t="str">
        <f t="shared" si="31"/>
        <v>G02CX</v>
      </c>
    </row>
    <row r="972" spans="1:5" x14ac:dyDescent="0.25">
      <c r="A972" s="93" t="s">
        <v>14624</v>
      </c>
      <c r="B972" s="94" t="s">
        <v>14630</v>
      </c>
      <c r="C972" s="60" t="str">
        <f t="shared" si="30"/>
        <v>G02CXМезодиэтилэтилендибензолсульфонат</v>
      </c>
      <c r="D972" s="93" t="s">
        <v>16166</v>
      </c>
      <c r="E972" s="97" t="str">
        <f t="shared" si="31"/>
        <v>G02CX</v>
      </c>
    </row>
    <row r="973" spans="1:5" x14ac:dyDescent="0.25">
      <c r="A973" s="93" t="s">
        <v>14624</v>
      </c>
      <c r="B973" s="94" t="s">
        <v>14627</v>
      </c>
      <c r="C973" s="60" t="str">
        <f t="shared" si="30"/>
        <v>G02CXЦимицифуги даурской корневищ с корнями экстракт</v>
      </c>
      <c r="D973" s="93" t="s">
        <v>16166</v>
      </c>
      <c r="E973" s="97" t="str">
        <f t="shared" si="31"/>
        <v>G02CX</v>
      </c>
    </row>
    <row r="974" spans="1:5" x14ac:dyDescent="0.25">
      <c r="A974" s="93" t="s">
        <v>14624</v>
      </c>
      <c r="B974" s="94" t="s">
        <v>14628</v>
      </c>
      <c r="C974" s="60" t="str">
        <f t="shared" si="30"/>
        <v>G02CXЦимицифуги кистевидной корневищ экстракт</v>
      </c>
      <c r="D974" s="93" t="s">
        <v>16166</v>
      </c>
      <c r="E974" s="97" t="str">
        <f t="shared" si="31"/>
        <v>G02CX</v>
      </c>
    </row>
    <row r="975" spans="1:5" x14ac:dyDescent="0.25">
      <c r="A975" s="93" t="s">
        <v>14624</v>
      </c>
      <c r="B975" s="94" t="s">
        <v>14629</v>
      </c>
      <c r="C975" s="60" t="str">
        <f t="shared" si="30"/>
        <v>G02CXПрутняка обыкновенного плодов экстракт</v>
      </c>
      <c r="D975" s="93" t="s">
        <v>16166</v>
      </c>
      <c r="E975" s="97" t="str">
        <f t="shared" si="31"/>
        <v>G02CX</v>
      </c>
    </row>
    <row r="976" spans="1:5" x14ac:dyDescent="0.25">
      <c r="A976" s="93" t="s">
        <v>14631</v>
      </c>
      <c r="B976" s="94" t="s">
        <v>14638</v>
      </c>
      <c r="C976" s="60" t="str">
        <f t="shared" si="30"/>
        <v>G03AAДиеногест + Этинилэстрадиол</v>
      </c>
      <c r="D976" s="93" t="s">
        <v>16166</v>
      </c>
      <c r="E976" s="97" t="str">
        <f t="shared" si="31"/>
        <v>G03AA</v>
      </c>
    </row>
    <row r="977" spans="1:5" x14ac:dyDescent="0.25">
      <c r="A977" s="93" t="s">
        <v>14631</v>
      </c>
      <c r="B977" s="94" t="s">
        <v>14638</v>
      </c>
      <c r="C977" s="60" t="str">
        <f t="shared" si="30"/>
        <v>G03AAДиеногест + Этинилэстрадиол</v>
      </c>
      <c r="D977" s="93" t="s">
        <v>16166</v>
      </c>
      <c r="E977" s="97" t="str">
        <f t="shared" si="31"/>
        <v>G03AA</v>
      </c>
    </row>
    <row r="978" spans="1:5" x14ac:dyDescent="0.25">
      <c r="A978" s="93" t="s">
        <v>14631</v>
      </c>
      <c r="B978" s="94" t="s">
        <v>14635</v>
      </c>
      <c r="C978" s="60" t="str">
        <f t="shared" si="30"/>
        <v>G03AAХлормадинон + Этинилэстрадиол</v>
      </c>
      <c r="D978" s="93" t="s">
        <v>16166</v>
      </c>
      <c r="E978" s="97" t="str">
        <f t="shared" si="31"/>
        <v>G03AA</v>
      </c>
    </row>
    <row r="979" spans="1:5" x14ac:dyDescent="0.25">
      <c r="A979" s="93" t="s">
        <v>14631</v>
      </c>
      <c r="B979" s="94" t="s">
        <v>14632</v>
      </c>
      <c r="C979" s="60" t="str">
        <f t="shared" si="30"/>
        <v>G03AAЛевоноргестрел + Этинилэстрадиол</v>
      </c>
      <c r="D979" s="93" t="s">
        <v>16166</v>
      </c>
      <c r="E979" s="97" t="str">
        <f t="shared" si="31"/>
        <v>G03AA</v>
      </c>
    </row>
    <row r="980" spans="1:5" x14ac:dyDescent="0.25">
      <c r="A980" s="93" t="s">
        <v>14631</v>
      </c>
      <c r="B980" s="94" t="s">
        <v>14639</v>
      </c>
      <c r="C980" s="60" t="str">
        <f t="shared" si="30"/>
        <v>G03AAДезогестрел + Этинилэстрадиол</v>
      </c>
      <c r="D980" s="93" t="s">
        <v>16166</v>
      </c>
      <c r="E980" s="97" t="str">
        <f t="shared" si="31"/>
        <v>G03AA</v>
      </c>
    </row>
    <row r="981" spans="1:5" x14ac:dyDescent="0.25">
      <c r="A981" s="93" t="s">
        <v>14631</v>
      </c>
      <c r="B981" s="94" t="s">
        <v>14636</v>
      </c>
      <c r="C981" s="60" t="str">
        <f t="shared" si="30"/>
        <v>G03AAГестоден + Этинилэстрадиол</v>
      </c>
      <c r="D981" s="93" t="s">
        <v>16166</v>
      </c>
      <c r="E981" s="97" t="str">
        <f t="shared" si="31"/>
        <v>G03AA</v>
      </c>
    </row>
    <row r="982" spans="1:5" x14ac:dyDescent="0.25">
      <c r="A982" s="93" t="s">
        <v>14631</v>
      </c>
      <c r="B982" s="94" t="s">
        <v>14633</v>
      </c>
      <c r="C982" s="60" t="str">
        <f t="shared" si="30"/>
        <v>G03AAНоргестимат + Этинилэстрадиол</v>
      </c>
      <c r="D982" s="93" t="s">
        <v>16166</v>
      </c>
      <c r="E982" s="97" t="str">
        <f t="shared" si="31"/>
        <v>G03AA</v>
      </c>
    </row>
    <row r="983" spans="1:5" x14ac:dyDescent="0.25">
      <c r="A983" s="93" t="s">
        <v>14631</v>
      </c>
      <c r="B983" s="94" t="s">
        <v>14637</v>
      </c>
      <c r="C983" s="60" t="str">
        <f t="shared" si="30"/>
        <v>G03AAДроспиренон + Этинилэстрадиол</v>
      </c>
      <c r="D983" s="93" t="s">
        <v>16166</v>
      </c>
      <c r="E983" s="97" t="str">
        <f t="shared" si="31"/>
        <v>G03AA</v>
      </c>
    </row>
    <row r="984" spans="1:5" x14ac:dyDescent="0.25">
      <c r="A984" s="93" t="s">
        <v>14631</v>
      </c>
      <c r="B984" s="94" t="s">
        <v>14634</v>
      </c>
      <c r="C984" s="60" t="str">
        <f t="shared" si="30"/>
        <v>G03AAНорэлгестромин + Этинилэстрадиол</v>
      </c>
      <c r="D984" s="93" t="s">
        <v>16166</v>
      </c>
      <c r="E984" s="97" t="str">
        <f t="shared" si="31"/>
        <v>G03AA</v>
      </c>
    </row>
    <row r="985" spans="1:5" x14ac:dyDescent="0.25">
      <c r="A985" s="93" t="s">
        <v>11569</v>
      </c>
      <c r="B985" s="94" t="s">
        <v>14642</v>
      </c>
      <c r="C985" s="60" t="str">
        <f t="shared" si="30"/>
        <v>G03ACЛинэстренол</v>
      </c>
      <c r="D985" s="93" t="s">
        <v>16166</v>
      </c>
      <c r="E985" s="97" t="str">
        <f t="shared" si="31"/>
        <v>G03AC</v>
      </c>
    </row>
    <row r="986" spans="1:5" x14ac:dyDescent="0.25">
      <c r="A986" s="93" t="s">
        <v>11569</v>
      </c>
      <c r="B986" s="94" t="s">
        <v>14643</v>
      </c>
      <c r="C986" s="60" t="str">
        <f t="shared" si="30"/>
        <v>G03ACЭтоногестрел</v>
      </c>
      <c r="D986" s="93" t="s">
        <v>16166</v>
      </c>
      <c r="E986" s="97" t="str">
        <f t="shared" si="31"/>
        <v>G03AC</v>
      </c>
    </row>
    <row r="987" spans="1:5" x14ac:dyDescent="0.25">
      <c r="A987" s="93" t="s">
        <v>11569</v>
      </c>
      <c r="B987" s="94" t="s">
        <v>14640</v>
      </c>
      <c r="C987" s="60" t="str">
        <f t="shared" si="30"/>
        <v>G03ACДезогестрел</v>
      </c>
      <c r="D987" s="93" t="s">
        <v>16166</v>
      </c>
      <c r="E987" s="97" t="str">
        <f t="shared" si="31"/>
        <v>G03AC</v>
      </c>
    </row>
    <row r="988" spans="1:5" x14ac:dyDescent="0.25">
      <c r="A988" s="93" t="s">
        <v>11569</v>
      </c>
      <c r="B988" s="94" t="s">
        <v>14641</v>
      </c>
      <c r="C988" s="60" t="str">
        <f t="shared" si="30"/>
        <v>G03ACЛевоноргестрел</v>
      </c>
      <c r="D988" s="93" t="s">
        <v>16165</v>
      </c>
      <c r="E988" s="97" t="str">
        <f t="shared" si="31"/>
        <v>G03AC</v>
      </c>
    </row>
    <row r="989" spans="1:5" x14ac:dyDescent="0.25">
      <c r="A989" s="93" t="s">
        <v>11668</v>
      </c>
      <c r="B989" s="94" t="s">
        <v>14644</v>
      </c>
      <c r="C989" s="60" t="str">
        <f t="shared" si="30"/>
        <v>G03BAТестостерон</v>
      </c>
      <c r="D989" s="93" t="s">
        <v>16165</v>
      </c>
      <c r="E989" s="97" t="str">
        <f t="shared" si="31"/>
        <v>G03BA</v>
      </c>
    </row>
    <row r="990" spans="1:5" x14ac:dyDescent="0.25">
      <c r="A990" s="93" t="s">
        <v>11668</v>
      </c>
      <c r="B990" s="94" t="s">
        <v>14645</v>
      </c>
      <c r="C990" s="60" t="str">
        <f t="shared" si="30"/>
        <v>G03BAТестостерон {смесь эфиров}</v>
      </c>
      <c r="D990" s="93" t="s">
        <v>16165</v>
      </c>
      <c r="E990" s="97" t="str">
        <f t="shared" si="31"/>
        <v>G03BA</v>
      </c>
    </row>
    <row r="991" spans="1:5" x14ac:dyDescent="0.25">
      <c r="A991" s="93" t="s">
        <v>11704</v>
      </c>
      <c r="B991" s="94" t="s">
        <v>14648</v>
      </c>
      <c r="C991" s="60" t="str">
        <f t="shared" si="30"/>
        <v>G03CAЭстрадиол</v>
      </c>
      <c r="D991" s="93" t="s">
        <v>16165</v>
      </c>
      <c r="E991" s="97" t="str">
        <f t="shared" si="31"/>
        <v>G03CA</v>
      </c>
    </row>
    <row r="992" spans="1:5" x14ac:dyDescent="0.25">
      <c r="A992" s="93" t="s">
        <v>11704</v>
      </c>
      <c r="B992" s="94" t="s">
        <v>14646</v>
      </c>
      <c r="C992" s="60" t="str">
        <f t="shared" si="30"/>
        <v>G03CAГексэстрол</v>
      </c>
      <c r="D992" s="93" t="s">
        <v>16166</v>
      </c>
      <c r="E992" s="97" t="str">
        <f t="shared" si="31"/>
        <v>G03CA</v>
      </c>
    </row>
    <row r="993" spans="1:5" x14ac:dyDescent="0.25">
      <c r="A993" s="93" t="s">
        <v>11704</v>
      </c>
      <c r="B993" s="94" t="s">
        <v>14647</v>
      </c>
      <c r="C993" s="60" t="str">
        <f t="shared" si="30"/>
        <v>G03CAЭстриол</v>
      </c>
      <c r="D993" s="93" t="s">
        <v>16166</v>
      </c>
      <c r="E993" s="97" t="str">
        <f t="shared" si="31"/>
        <v>G03CA</v>
      </c>
    </row>
    <row r="994" spans="1:5" x14ac:dyDescent="0.25">
      <c r="A994" s="93" t="s">
        <v>14649</v>
      </c>
      <c r="B994" s="94" t="s">
        <v>14650</v>
      </c>
      <c r="C994" s="60" t="str">
        <f t="shared" si="30"/>
        <v>G03CXТиболон</v>
      </c>
      <c r="D994" s="93" t="s">
        <v>16166</v>
      </c>
      <c r="E994" s="97" t="str">
        <f t="shared" si="31"/>
        <v>G03CX</v>
      </c>
    </row>
    <row r="995" spans="1:5" x14ac:dyDescent="0.25">
      <c r="A995" s="93" t="s">
        <v>11632</v>
      </c>
      <c r="B995" s="94" t="s">
        <v>14653</v>
      </c>
      <c r="C995" s="60" t="str">
        <f t="shared" si="30"/>
        <v>G03DAГидроксипрогестерона капроат</v>
      </c>
      <c r="D995" s="93" t="s">
        <v>16166</v>
      </c>
      <c r="E995" s="97" t="str">
        <f t="shared" si="31"/>
        <v>G03DA</v>
      </c>
    </row>
    <row r="996" spans="1:5" x14ac:dyDescent="0.25">
      <c r="A996" s="93" t="s">
        <v>11632</v>
      </c>
      <c r="B996" s="94" t="s">
        <v>14652</v>
      </c>
      <c r="C996" s="60" t="str">
        <f t="shared" si="30"/>
        <v>G03DAМедроксипрогестерон</v>
      </c>
      <c r="D996" s="93" t="s">
        <v>16165</v>
      </c>
      <c r="E996" s="97" t="str">
        <f t="shared" si="31"/>
        <v>G03DA</v>
      </c>
    </row>
    <row r="997" spans="1:5" x14ac:dyDescent="0.25">
      <c r="A997" s="93" t="s">
        <v>11632</v>
      </c>
      <c r="B997" s="94" t="s">
        <v>14651</v>
      </c>
      <c r="C997" s="60" t="str">
        <f t="shared" si="30"/>
        <v>G03DAПрогестерон</v>
      </c>
      <c r="D997" s="93" t="s">
        <v>16165</v>
      </c>
      <c r="E997" s="97" t="str">
        <f t="shared" si="31"/>
        <v>G03DA</v>
      </c>
    </row>
    <row r="998" spans="1:5" x14ac:dyDescent="0.25">
      <c r="A998" s="93" t="s">
        <v>11500</v>
      </c>
      <c r="B998" s="94" t="s">
        <v>14654</v>
      </c>
      <c r="C998" s="60" t="str">
        <f t="shared" si="30"/>
        <v>G03DBДидрогестерон</v>
      </c>
      <c r="D998" s="93" t="s">
        <v>16165</v>
      </c>
      <c r="E998" s="97" t="str">
        <f t="shared" si="31"/>
        <v>G03DB</v>
      </c>
    </row>
    <row r="999" spans="1:5" x14ac:dyDescent="0.25">
      <c r="A999" s="93" t="s">
        <v>11603</v>
      </c>
      <c r="B999" s="94" t="s">
        <v>14655</v>
      </c>
      <c r="C999" s="60" t="str">
        <f t="shared" si="30"/>
        <v>G03DCНорэтистерон</v>
      </c>
      <c r="D999" s="93" t="s">
        <v>16165</v>
      </c>
      <c r="E999" s="97" t="str">
        <f t="shared" si="31"/>
        <v>G03DC</v>
      </c>
    </row>
    <row r="1000" spans="1:5" x14ac:dyDescent="0.25">
      <c r="A1000" s="93" t="s">
        <v>11603</v>
      </c>
      <c r="B1000" s="94" t="s">
        <v>14642</v>
      </c>
      <c r="C1000" s="60" t="str">
        <f t="shared" si="30"/>
        <v>G03DCЛинэстренол</v>
      </c>
      <c r="D1000" s="93" t="s">
        <v>16166</v>
      </c>
      <c r="E1000" s="97" t="str">
        <f t="shared" si="31"/>
        <v>G03DC</v>
      </c>
    </row>
    <row r="1001" spans="1:5" x14ac:dyDescent="0.25">
      <c r="A1001" s="93" t="s">
        <v>14656</v>
      </c>
      <c r="B1001" s="94" t="s">
        <v>14657</v>
      </c>
      <c r="C1001" s="60" t="str">
        <f t="shared" si="30"/>
        <v>G03FAНорэтистерон + Эстрадиол</v>
      </c>
      <c r="D1001" s="93" t="s">
        <v>16166</v>
      </c>
      <c r="E1001" s="97" t="str">
        <f t="shared" si="31"/>
        <v>G03FA</v>
      </c>
    </row>
    <row r="1002" spans="1:5" x14ac:dyDescent="0.25">
      <c r="A1002" s="93" t="s">
        <v>14656</v>
      </c>
      <c r="B1002" s="94" t="s">
        <v>14658</v>
      </c>
      <c r="C1002" s="60" t="str">
        <f t="shared" si="30"/>
        <v>G03FAМедроксипрогестерон + Эстрадиол</v>
      </c>
      <c r="D1002" s="93" t="s">
        <v>16166</v>
      </c>
      <c r="E1002" s="97" t="str">
        <f t="shared" si="31"/>
        <v>G03FA</v>
      </c>
    </row>
    <row r="1003" spans="1:5" x14ac:dyDescent="0.25">
      <c r="A1003" s="93" t="s">
        <v>14656</v>
      </c>
      <c r="B1003" s="94" t="s">
        <v>14659</v>
      </c>
      <c r="C1003" s="60" t="str">
        <f t="shared" si="30"/>
        <v>G03FAДиеногест + Эстрадиол</v>
      </c>
      <c r="D1003" s="93" t="s">
        <v>16166</v>
      </c>
      <c r="E1003" s="97" t="str">
        <f t="shared" si="31"/>
        <v>G03FA</v>
      </c>
    </row>
    <row r="1004" spans="1:5" x14ac:dyDescent="0.25">
      <c r="A1004" s="93" t="s">
        <v>14656</v>
      </c>
      <c r="B1004" s="94" t="s">
        <v>14660</v>
      </c>
      <c r="C1004" s="60" t="str">
        <f t="shared" si="30"/>
        <v>G03FAДроспиренон + Эстрадиол</v>
      </c>
      <c r="D1004" s="93" t="s">
        <v>16166</v>
      </c>
      <c r="E1004" s="97" t="str">
        <f t="shared" si="31"/>
        <v>G03FA</v>
      </c>
    </row>
    <row r="1005" spans="1:5" x14ac:dyDescent="0.25">
      <c r="A1005" s="93" t="s">
        <v>14661</v>
      </c>
      <c r="B1005" s="94" t="s">
        <v>14664</v>
      </c>
      <c r="C1005" s="60" t="str">
        <f t="shared" si="30"/>
        <v>G03FBНоргестрел + Эстрадиол</v>
      </c>
      <c r="D1005" s="93" t="s">
        <v>16166</v>
      </c>
      <c r="E1005" s="97" t="str">
        <f t="shared" si="31"/>
        <v>G03FB</v>
      </c>
    </row>
    <row r="1006" spans="1:5" x14ac:dyDescent="0.25">
      <c r="A1006" s="93" t="s">
        <v>14661</v>
      </c>
      <c r="B1006" s="94" t="s">
        <v>14662</v>
      </c>
      <c r="C1006" s="60" t="str">
        <f t="shared" si="30"/>
        <v>G03FBДидрогестерон + Эстрадиол</v>
      </c>
      <c r="D1006" s="93" t="s">
        <v>16166</v>
      </c>
      <c r="E1006" s="97" t="str">
        <f t="shared" si="31"/>
        <v>G03FB</v>
      </c>
    </row>
    <row r="1007" spans="1:5" x14ac:dyDescent="0.25">
      <c r="A1007" s="93" t="s">
        <v>14661</v>
      </c>
      <c r="B1007" s="94" t="s">
        <v>14663</v>
      </c>
      <c r="C1007" s="60" t="str">
        <f t="shared" si="30"/>
        <v>G03FBЛевоноргестрел + Эстрадиол</v>
      </c>
      <c r="D1007" s="93" t="s">
        <v>16166</v>
      </c>
      <c r="E1007" s="97" t="str">
        <f t="shared" si="31"/>
        <v>G03FB</v>
      </c>
    </row>
    <row r="1008" spans="1:5" x14ac:dyDescent="0.25">
      <c r="A1008" s="93" t="s">
        <v>11491</v>
      </c>
      <c r="B1008" s="94" t="s">
        <v>14666</v>
      </c>
      <c r="C1008" s="60" t="str">
        <f t="shared" si="30"/>
        <v>G03GAМенотропины</v>
      </c>
      <c r="D1008" s="93" t="s">
        <v>16166</v>
      </c>
      <c r="E1008" s="97" t="str">
        <f t="shared" si="31"/>
        <v>G03GA</v>
      </c>
    </row>
    <row r="1009" spans="1:5" x14ac:dyDescent="0.25">
      <c r="A1009" s="93" t="s">
        <v>11491</v>
      </c>
      <c r="B1009" s="94" t="s">
        <v>14670</v>
      </c>
      <c r="C1009" s="60" t="str">
        <f t="shared" si="30"/>
        <v>G03GAУрофоллитропин</v>
      </c>
      <c r="D1009" s="93" t="s">
        <v>16166</v>
      </c>
      <c r="E1009" s="97" t="str">
        <f t="shared" si="31"/>
        <v>G03GA</v>
      </c>
    </row>
    <row r="1010" spans="1:5" x14ac:dyDescent="0.25">
      <c r="A1010" s="93" t="s">
        <v>11491</v>
      </c>
      <c r="B1010" s="94" t="s">
        <v>14669</v>
      </c>
      <c r="C1010" s="60" t="str">
        <f t="shared" si="30"/>
        <v>G03GAФоллитропин бета</v>
      </c>
      <c r="D1010" s="93" t="s">
        <v>16166</v>
      </c>
      <c r="E1010" s="97" t="str">
        <f t="shared" si="31"/>
        <v>G03GA</v>
      </c>
    </row>
    <row r="1011" spans="1:5" x14ac:dyDescent="0.25">
      <c r="A1011" s="93" t="s">
        <v>11491</v>
      </c>
      <c r="B1011" s="94" t="s">
        <v>14665</v>
      </c>
      <c r="C1011" s="60" t="str">
        <f t="shared" si="30"/>
        <v>G03GAЛутропин альфа</v>
      </c>
      <c r="D1011" s="93" t="s">
        <v>16166</v>
      </c>
      <c r="E1011" s="97" t="str">
        <f t="shared" si="31"/>
        <v>G03GA</v>
      </c>
    </row>
    <row r="1012" spans="1:5" x14ac:dyDescent="0.25">
      <c r="A1012" s="93" t="s">
        <v>11491</v>
      </c>
      <c r="B1012" s="94" t="s">
        <v>14667</v>
      </c>
      <c r="C1012" s="60" t="str">
        <f t="shared" si="30"/>
        <v>G03GAХориогонадотропин альфа</v>
      </c>
      <c r="D1012" s="93" t="s">
        <v>16166</v>
      </c>
      <c r="E1012" s="97" t="str">
        <f t="shared" si="31"/>
        <v>G03GA</v>
      </c>
    </row>
    <row r="1013" spans="1:5" x14ac:dyDescent="0.25">
      <c r="A1013" s="93" t="s">
        <v>11491</v>
      </c>
      <c r="B1013" s="94" t="s">
        <v>14671</v>
      </c>
      <c r="C1013" s="60" t="str">
        <f t="shared" si="30"/>
        <v>G03GAГонадотропин хорионический</v>
      </c>
      <c r="D1013" s="93" t="s">
        <v>16165</v>
      </c>
      <c r="E1013" s="97" t="str">
        <f t="shared" si="31"/>
        <v>G03GA</v>
      </c>
    </row>
    <row r="1014" spans="1:5" x14ac:dyDescent="0.25">
      <c r="A1014" s="93" t="s">
        <v>11491</v>
      </c>
      <c r="B1014" s="94" t="s">
        <v>14668</v>
      </c>
      <c r="C1014" s="60" t="str">
        <f t="shared" si="30"/>
        <v>G03GAФоллитропин альфа</v>
      </c>
      <c r="D1014" s="93" t="s">
        <v>16165</v>
      </c>
      <c r="E1014" s="97" t="str">
        <f t="shared" si="31"/>
        <v>G03GA</v>
      </c>
    </row>
    <row r="1015" spans="1:5" x14ac:dyDescent="0.25">
      <c r="A1015" s="93" t="s">
        <v>11555</v>
      </c>
      <c r="B1015" s="94" t="s">
        <v>14672</v>
      </c>
      <c r="C1015" s="60" t="str">
        <f t="shared" si="30"/>
        <v>G03GBКломифен</v>
      </c>
      <c r="D1015" s="93" t="s">
        <v>16165</v>
      </c>
      <c r="E1015" s="97" t="str">
        <f t="shared" si="31"/>
        <v>G03GB</v>
      </c>
    </row>
    <row r="1016" spans="1:5" x14ac:dyDescent="0.25">
      <c r="A1016" s="93" t="s">
        <v>14673</v>
      </c>
      <c r="B1016" s="94" t="s">
        <v>14674</v>
      </c>
      <c r="C1016" s="60" t="str">
        <f t="shared" si="30"/>
        <v>G03HAЦипротерон</v>
      </c>
      <c r="D1016" s="93" t="s">
        <v>16166</v>
      </c>
      <c r="E1016" s="97" t="str">
        <f t="shared" si="31"/>
        <v>G03HA</v>
      </c>
    </row>
    <row r="1017" spans="1:5" x14ac:dyDescent="0.25">
      <c r="A1017" s="93" t="s">
        <v>14675</v>
      </c>
      <c r="B1017" s="94" t="s">
        <v>14676</v>
      </c>
      <c r="C1017" s="60" t="str">
        <f t="shared" si="30"/>
        <v>G03HBЦипротерон + Эстрадиол</v>
      </c>
      <c r="D1017" s="93" t="s">
        <v>16166</v>
      </c>
      <c r="E1017" s="97" t="str">
        <f t="shared" si="31"/>
        <v>G03HB</v>
      </c>
    </row>
    <row r="1018" spans="1:5" x14ac:dyDescent="0.25">
      <c r="A1018" s="93" t="s">
        <v>14675</v>
      </c>
      <c r="B1018" s="94" t="s">
        <v>14677</v>
      </c>
      <c r="C1018" s="60" t="str">
        <f t="shared" si="30"/>
        <v>G03HBЦипротерон + Этинилэстрадиол</v>
      </c>
      <c r="D1018" s="93" t="s">
        <v>16166</v>
      </c>
      <c r="E1018" s="97" t="str">
        <f t="shared" si="31"/>
        <v>G03HB</v>
      </c>
    </row>
    <row r="1019" spans="1:5" x14ac:dyDescent="0.25">
      <c r="A1019" s="93" t="s">
        <v>14678</v>
      </c>
      <c r="B1019" s="94" t="s">
        <v>14679</v>
      </c>
      <c r="C1019" s="60" t="str">
        <f t="shared" si="30"/>
        <v>G03XAДаназол</v>
      </c>
      <c r="D1019" s="93" t="s">
        <v>16166</v>
      </c>
      <c r="E1019" s="97" t="str">
        <f t="shared" si="31"/>
        <v>G03XA</v>
      </c>
    </row>
    <row r="1020" spans="1:5" x14ac:dyDescent="0.25">
      <c r="A1020" s="93" t="s">
        <v>14678</v>
      </c>
      <c r="B1020" s="94" t="s">
        <v>14680</v>
      </c>
      <c r="C1020" s="60" t="str">
        <f t="shared" si="30"/>
        <v>G03XAГестринон</v>
      </c>
      <c r="D1020" s="93" t="s">
        <v>16166</v>
      </c>
      <c r="E1020" s="97" t="str">
        <f t="shared" si="31"/>
        <v>G03XA</v>
      </c>
    </row>
    <row r="1021" spans="1:5" x14ac:dyDescent="0.25">
      <c r="A1021" s="93" t="s">
        <v>14681</v>
      </c>
      <c r="B1021" s="94" t="s">
        <v>14682</v>
      </c>
      <c r="C1021" s="60" t="str">
        <f t="shared" si="30"/>
        <v>G03XBМифепристон</v>
      </c>
      <c r="D1021" s="93" t="s">
        <v>16166</v>
      </c>
      <c r="E1021" s="97" t="str">
        <f t="shared" si="31"/>
        <v>G03XB</v>
      </c>
    </row>
    <row r="1022" spans="1:5" x14ac:dyDescent="0.25">
      <c r="A1022" s="93" t="s">
        <v>14683</v>
      </c>
      <c r="B1022" s="94" t="s">
        <v>14684</v>
      </c>
      <c r="C1022" s="60" t="str">
        <f t="shared" si="30"/>
        <v>G03XCРалоксифен</v>
      </c>
      <c r="D1022" s="93" t="s">
        <v>16166</v>
      </c>
      <c r="E1022" s="97" t="str">
        <f t="shared" si="31"/>
        <v>G03XC</v>
      </c>
    </row>
    <row r="1023" spans="1:5" x14ac:dyDescent="0.25">
      <c r="A1023" s="93" t="s">
        <v>14685</v>
      </c>
      <c r="B1023" s="94" t="s">
        <v>14686</v>
      </c>
      <c r="C1023" s="60" t="str">
        <f t="shared" si="30"/>
        <v>G04AGТыквы обыкновенной семян масло + {Тимол}</v>
      </c>
      <c r="D1023" s="93" t="s">
        <v>16166</v>
      </c>
      <c r="E1023" s="97" t="str">
        <f t="shared" si="31"/>
        <v>G04AG</v>
      </c>
    </row>
    <row r="1024" spans="1:5" ht="25.5" x14ac:dyDescent="0.25">
      <c r="A1024" s="93" t="s">
        <v>14687</v>
      </c>
      <c r="B1024" s="94" t="s">
        <v>14689</v>
      </c>
      <c r="C1024" s="60" t="str">
        <f t="shared" si="30"/>
        <v>G04BCДушицы обыкновенной травы экстракт + Клещевины обыкновенной семян масло + Моркови дикой семян экстракт + Мяты перечной листьев масло + Пихты масло + Хмеля сопло</v>
      </c>
      <c r="D1024" s="93" t="s">
        <v>16166</v>
      </c>
      <c r="E1024" s="97" t="str">
        <f t="shared" si="31"/>
        <v>G04BC</v>
      </c>
    </row>
    <row r="1025" spans="1:5" x14ac:dyDescent="0.25">
      <c r="A1025" s="93" t="s">
        <v>14687</v>
      </c>
      <c r="B1025" s="94" t="s">
        <v>14688</v>
      </c>
      <c r="C1025" s="60" t="str">
        <f t="shared" si="30"/>
        <v>G04BCКалия натрия гидроцитрат</v>
      </c>
      <c r="D1025" s="93" t="s">
        <v>16166</v>
      </c>
      <c r="E1025" s="97" t="str">
        <f t="shared" si="31"/>
        <v>G04BC</v>
      </c>
    </row>
    <row r="1026" spans="1:5" x14ac:dyDescent="0.25">
      <c r="A1026" s="93" t="s">
        <v>14690</v>
      </c>
      <c r="B1026" s="94" t="s">
        <v>14695</v>
      </c>
      <c r="C1026" s="60" t="str">
        <f t="shared" ref="C1026:C1089" si="32">CONCATENATE(A1026,B1026)</f>
        <v>G04BDОксибутинин</v>
      </c>
      <c r="D1026" s="93" t="s">
        <v>16166</v>
      </c>
      <c r="E1026" s="97" t="str">
        <f t="shared" si="31"/>
        <v>G04BD</v>
      </c>
    </row>
    <row r="1027" spans="1:5" x14ac:dyDescent="0.25">
      <c r="A1027" s="93" t="s">
        <v>14690</v>
      </c>
      <c r="B1027" s="94" t="s">
        <v>14693</v>
      </c>
      <c r="C1027" s="60" t="str">
        <f t="shared" si="32"/>
        <v>G04BDТолтеродин</v>
      </c>
      <c r="D1027" s="93" t="s">
        <v>16166</v>
      </c>
      <c r="E1027" s="97" t="str">
        <f t="shared" ref="E1027:E1090" si="33">A1027</f>
        <v>G04BD</v>
      </c>
    </row>
    <row r="1028" spans="1:5" x14ac:dyDescent="0.25">
      <c r="A1028" s="93" t="s">
        <v>14690</v>
      </c>
      <c r="B1028" s="94" t="s">
        <v>14694</v>
      </c>
      <c r="C1028" s="60" t="str">
        <f t="shared" si="32"/>
        <v>G04BDСолифенацин</v>
      </c>
      <c r="D1028" s="93" t="s">
        <v>16166</v>
      </c>
      <c r="E1028" s="97" t="str">
        <f t="shared" si="33"/>
        <v>G04BD</v>
      </c>
    </row>
    <row r="1029" spans="1:5" x14ac:dyDescent="0.25">
      <c r="A1029" s="93" t="s">
        <v>14690</v>
      </c>
      <c r="B1029" s="94" t="s">
        <v>14692</v>
      </c>
      <c r="C1029" s="60" t="str">
        <f t="shared" si="32"/>
        <v>G04BDТроспия хлорид</v>
      </c>
      <c r="D1029" s="93" t="s">
        <v>16166</v>
      </c>
      <c r="E1029" s="97" t="str">
        <f t="shared" si="33"/>
        <v>G04BD</v>
      </c>
    </row>
    <row r="1030" spans="1:5" x14ac:dyDescent="0.25">
      <c r="A1030" s="93" t="s">
        <v>14690</v>
      </c>
      <c r="B1030" s="94" t="s">
        <v>14691</v>
      </c>
      <c r="C1030" s="60" t="str">
        <f t="shared" si="32"/>
        <v>G04BDДарифенацин</v>
      </c>
      <c r="D1030" s="93" t="s">
        <v>16166</v>
      </c>
      <c r="E1030" s="97" t="str">
        <f t="shared" si="33"/>
        <v>G04BD</v>
      </c>
    </row>
    <row r="1031" spans="1:5" x14ac:dyDescent="0.25">
      <c r="A1031" s="93" t="s">
        <v>14696</v>
      </c>
      <c r="B1031" s="94" t="s">
        <v>14699</v>
      </c>
      <c r="C1031" s="60" t="str">
        <f t="shared" si="32"/>
        <v>G04BEУденафил</v>
      </c>
      <c r="D1031" s="93" t="s">
        <v>16166</v>
      </c>
      <c r="E1031" s="97" t="str">
        <f t="shared" si="33"/>
        <v>G04BE</v>
      </c>
    </row>
    <row r="1032" spans="1:5" x14ac:dyDescent="0.25">
      <c r="A1032" s="93" t="s">
        <v>14696</v>
      </c>
      <c r="B1032" s="94" t="s">
        <v>14698</v>
      </c>
      <c r="C1032" s="60" t="str">
        <f t="shared" si="32"/>
        <v>G04BEСилденафил</v>
      </c>
      <c r="D1032" s="93" t="s">
        <v>16166</v>
      </c>
      <c r="E1032" s="97" t="str">
        <f t="shared" si="33"/>
        <v>G04BE</v>
      </c>
    </row>
    <row r="1033" spans="1:5" x14ac:dyDescent="0.25">
      <c r="A1033" s="93" t="s">
        <v>14696</v>
      </c>
      <c r="B1033" s="94" t="s">
        <v>14700</v>
      </c>
      <c r="C1033" s="60" t="str">
        <f t="shared" si="32"/>
        <v>G04BEЙохимбина гидрохлорид</v>
      </c>
      <c r="D1033" s="93" t="s">
        <v>16166</v>
      </c>
      <c r="E1033" s="97" t="str">
        <f t="shared" si="33"/>
        <v>G04BE</v>
      </c>
    </row>
    <row r="1034" spans="1:5" x14ac:dyDescent="0.25">
      <c r="A1034" s="93" t="s">
        <v>14696</v>
      </c>
      <c r="B1034" s="94" t="s">
        <v>14697</v>
      </c>
      <c r="C1034" s="60" t="str">
        <f t="shared" si="32"/>
        <v>G04BEТадалафил</v>
      </c>
      <c r="D1034" s="93" t="s">
        <v>16166</v>
      </c>
      <c r="E1034" s="97" t="str">
        <f t="shared" si="33"/>
        <v>G04BE</v>
      </c>
    </row>
    <row r="1035" spans="1:5" x14ac:dyDescent="0.25">
      <c r="A1035" s="93" t="s">
        <v>14696</v>
      </c>
      <c r="B1035" s="94" t="s">
        <v>14701</v>
      </c>
      <c r="C1035" s="60" t="str">
        <f t="shared" si="32"/>
        <v>G04BEВарденафил</v>
      </c>
      <c r="D1035" s="93" t="s">
        <v>16166</v>
      </c>
      <c r="E1035" s="97" t="str">
        <f t="shared" si="33"/>
        <v>G04BE</v>
      </c>
    </row>
    <row r="1036" spans="1:5" x14ac:dyDescent="0.25">
      <c r="A1036" s="93" t="s">
        <v>14696</v>
      </c>
      <c r="B1036" s="94" t="s">
        <v>14702</v>
      </c>
      <c r="C1036" s="60" t="str">
        <f t="shared" si="32"/>
        <v>G04BEАнтитела к эндотелиальной NO-синтазе</v>
      </c>
      <c r="D1036" s="93" t="s">
        <v>16166</v>
      </c>
      <c r="E1036" s="97" t="str">
        <f t="shared" si="33"/>
        <v>G04BE</v>
      </c>
    </row>
    <row r="1037" spans="1:5" x14ac:dyDescent="0.25">
      <c r="A1037" s="93" t="s">
        <v>14696</v>
      </c>
      <c r="B1037" s="94" t="s">
        <v>14143</v>
      </c>
      <c r="C1037" s="60" t="str">
        <f t="shared" si="32"/>
        <v>G04BEАлпростадил</v>
      </c>
      <c r="D1037" s="93" t="s">
        <v>16165</v>
      </c>
      <c r="E1037" s="97" t="str">
        <f t="shared" si="33"/>
        <v>G04BE</v>
      </c>
    </row>
    <row r="1038" spans="1:5" x14ac:dyDescent="0.25">
      <c r="A1038" s="93" t="s">
        <v>14703</v>
      </c>
      <c r="B1038" s="94" t="s">
        <v>14706</v>
      </c>
      <c r="C1038" s="60" t="str">
        <f t="shared" si="32"/>
        <v>G04BXБрусники листья</v>
      </c>
      <c r="D1038" s="93" t="s">
        <v>16166</v>
      </c>
      <c r="E1038" s="97" t="str">
        <f t="shared" si="33"/>
        <v>G04BX</v>
      </c>
    </row>
    <row r="1039" spans="1:5" x14ac:dyDescent="0.25">
      <c r="A1039" s="93" t="s">
        <v>14703</v>
      </c>
      <c r="B1039" s="94" t="s">
        <v>14707</v>
      </c>
      <c r="C1039" s="60" t="str">
        <f t="shared" si="32"/>
        <v>G04BXБрусники листья + Зверобоя продырявленного трава + Череды трехраздельной трава + Шиповника плоды</v>
      </c>
      <c r="D1039" s="93" t="s">
        <v>16166</v>
      </c>
      <c r="E1039" s="97" t="str">
        <f t="shared" si="33"/>
        <v>G04BX</v>
      </c>
    </row>
    <row r="1040" spans="1:5" x14ac:dyDescent="0.25">
      <c r="A1040" s="93" t="s">
        <v>14703</v>
      </c>
      <c r="B1040" s="94" t="s">
        <v>14709</v>
      </c>
      <c r="C1040" s="60" t="str">
        <f t="shared" si="32"/>
        <v>G04BXГорца птичьего трава</v>
      </c>
      <c r="D1040" s="93" t="s">
        <v>16166</v>
      </c>
      <c r="E1040" s="97" t="str">
        <f t="shared" si="33"/>
        <v>G04BX</v>
      </c>
    </row>
    <row r="1041" spans="1:5" x14ac:dyDescent="0.25">
      <c r="A1041" s="93" t="s">
        <v>14703</v>
      </c>
      <c r="B1041" s="94" t="s">
        <v>14704</v>
      </c>
      <c r="C1041" s="60" t="str">
        <f t="shared" si="32"/>
        <v>G04BXБерезы листья</v>
      </c>
      <c r="D1041" s="93" t="s">
        <v>16166</v>
      </c>
      <c r="E1041" s="97" t="str">
        <f t="shared" si="33"/>
        <v>G04BX</v>
      </c>
    </row>
    <row r="1042" spans="1:5" x14ac:dyDescent="0.25">
      <c r="A1042" s="93" t="s">
        <v>14703</v>
      </c>
      <c r="B1042" s="94" t="s">
        <v>14705</v>
      </c>
      <c r="C1042" s="60" t="str">
        <f t="shared" si="32"/>
        <v>G04BXБерезы почки</v>
      </c>
      <c r="D1042" s="93" t="s">
        <v>16166</v>
      </c>
      <c r="E1042" s="97" t="str">
        <f t="shared" si="33"/>
        <v>G04BX</v>
      </c>
    </row>
    <row r="1043" spans="1:5" x14ac:dyDescent="0.25">
      <c r="A1043" s="93" t="s">
        <v>14703</v>
      </c>
      <c r="B1043" s="94" t="s">
        <v>14714</v>
      </c>
      <c r="C1043" s="60" t="str">
        <f t="shared" si="32"/>
        <v>G04BXМожжевельника плоды</v>
      </c>
      <c r="D1043" s="93" t="s">
        <v>16166</v>
      </c>
      <c r="E1043" s="97" t="str">
        <f t="shared" si="33"/>
        <v>G04BX</v>
      </c>
    </row>
    <row r="1044" spans="1:5" x14ac:dyDescent="0.25">
      <c r="A1044" s="93" t="s">
        <v>14703</v>
      </c>
      <c r="B1044" s="94" t="s">
        <v>14713</v>
      </c>
      <c r="C1044" s="60" t="str">
        <f t="shared" si="32"/>
        <v>G04BXОртосифона тычиночного листья</v>
      </c>
      <c r="D1044" s="93" t="s">
        <v>16166</v>
      </c>
      <c r="E1044" s="97" t="str">
        <f t="shared" si="33"/>
        <v>G04BX</v>
      </c>
    </row>
    <row r="1045" spans="1:5" x14ac:dyDescent="0.25">
      <c r="A1045" s="93" t="s">
        <v>14703</v>
      </c>
      <c r="B1045" s="94" t="s">
        <v>14716</v>
      </c>
      <c r="C1045" s="60" t="str">
        <f t="shared" si="32"/>
        <v>G04BXМарены красильной корневищ с корнями экстракт</v>
      </c>
      <c r="D1045" s="93" t="s">
        <v>16166</v>
      </c>
      <c r="E1045" s="97" t="str">
        <f t="shared" si="33"/>
        <v>G04BX</v>
      </c>
    </row>
    <row r="1046" spans="1:5" x14ac:dyDescent="0.25">
      <c r="A1046" s="93" t="s">
        <v>14703</v>
      </c>
      <c r="B1046" s="94" t="s">
        <v>14712</v>
      </c>
      <c r="C1046" s="60" t="str">
        <f t="shared" si="32"/>
        <v>G04BXТолокнянки обыкновенной листья</v>
      </c>
      <c r="D1046" s="93" t="s">
        <v>16166</v>
      </c>
      <c r="E1046" s="97" t="str">
        <f t="shared" si="33"/>
        <v>G04BX</v>
      </c>
    </row>
    <row r="1047" spans="1:5" x14ac:dyDescent="0.25">
      <c r="A1047" s="93" t="s">
        <v>14703</v>
      </c>
      <c r="B1047" s="94" t="s">
        <v>14710</v>
      </c>
      <c r="C1047" s="60" t="str">
        <f t="shared" si="32"/>
        <v>G04BXХвоща полевого трава</v>
      </c>
      <c r="D1047" s="93" t="s">
        <v>16166</v>
      </c>
      <c r="E1047" s="97" t="str">
        <f t="shared" si="33"/>
        <v>G04BX</v>
      </c>
    </row>
    <row r="1048" spans="1:5" ht="25.5" x14ac:dyDescent="0.25">
      <c r="A1048" s="93" t="s">
        <v>14703</v>
      </c>
      <c r="B1048" s="94" t="s">
        <v>14708</v>
      </c>
      <c r="C1048" s="60" t="str">
        <f t="shared" si="32"/>
        <v>G04BXЗверобоя продырявленного трава + Золотарника канадского трава + Солодки корни + Эхинацеи пурпурной корневища с корнями</v>
      </c>
      <c r="D1048" s="93" t="s">
        <v>16166</v>
      </c>
      <c r="E1048" s="97" t="str">
        <f t="shared" si="33"/>
        <v>G04BX</v>
      </c>
    </row>
    <row r="1049" spans="1:5" x14ac:dyDescent="0.25">
      <c r="A1049" s="93" t="s">
        <v>14703</v>
      </c>
      <c r="B1049" s="94" t="s">
        <v>14719</v>
      </c>
      <c r="C1049" s="60" t="str">
        <f t="shared" si="32"/>
        <v>G04BXКрапивы жгучей корней экстракт</v>
      </c>
      <c r="D1049" s="93" t="s">
        <v>16166</v>
      </c>
      <c r="E1049" s="97" t="str">
        <f t="shared" si="33"/>
        <v>G04BX</v>
      </c>
    </row>
    <row r="1050" spans="1:5" x14ac:dyDescent="0.25">
      <c r="A1050" s="93" t="s">
        <v>14703</v>
      </c>
      <c r="B1050" s="94" t="s">
        <v>14718</v>
      </c>
      <c r="C1050" s="60" t="str">
        <f t="shared" si="32"/>
        <v>G04BXЛеспедезы двухцветной побеги</v>
      </c>
      <c r="D1050" s="93" t="s">
        <v>16166</v>
      </c>
      <c r="E1050" s="97" t="str">
        <f t="shared" si="33"/>
        <v>G04BX</v>
      </c>
    </row>
    <row r="1051" spans="1:5" x14ac:dyDescent="0.25">
      <c r="A1051" s="93" t="s">
        <v>14703</v>
      </c>
      <c r="B1051" s="94" t="s">
        <v>14717</v>
      </c>
      <c r="C1051" s="60" t="str">
        <f t="shared" si="32"/>
        <v>G04BXЛидокаин + Хлоргексидин</v>
      </c>
      <c r="D1051" s="93" t="s">
        <v>16166</v>
      </c>
      <c r="E1051" s="97" t="str">
        <f t="shared" si="33"/>
        <v>G04BX</v>
      </c>
    </row>
    <row r="1052" spans="1:5" x14ac:dyDescent="0.25">
      <c r="A1052" s="93" t="s">
        <v>14703</v>
      </c>
      <c r="B1052" s="94" t="s">
        <v>14715</v>
      </c>
      <c r="C1052" s="60" t="str">
        <f t="shared" si="32"/>
        <v>G04BXЛомефлоксацин + Простаты экстракт</v>
      </c>
      <c r="D1052" s="93" t="s">
        <v>16166</v>
      </c>
      <c r="E1052" s="97" t="str">
        <f t="shared" si="33"/>
        <v>G04BX</v>
      </c>
    </row>
    <row r="1053" spans="1:5" x14ac:dyDescent="0.25">
      <c r="A1053" s="93" t="s">
        <v>14703</v>
      </c>
      <c r="B1053" s="94" t="s">
        <v>14711</v>
      </c>
      <c r="C1053" s="60" t="str">
        <f t="shared" si="32"/>
        <v>G04BXПростаты экстракт</v>
      </c>
      <c r="D1053" s="93" t="s">
        <v>16166</v>
      </c>
      <c r="E1053" s="97" t="str">
        <f t="shared" si="33"/>
        <v>G04BX</v>
      </c>
    </row>
    <row r="1054" spans="1:5" x14ac:dyDescent="0.25">
      <c r="A1054" s="93" t="s">
        <v>11412</v>
      </c>
      <c r="B1054" s="94" t="s">
        <v>14721</v>
      </c>
      <c r="C1054" s="60" t="str">
        <f t="shared" si="32"/>
        <v>G04CAСилодозин</v>
      </c>
      <c r="D1054" s="93" t="s">
        <v>16166</v>
      </c>
      <c r="E1054" s="97" t="str">
        <f t="shared" si="33"/>
        <v>G04CA</v>
      </c>
    </row>
    <row r="1055" spans="1:5" x14ac:dyDescent="0.25">
      <c r="A1055" s="93" t="s">
        <v>11412</v>
      </c>
      <c r="B1055" s="94" t="s">
        <v>14720</v>
      </c>
      <c r="C1055" s="60" t="str">
        <f t="shared" si="32"/>
        <v>G04CAТамсулозин</v>
      </c>
      <c r="D1055" s="93" t="s">
        <v>16165</v>
      </c>
      <c r="E1055" s="97" t="str">
        <f t="shared" si="33"/>
        <v>G04CA</v>
      </c>
    </row>
    <row r="1056" spans="1:5" x14ac:dyDescent="0.25">
      <c r="A1056" s="93" t="s">
        <v>11412</v>
      </c>
      <c r="B1056" s="94" t="s">
        <v>14722</v>
      </c>
      <c r="C1056" s="60" t="str">
        <f t="shared" si="32"/>
        <v>G04CAАлфузозин</v>
      </c>
      <c r="D1056" s="93" t="s">
        <v>16165</v>
      </c>
      <c r="E1056" s="97" t="str">
        <f t="shared" si="33"/>
        <v>G04CA</v>
      </c>
    </row>
    <row r="1057" spans="1:5" x14ac:dyDescent="0.25">
      <c r="A1057" s="93" t="s">
        <v>11412</v>
      </c>
      <c r="B1057" s="94" t="s">
        <v>14184</v>
      </c>
      <c r="C1057" s="60" t="str">
        <f t="shared" si="32"/>
        <v>G04CAДоксазозин</v>
      </c>
      <c r="D1057" s="93" t="s">
        <v>16165</v>
      </c>
      <c r="E1057" s="97" t="str">
        <f t="shared" si="33"/>
        <v>G04CA</v>
      </c>
    </row>
    <row r="1058" spans="1:5" x14ac:dyDescent="0.25">
      <c r="A1058" s="93" t="s">
        <v>11686</v>
      </c>
      <c r="B1058" s="94" t="s">
        <v>14724</v>
      </c>
      <c r="C1058" s="60" t="str">
        <f t="shared" si="32"/>
        <v>G04CBФинастерид</v>
      </c>
      <c r="D1058" s="93" t="s">
        <v>16165</v>
      </c>
      <c r="E1058" s="97" t="str">
        <f t="shared" si="33"/>
        <v>G04CB</v>
      </c>
    </row>
    <row r="1059" spans="1:5" x14ac:dyDescent="0.25">
      <c r="A1059" s="93" t="s">
        <v>11686</v>
      </c>
      <c r="B1059" s="94" t="s">
        <v>14723</v>
      </c>
      <c r="C1059" s="60" t="str">
        <f t="shared" si="32"/>
        <v>G04CBДутастерид</v>
      </c>
      <c r="D1059" s="93" t="s">
        <v>16166</v>
      </c>
      <c r="E1059" s="97" t="str">
        <f t="shared" si="33"/>
        <v>G04CB</v>
      </c>
    </row>
    <row r="1060" spans="1:5" x14ac:dyDescent="0.25">
      <c r="A1060" s="93" t="s">
        <v>14725</v>
      </c>
      <c r="B1060" s="94" t="s">
        <v>14726</v>
      </c>
      <c r="C1060" s="60" t="str">
        <f t="shared" si="32"/>
        <v>G04CXСливы африканской коры экстракт</v>
      </c>
      <c r="D1060" s="93" t="s">
        <v>16166</v>
      </c>
      <c r="E1060" s="97" t="str">
        <f t="shared" si="33"/>
        <v>G04CX</v>
      </c>
    </row>
    <row r="1061" spans="1:5" x14ac:dyDescent="0.25">
      <c r="A1061" s="93" t="s">
        <v>14725</v>
      </c>
      <c r="B1061" s="94" t="s">
        <v>14727</v>
      </c>
      <c r="C1061" s="60" t="str">
        <f t="shared" si="32"/>
        <v>G04CXПальмы ползучей плодов экстракт</v>
      </c>
      <c r="D1061" s="93" t="s">
        <v>16166</v>
      </c>
      <c r="E1061" s="97" t="str">
        <f t="shared" si="33"/>
        <v>G04CX</v>
      </c>
    </row>
    <row r="1062" spans="1:5" x14ac:dyDescent="0.25">
      <c r="A1062" s="93" t="s">
        <v>14728</v>
      </c>
      <c r="B1062" s="94" t="s">
        <v>14729</v>
      </c>
      <c r="C1062" s="60" t="str">
        <f t="shared" si="32"/>
        <v>H01AAТетракозактид</v>
      </c>
      <c r="D1062" s="93" t="s">
        <v>16166</v>
      </c>
      <c r="E1062" s="97" t="str">
        <f t="shared" si="33"/>
        <v>H01AA</v>
      </c>
    </row>
    <row r="1063" spans="1:5" x14ac:dyDescent="0.25">
      <c r="A1063" s="93" t="s">
        <v>11658</v>
      </c>
      <c r="B1063" s="94" t="s">
        <v>14730</v>
      </c>
      <c r="C1063" s="60" t="str">
        <f t="shared" si="32"/>
        <v>H01ACСоматропин</v>
      </c>
      <c r="D1063" s="93" t="s">
        <v>16165</v>
      </c>
      <c r="E1063" s="97" t="str">
        <f t="shared" si="33"/>
        <v>H01AC</v>
      </c>
    </row>
    <row r="1064" spans="1:5" x14ac:dyDescent="0.25">
      <c r="A1064" s="93" t="s">
        <v>11497</v>
      </c>
      <c r="B1064" s="94" t="s">
        <v>14731</v>
      </c>
      <c r="C1064" s="60" t="str">
        <f t="shared" si="32"/>
        <v>H01BAДесмопрессин</v>
      </c>
      <c r="D1064" s="93" t="s">
        <v>16165</v>
      </c>
      <c r="E1064" s="97" t="str">
        <f t="shared" si="33"/>
        <v>H01BA</v>
      </c>
    </row>
    <row r="1065" spans="1:5" x14ac:dyDescent="0.25">
      <c r="A1065" s="93" t="s">
        <v>11606</v>
      </c>
      <c r="B1065" s="94" t="s">
        <v>14732</v>
      </c>
      <c r="C1065" s="60" t="str">
        <f t="shared" si="32"/>
        <v>H01BBОкситоцин</v>
      </c>
      <c r="D1065" s="93" t="s">
        <v>16165</v>
      </c>
      <c r="E1065" s="97" t="str">
        <f t="shared" si="33"/>
        <v>H01BB</v>
      </c>
    </row>
    <row r="1066" spans="1:5" x14ac:dyDescent="0.25">
      <c r="A1066" s="93" t="s">
        <v>11608</v>
      </c>
      <c r="B1066" s="94" t="s">
        <v>14733</v>
      </c>
      <c r="C1066" s="60" t="str">
        <f t="shared" si="32"/>
        <v>H01CBОктреотид</v>
      </c>
      <c r="D1066" s="93" t="s">
        <v>16165</v>
      </c>
      <c r="E1066" s="97" t="str">
        <f t="shared" si="33"/>
        <v>H01CB</v>
      </c>
    </row>
    <row r="1067" spans="1:5" x14ac:dyDescent="0.25">
      <c r="A1067" s="93" t="s">
        <v>11608</v>
      </c>
      <c r="B1067" s="94" t="s">
        <v>14734</v>
      </c>
      <c r="C1067" s="60" t="str">
        <f t="shared" si="32"/>
        <v>H01CBЛанреотид</v>
      </c>
      <c r="D1067" s="93" t="s">
        <v>16166</v>
      </c>
      <c r="E1067" s="97" t="str">
        <f t="shared" si="33"/>
        <v>H01CB</v>
      </c>
    </row>
    <row r="1068" spans="1:5" x14ac:dyDescent="0.25">
      <c r="A1068" s="93" t="s">
        <v>11695</v>
      </c>
      <c r="B1068" s="94" t="s">
        <v>14736</v>
      </c>
      <c r="C1068" s="60" t="str">
        <f t="shared" si="32"/>
        <v>H01CCГаниреликс</v>
      </c>
      <c r="D1068" s="93" t="s">
        <v>16166</v>
      </c>
      <c r="E1068" s="97" t="str">
        <f t="shared" si="33"/>
        <v>H01CC</v>
      </c>
    </row>
    <row r="1069" spans="1:5" x14ac:dyDescent="0.25">
      <c r="A1069" s="93" t="s">
        <v>11695</v>
      </c>
      <c r="B1069" s="94" t="s">
        <v>14735</v>
      </c>
      <c r="C1069" s="60" t="str">
        <f t="shared" si="32"/>
        <v>H01CCЦетрореликс</v>
      </c>
      <c r="D1069" s="93" t="s">
        <v>16165</v>
      </c>
      <c r="E1069" s="97" t="str">
        <f t="shared" si="33"/>
        <v>H01CC</v>
      </c>
    </row>
    <row r="1070" spans="1:5" x14ac:dyDescent="0.25">
      <c r="A1070" s="93" t="s">
        <v>11687</v>
      </c>
      <c r="B1070" s="94" t="s">
        <v>14737</v>
      </c>
      <c r="C1070" s="60" t="str">
        <f t="shared" si="32"/>
        <v>H02AAФлудрокортизон</v>
      </c>
      <c r="D1070" s="93" t="s">
        <v>16165</v>
      </c>
      <c r="E1070" s="97" t="str">
        <f t="shared" si="33"/>
        <v>H02AA</v>
      </c>
    </row>
    <row r="1071" spans="1:5" x14ac:dyDescent="0.25">
      <c r="A1071" s="93" t="s">
        <v>11449</v>
      </c>
      <c r="B1071" s="94" t="s">
        <v>14742</v>
      </c>
      <c r="C1071" s="60" t="str">
        <f t="shared" si="32"/>
        <v>H02ABДексаметазон</v>
      </c>
      <c r="D1071" s="93" t="s">
        <v>16165</v>
      </c>
      <c r="E1071" s="97" t="str">
        <f t="shared" si="33"/>
        <v>H02AB</v>
      </c>
    </row>
    <row r="1072" spans="1:5" x14ac:dyDescent="0.25">
      <c r="A1072" s="93" t="s">
        <v>11449</v>
      </c>
      <c r="B1072" s="94" t="s">
        <v>14741</v>
      </c>
      <c r="C1072" s="60" t="str">
        <f t="shared" si="32"/>
        <v>H02ABМетилпреднизолон</v>
      </c>
      <c r="D1072" s="93" t="s">
        <v>16165</v>
      </c>
      <c r="E1072" s="97" t="str">
        <f t="shared" si="33"/>
        <v>H02AB</v>
      </c>
    </row>
    <row r="1073" spans="1:5" x14ac:dyDescent="0.25">
      <c r="A1073" s="93" t="s">
        <v>11449</v>
      </c>
      <c r="B1073" s="94" t="s">
        <v>14740</v>
      </c>
      <c r="C1073" s="60" t="str">
        <f t="shared" si="32"/>
        <v>H02ABМазипредон</v>
      </c>
      <c r="D1073" s="93" t="s">
        <v>16166</v>
      </c>
      <c r="E1073" s="97" t="str">
        <f t="shared" si="33"/>
        <v>H02AB</v>
      </c>
    </row>
    <row r="1074" spans="1:5" x14ac:dyDescent="0.25">
      <c r="A1074" s="93" t="s">
        <v>11449</v>
      </c>
      <c r="B1074" s="94" t="s">
        <v>14738</v>
      </c>
      <c r="C1074" s="60" t="str">
        <f t="shared" si="32"/>
        <v>H02ABПреднизон</v>
      </c>
      <c r="D1074" s="93" t="s">
        <v>16166</v>
      </c>
      <c r="E1074" s="97" t="str">
        <f t="shared" si="33"/>
        <v>H02AB</v>
      </c>
    </row>
    <row r="1075" spans="1:5" x14ac:dyDescent="0.25">
      <c r="A1075" s="93" t="s">
        <v>11449</v>
      </c>
      <c r="B1075" s="94" t="s">
        <v>14473</v>
      </c>
      <c r="C1075" s="60" t="str">
        <f t="shared" si="32"/>
        <v>H02ABТриамцинолон</v>
      </c>
      <c r="D1075" s="93" t="s">
        <v>16166</v>
      </c>
      <c r="E1075" s="97" t="str">
        <f t="shared" si="33"/>
        <v>H02AB</v>
      </c>
    </row>
    <row r="1076" spans="1:5" x14ac:dyDescent="0.25">
      <c r="A1076" s="93" t="s">
        <v>11449</v>
      </c>
      <c r="B1076" s="94" t="s">
        <v>14739</v>
      </c>
      <c r="C1076" s="60" t="str">
        <f t="shared" si="32"/>
        <v>H02ABКортизон</v>
      </c>
      <c r="D1076" s="93" t="s">
        <v>16166</v>
      </c>
      <c r="E1076" s="97" t="str">
        <f t="shared" si="33"/>
        <v>H02AB</v>
      </c>
    </row>
    <row r="1077" spans="1:5" x14ac:dyDescent="0.25">
      <c r="A1077" s="93" t="s">
        <v>11449</v>
      </c>
      <c r="B1077" s="94" t="s">
        <v>14469</v>
      </c>
      <c r="C1077" s="60" t="str">
        <f t="shared" si="32"/>
        <v>H02ABГидрокортизон</v>
      </c>
      <c r="D1077" s="93" t="s">
        <v>16165</v>
      </c>
      <c r="E1077" s="97" t="str">
        <f t="shared" si="33"/>
        <v>H02AB</v>
      </c>
    </row>
    <row r="1078" spans="1:5" x14ac:dyDescent="0.25">
      <c r="A1078" s="93" t="s">
        <v>11449</v>
      </c>
      <c r="B1078" s="94" t="s">
        <v>14475</v>
      </c>
      <c r="C1078" s="60" t="str">
        <f t="shared" si="32"/>
        <v>H02ABБетаметазон</v>
      </c>
      <c r="D1078" s="93" t="s">
        <v>16165</v>
      </c>
      <c r="E1078" s="97" t="str">
        <f t="shared" si="33"/>
        <v>H02AB</v>
      </c>
    </row>
    <row r="1079" spans="1:5" x14ac:dyDescent="0.25">
      <c r="A1079" s="93" t="s">
        <v>11449</v>
      </c>
      <c r="B1079" s="94" t="s">
        <v>14470</v>
      </c>
      <c r="C1079" s="60" t="str">
        <f t="shared" si="32"/>
        <v>H02ABПреднизолон</v>
      </c>
      <c r="D1079" s="93" t="s">
        <v>16165</v>
      </c>
      <c r="E1079" s="97" t="str">
        <f t="shared" si="33"/>
        <v>H02AB</v>
      </c>
    </row>
    <row r="1080" spans="1:5" x14ac:dyDescent="0.25">
      <c r="A1080" s="93" t="s">
        <v>11449</v>
      </c>
      <c r="B1080" s="94" t="s">
        <v>14741</v>
      </c>
      <c r="C1080" s="60" t="str">
        <f t="shared" si="32"/>
        <v>H02ABМетилпреднизолон</v>
      </c>
      <c r="D1080" s="93" t="s">
        <v>16165</v>
      </c>
      <c r="E1080" s="97" t="str">
        <f t="shared" si="33"/>
        <v>H02AB</v>
      </c>
    </row>
    <row r="1081" spans="1:5" x14ac:dyDescent="0.25">
      <c r="A1081" s="93" t="s">
        <v>14743</v>
      </c>
      <c r="B1081" s="94" t="s">
        <v>14744</v>
      </c>
      <c r="C1081" s="60" t="str">
        <f t="shared" si="32"/>
        <v>H02BXГидрокортизон + Лидокаин</v>
      </c>
      <c r="D1081" s="93" t="s">
        <v>16166</v>
      </c>
      <c r="E1081" s="97" t="str">
        <f t="shared" si="33"/>
        <v>H02BX</v>
      </c>
    </row>
    <row r="1082" spans="1:5" x14ac:dyDescent="0.25">
      <c r="A1082" s="93" t="s">
        <v>11571</v>
      </c>
      <c r="B1082" s="94" t="s">
        <v>14746</v>
      </c>
      <c r="C1082" s="60" t="str">
        <f t="shared" si="32"/>
        <v>H03AAЛевотироксин натрия + Калия йодид</v>
      </c>
      <c r="D1082" s="93" t="s">
        <v>16166</v>
      </c>
      <c r="E1082" s="97" t="str">
        <f t="shared" si="33"/>
        <v>H03AA</v>
      </c>
    </row>
    <row r="1083" spans="1:5" x14ac:dyDescent="0.25">
      <c r="A1083" s="93" t="s">
        <v>11571</v>
      </c>
      <c r="B1083" s="94" t="s">
        <v>14748</v>
      </c>
      <c r="C1083" s="60" t="str">
        <f t="shared" si="32"/>
        <v>H03AAЛевотироксин натрия + Лиотиронин + {Калия йодид}</v>
      </c>
      <c r="D1083" s="93" t="s">
        <v>16166</v>
      </c>
      <c r="E1083" s="97" t="str">
        <f t="shared" si="33"/>
        <v>H03AA</v>
      </c>
    </row>
    <row r="1084" spans="1:5" x14ac:dyDescent="0.25">
      <c r="A1084" s="93" t="s">
        <v>11571</v>
      </c>
      <c r="B1084" s="94" t="s">
        <v>14749</v>
      </c>
      <c r="C1084" s="60" t="str">
        <f t="shared" si="32"/>
        <v>H03AAЛиотиронин</v>
      </c>
      <c r="D1084" s="93" t="s">
        <v>16166</v>
      </c>
      <c r="E1084" s="97" t="str">
        <f t="shared" si="33"/>
        <v>H03AA</v>
      </c>
    </row>
    <row r="1085" spans="1:5" x14ac:dyDescent="0.25">
      <c r="A1085" s="93" t="s">
        <v>11571</v>
      </c>
      <c r="B1085" s="94" t="s">
        <v>14747</v>
      </c>
      <c r="C1085" s="60" t="str">
        <f t="shared" si="32"/>
        <v>H03AAЛевотироксин натрия + Лиотиронин</v>
      </c>
      <c r="D1085" s="93" t="s">
        <v>16166</v>
      </c>
      <c r="E1085" s="97" t="str">
        <f t="shared" si="33"/>
        <v>H03AA</v>
      </c>
    </row>
    <row r="1086" spans="1:5" x14ac:dyDescent="0.25">
      <c r="A1086" s="93" t="s">
        <v>11571</v>
      </c>
      <c r="B1086" s="94" t="s">
        <v>14745</v>
      </c>
      <c r="C1086" s="60" t="str">
        <f t="shared" si="32"/>
        <v>H03AAЛевотироксин натрия</v>
      </c>
      <c r="D1086" s="93" t="s">
        <v>16165</v>
      </c>
      <c r="E1086" s="97" t="str">
        <f t="shared" si="33"/>
        <v>H03AA</v>
      </c>
    </row>
    <row r="1087" spans="1:5" x14ac:dyDescent="0.25">
      <c r="A1087" s="93" t="s">
        <v>14750</v>
      </c>
      <c r="B1087" s="94" t="s">
        <v>14751</v>
      </c>
      <c r="C1087" s="60" t="str">
        <f t="shared" si="32"/>
        <v>H03BAПропилтиоурацил</v>
      </c>
      <c r="D1087" s="93" t="s">
        <v>16166</v>
      </c>
      <c r="E1087" s="97" t="str">
        <f t="shared" si="33"/>
        <v>H03BA</v>
      </c>
    </row>
    <row r="1088" spans="1:5" x14ac:dyDescent="0.25">
      <c r="A1088" s="93" t="s">
        <v>11670</v>
      </c>
      <c r="B1088" s="94" t="s">
        <v>14752</v>
      </c>
      <c r="C1088" s="60" t="str">
        <f t="shared" si="32"/>
        <v>H03BBТиамазол</v>
      </c>
      <c r="D1088" s="93" t="s">
        <v>16165</v>
      </c>
      <c r="E1088" s="97" t="str">
        <f t="shared" si="33"/>
        <v>H03BB</v>
      </c>
    </row>
    <row r="1089" spans="1:5" x14ac:dyDescent="0.25">
      <c r="A1089" s="93" t="s">
        <v>11541</v>
      </c>
      <c r="B1089" s="94" t="s">
        <v>14753</v>
      </c>
      <c r="C1089" s="60" t="str">
        <f t="shared" si="32"/>
        <v>H03CAКалия йодид</v>
      </c>
      <c r="D1089" s="93" t="s">
        <v>16165</v>
      </c>
      <c r="E1089" s="97" t="str">
        <f t="shared" si="33"/>
        <v>H03CA</v>
      </c>
    </row>
    <row r="1090" spans="1:5" x14ac:dyDescent="0.25">
      <c r="A1090" s="93" t="s">
        <v>11489</v>
      </c>
      <c r="B1090" s="94" t="s">
        <v>14754</v>
      </c>
      <c r="C1090" s="60" t="str">
        <f t="shared" ref="C1090:C1153" si="34">CONCATENATE(A1090,B1090)</f>
        <v>H04AAГлюкагон</v>
      </c>
      <c r="D1090" s="93" t="s">
        <v>16165</v>
      </c>
      <c r="E1090" s="97" t="str">
        <f t="shared" si="33"/>
        <v>H04AA</v>
      </c>
    </row>
    <row r="1091" spans="1:5" x14ac:dyDescent="0.25">
      <c r="A1091" s="93" t="s">
        <v>14755</v>
      </c>
      <c r="B1091" s="94" t="s">
        <v>14756</v>
      </c>
      <c r="C1091" s="60" t="str">
        <f t="shared" si="34"/>
        <v>H05AAТерипаратид</v>
      </c>
      <c r="D1091" s="93" t="s">
        <v>16166</v>
      </c>
      <c r="E1091" s="97" t="str">
        <f t="shared" ref="E1091:E1154" si="35">A1091</f>
        <v>H05AA</v>
      </c>
    </row>
    <row r="1092" spans="1:5" x14ac:dyDescent="0.25">
      <c r="A1092" s="93" t="s">
        <v>11543</v>
      </c>
      <c r="B1092" s="94" t="s">
        <v>14757</v>
      </c>
      <c r="C1092" s="60" t="str">
        <f t="shared" si="34"/>
        <v>H05BAКальцитонин</v>
      </c>
      <c r="D1092" s="93" t="s">
        <v>16165</v>
      </c>
      <c r="E1092" s="97" t="str">
        <f t="shared" si="35"/>
        <v>H05BA</v>
      </c>
    </row>
    <row r="1093" spans="1:5" x14ac:dyDescent="0.25">
      <c r="A1093" s="93" t="s">
        <v>14758</v>
      </c>
      <c r="B1093" s="94" t="s">
        <v>14759</v>
      </c>
      <c r="C1093" s="60" t="str">
        <f t="shared" si="34"/>
        <v>H05BXЦинакалцет</v>
      </c>
      <c r="D1093" s="93" t="s">
        <v>16166</v>
      </c>
      <c r="E1093" s="97" t="str">
        <f t="shared" si="35"/>
        <v>H05BX</v>
      </c>
    </row>
    <row r="1094" spans="1:5" x14ac:dyDescent="0.25">
      <c r="A1094" s="93" t="s">
        <v>14758</v>
      </c>
      <c r="B1094" s="94" t="s">
        <v>14760</v>
      </c>
      <c r="C1094" s="60" t="str">
        <f t="shared" si="34"/>
        <v>H05BXПарикальцитол</v>
      </c>
      <c r="D1094" s="93" t="s">
        <v>16166</v>
      </c>
      <c r="E1094" s="97" t="str">
        <f t="shared" si="35"/>
        <v>H05BX</v>
      </c>
    </row>
    <row r="1095" spans="1:5" x14ac:dyDescent="0.25">
      <c r="A1095" s="93" t="s">
        <v>11508</v>
      </c>
      <c r="B1095" s="94" t="s">
        <v>14763</v>
      </c>
      <c r="C1095" s="60" t="str">
        <f t="shared" si="34"/>
        <v>J01AAДоксициклин</v>
      </c>
      <c r="D1095" s="93" t="s">
        <v>16165</v>
      </c>
      <c r="E1095" s="97" t="str">
        <f t="shared" si="35"/>
        <v>J01AA</v>
      </c>
    </row>
    <row r="1096" spans="1:5" x14ac:dyDescent="0.25">
      <c r="A1096" s="93" t="s">
        <v>11508</v>
      </c>
      <c r="B1096" s="94" t="s">
        <v>14761</v>
      </c>
      <c r="C1096" s="60" t="str">
        <f t="shared" si="34"/>
        <v>J01AAОкситетрациклин</v>
      </c>
      <c r="D1096" s="93" t="s">
        <v>16166</v>
      </c>
      <c r="E1096" s="97" t="str">
        <f t="shared" si="35"/>
        <v>J01AA</v>
      </c>
    </row>
    <row r="1097" spans="1:5" x14ac:dyDescent="0.25">
      <c r="A1097" s="93" t="s">
        <v>11508</v>
      </c>
      <c r="B1097" s="94" t="s">
        <v>14762</v>
      </c>
      <c r="C1097" s="60" t="str">
        <f t="shared" si="34"/>
        <v>J01AAТигециклин</v>
      </c>
      <c r="D1097" s="93" t="s">
        <v>16166</v>
      </c>
      <c r="E1097" s="97" t="str">
        <f t="shared" si="35"/>
        <v>J01AA</v>
      </c>
    </row>
    <row r="1098" spans="1:5" x14ac:dyDescent="0.25">
      <c r="A1098" s="93" t="s">
        <v>11508</v>
      </c>
      <c r="B1098" s="94" t="s">
        <v>14440</v>
      </c>
      <c r="C1098" s="60" t="str">
        <f t="shared" si="34"/>
        <v>J01AAТетрациклин</v>
      </c>
      <c r="D1098" s="93" t="s">
        <v>16165</v>
      </c>
      <c r="E1098" s="97" t="str">
        <f t="shared" si="35"/>
        <v>J01AA</v>
      </c>
    </row>
    <row r="1099" spans="1:5" x14ac:dyDescent="0.25">
      <c r="A1099" s="93" t="s">
        <v>11691</v>
      </c>
      <c r="B1099" s="94" t="s">
        <v>14443</v>
      </c>
      <c r="C1099" s="60" t="str">
        <f t="shared" si="34"/>
        <v>J01BAХлорамфеникол</v>
      </c>
      <c r="D1099" s="93" t="s">
        <v>16165</v>
      </c>
      <c r="E1099" s="97" t="str">
        <f t="shared" si="35"/>
        <v>J01BA</v>
      </c>
    </row>
    <row r="1100" spans="1:5" x14ac:dyDescent="0.25">
      <c r="A1100" s="93" t="s">
        <v>11691</v>
      </c>
      <c r="B1100" s="94" t="s">
        <v>14764</v>
      </c>
      <c r="C1100" s="60" t="str">
        <f t="shared" si="34"/>
        <v>J01BAТиамфеникола глицинат ацетилцистеинат</v>
      </c>
      <c r="D1100" s="93" t="s">
        <v>16166</v>
      </c>
      <c r="E1100" s="97" t="str">
        <f t="shared" si="35"/>
        <v>J01BA</v>
      </c>
    </row>
    <row r="1101" spans="1:5" x14ac:dyDescent="0.25">
      <c r="A1101" s="93" t="s">
        <v>11425</v>
      </c>
      <c r="B1101" s="94" t="s">
        <v>14766</v>
      </c>
      <c r="C1101" s="60" t="str">
        <f t="shared" si="34"/>
        <v>J01CAАмоксициллин</v>
      </c>
      <c r="D1101" s="93" t="s">
        <v>16165</v>
      </c>
      <c r="E1101" s="97" t="str">
        <f t="shared" si="35"/>
        <v>J01CA</v>
      </c>
    </row>
    <row r="1102" spans="1:5" x14ac:dyDescent="0.25">
      <c r="A1102" s="93" t="s">
        <v>11425</v>
      </c>
      <c r="B1102" s="94" t="s">
        <v>14765</v>
      </c>
      <c r="C1102" s="60" t="str">
        <f t="shared" si="34"/>
        <v>J01CAАмпициллин</v>
      </c>
      <c r="D1102" s="93" t="s">
        <v>16165</v>
      </c>
      <c r="E1102" s="97" t="str">
        <f t="shared" si="35"/>
        <v>J01CA</v>
      </c>
    </row>
    <row r="1103" spans="1:5" x14ac:dyDescent="0.25">
      <c r="A1103" s="93" t="s">
        <v>11445</v>
      </c>
      <c r="B1103" s="94" t="s">
        <v>14770</v>
      </c>
      <c r="C1103" s="60" t="str">
        <f t="shared" si="34"/>
        <v>J01CEБензилпенициллин</v>
      </c>
      <c r="D1103" s="93" t="s">
        <v>16165</v>
      </c>
      <c r="E1103" s="97" t="str">
        <f t="shared" si="35"/>
        <v>J01CE</v>
      </c>
    </row>
    <row r="1104" spans="1:5" x14ac:dyDescent="0.25">
      <c r="A1104" s="93" t="s">
        <v>11445</v>
      </c>
      <c r="B1104" s="94" t="s">
        <v>14767</v>
      </c>
      <c r="C1104" s="60" t="str">
        <f t="shared" si="34"/>
        <v>J01CEБензатина бензилпенициллин</v>
      </c>
      <c r="D1104" s="93" t="s">
        <v>16165</v>
      </c>
      <c r="E1104" s="97" t="str">
        <f t="shared" si="35"/>
        <v>J01CE</v>
      </c>
    </row>
    <row r="1105" spans="1:5" x14ac:dyDescent="0.25">
      <c r="A1105" s="93" t="s">
        <v>11445</v>
      </c>
      <c r="B1105" s="94" t="s">
        <v>14771</v>
      </c>
      <c r="C1105" s="60" t="str">
        <f t="shared" si="34"/>
        <v>J01CEФеноксиметилпенициллин</v>
      </c>
      <c r="D1105" s="93" t="s">
        <v>16165</v>
      </c>
      <c r="E1105" s="97" t="str">
        <f t="shared" si="35"/>
        <v>J01CE</v>
      </c>
    </row>
    <row r="1106" spans="1:5" x14ac:dyDescent="0.25">
      <c r="A1106" s="93" t="s">
        <v>11445</v>
      </c>
      <c r="B1106" s="94" t="s">
        <v>14768</v>
      </c>
      <c r="C1106" s="60" t="str">
        <f t="shared" si="34"/>
        <v>J01CEБензатина бензилпенициллин + Бензилпенициллин прокаина</v>
      </c>
      <c r="D1106" s="93" t="s">
        <v>16166</v>
      </c>
      <c r="E1106" s="97" t="str">
        <f t="shared" si="35"/>
        <v>J01CE</v>
      </c>
    </row>
    <row r="1107" spans="1:5" x14ac:dyDescent="0.25">
      <c r="A1107" s="93" t="s">
        <v>11445</v>
      </c>
      <c r="B1107" s="94" t="s">
        <v>14769</v>
      </c>
      <c r="C1107" s="60" t="str">
        <f t="shared" si="34"/>
        <v>J01CEБензатина бензилпенициллин + Бензилпенициллин прокаина + Бензилпенициллин</v>
      </c>
      <c r="D1107" s="93" t="s">
        <v>16166</v>
      </c>
      <c r="E1107" s="97" t="str">
        <f t="shared" si="35"/>
        <v>J01CE</v>
      </c>
    </row>
    <row r="1108" spans="1:5" x14ac:dyDescent="0.25">
      <c r="A1108" s="93" t="s">
        <v>11445</v>
      </c>
      <c r="B1108" s="94" t="s">
        <v>14770</v>
      </c>
      <c r="C1108" s="60" t="str">
        <f t="shared" si="34"/>
        <v>J01CEБензилпенициллин</v>
      </c>
      <c r="D1108" s="93" t="s">
        <v>16165</v>
      </c>
      <c r="E1108" s="97" t="str">
        <f t="shared" si="35"/>
        <v>J01CE</v>
      </c>
    </row>
    <row r="1109" spans="1:5" x14ac:dyDescent="0.25">
      <c r="A1109" s="93" t="s">
        <v>11604</v>
      </c>
      <c r="B1109" s="94" t="s">
        <v>14772</v>
      </c>
      <c r="C1109" s="60" t="str">
        <f t="shared" si="34"/>
        <v>J01CFОксациллин</v>
      </c>
      <c r="D1109" s="93" t="s">
        <v>16165</v>
      </c>
      <c r="E1109" s="97" t="str">
        <f t="shared" si="35"/>
        <v>J01CF</v>
      </c>
    </row>
    <row r="1110" spans="1:5" x14ac:dyDescent="0.25">
      <c r="A1110" s="93" t="s">
        <v>11426</v>
      </c>
      <c r="B1110" s="94" t="s">
        <v>14776</v>
      </c>
      <c r="C1110" s="60" t="str">
        <f t="shared" si="34"/>
        <v>J01CRАмоксициллин + Клавулановая кислота</v>
      </c>
      <c r="D1110" s="93" t="s">
        <v>16165</v>
      </c>
      <c r="E1110" s="97" t="str">
        <f t="shared" si="35"/>
        <v>J01CR</v>
      </c>
    </row>
    <row r="1111" spans="1:5" x14ac:dyDescent="0.25">
      <c r="A1111" s="93" t="s">
        <v>11426</v>
      </c>
      <c r="B1111" s="94" t="s">
        <v>14779</v>
      </c>
      <c r="C1111" s="60" t="str">
        <f t="shared" si="34"/>
        <v>J01CRАмпициллин + Сульбактам</v>
      </c>
      <c r="D1111" s="93" t="s">
        <v>16166</v>
      </c>
      <c r="E1111" s="97" t="str">
        <f t="shared" si="35"/>
        <v>J01CR</v>
      </c>
    </row>
    <row r="1112" spans="1:5" x14ac:dyDescent="0.25">
      <c r="A1112" s="93" t="s">
        <v>11426</v>
      </c>
      <c r="B1112" s="94" t="s">
        <v>14777</v>
      </c>
      <c r="C1112" s="60" t="str">
        <f t="shared" si="34"/>
        <v>J01CRАмоксициллин + Сульбактам</v>
      </c>
      <c r="D1112" s="93" t="s">
        <v>16166</v>
      </c>
      <c r="E1112" s="97" t="str">
        <f t="shared" si="35"/>
        <v>J01CR</v>
      </c>
    </row>
    <row r="1113" spans="1:5" x14ac:dyDescent="0.25">
      <c r="A1113" s="93" t="s">
        <v>11426</v>
      </c>
      <c r="B1113" s="94" t="s">
        <v>14774</v>
      </c>
      <c r="C1113" s="60" t="str">
        <f t="shared" si="34"/>
        <v>J01CRТикарциллин + Клавулановая кислота</v>
      </c>
      <c r="D1113" s="93" t="s">
        <v>16166</v>
      </c>
      <c r="E1113" s="97" t="str">
        <f t="shared" si="35"/>
        <v>J01CR</v>
      </c>
    </row>
    <row r="1114" spans="1:5" x14ac:dyDescent="0.25">
      <c r="A1114" s="93" t="s">
        <v>11426</v>
      </c>
      <c r="B1114" s="94" t="s">
        <v>14775</v>
      </c>
      <c r="C1114" s="60" t="str">
        <f t="shared" si="34"/>
        <v>J01CRСультамициллин</v>
      </c>
      <c r="D1114" s="93" t="s">
        <v>16166</v>
      </c>
      <c r="E1114" s="97" t="str">
        <f t="shared" si="35"/>
        <v>J01CR</v>
      </c>
    </row>
    <row r="1115" spans="1:5" x14ac:dyDescent="0.25">
      <c r="A1115" s="93" t="s">
        <v>11426</v>
      </c>
      <c r="B1115" s="94" t="s">
        <v>14773</v>
      </c>
      <c r="C1115" s="60" t="str">
        <f t="shared" si="34"/>
        <v>J01CRПиперациллин + Тазобактам</v>
      </c>
      <c r="D1115" s="93" t="s">
        <v>16166</v>
      </c>
      <c r="E1115" s="97" t="str">
        <f t="shared" si="35"/>
        <v>J01CR</v>
      </c>
    </row>
    <row r="1116" spans="1:5" x14ac:dyDescent="0.25">
      <c r="A1116" s="93" t="s">
        <v>11426</v>
      </c>
      <c r="B1116" s="94" t="s">
        <v>14778</v>
      </c>
      <c r="C1116" s="60" t="str">
        <f t="shared" si="34"/>
        <v>J01CRАмпициллин + Оксациллин</v>
      </c>
      <c r="D1116" s="93" t="s">
        <v>16166</v>
      </c>
      <c r="E1116" s="97" t="str">
        <f t="shared" si="35"/>
        <v>J01CR</v>
      </c>
    </row>
    <row r="1117" spans="1:5" x14ac:dyDescent="0.25">
      <c r="A1117" s="93" t="s">
        <v>11696</v>
      </c>
      <c r="B1117" s="94" t="s">
        <v>14782</v>
      </c>
      <c r="C1117" s="60" t="str">
        <f t="shared" si="34"/>
        <v>J01DBЦефалотин</v>
      </c>
      <c r="D1117" s="93" t="s">
        <v>16166</v>
      </c>
      <c r="E1117" s="97" t="str">
        <f t="shared" si="35"/>
        <v>J01DB</v>
      </c>
    </row>
    <row r="1118" spans="1:5" x14ac:dyDescent="0.25">
      <c r="A1118" s="93" t="s">
        <v>11696</v>
      </c>
      <c r="B1118" s="94" t="s">
        <v>14780</v>
      </c>
      <c r="C1118" s="60" t="str">
        <f t="shared" si="34"/>
        <v>J01DBЦефазолин</v>
      </c>
      <c r="D1118" s="93" t="s">
        <v>16165</v>
      </c>
      <c r="E1118" s="97" t="str">
        <f t="shared" si="35"/>
        <v>J01DB</v>
      </c>
    </row>
    <row r="1119" spans="1:5" x14ac:dyDescent="0.25">
      <c r="A1119" s="93" t="s">
        <v>11696</v>
      </c>
      <c r="B1119" s="94" t="s">
        <v>14781</v>
      </c>
      <c r="C1119" s="60" t="str">
        <f t="shared" si="34"/>
        <v>J01DBЦефалексин</v>
      </c>
      <c r="D1119" s="93" t="s">
        <v>16165</v>
      </c>
      <c r="E1119" s="97" t="str">
        <f t="shared" si="35"/>
        <v>J01DB</v>
      </c>
    </row>
    <row r="1120" spans="1:5" x14ac:dyDescent="0.25">
      <c r="A1120" s="93" t="s">
        <v>11699</v>
      </c>
      <c r="B1120" s="94" t="s">
        <v>14785</v>
      </c>
      <c r="C1120" s="60" t="str">
        <f t="shared" si="34"/>
        <v>J01DCЦефуроксим</v>
      </c>
      <c r="D1120" s="93" t="s">
        <v>16165</v>
      </c>
      <c r="E1120" s="97" t="str">
        <f t="shared" si="35"/>
        <v>J01DC</v>
      </c>
    </row>
    <row r="1121" spans="1:5" x14ac:dyDescent="0.25">
      <c r="A1121" s="93" t="s">
        <v>11699</v>
      </c>
      <c r="B1121" s="94" t="s">
        <v>14787</v>
      </c>
      <c r="C1121" s="60" t="str">
        <f t="shared" si="34"/>
        <v>J01DCЦефокситин</v>
      </c>
      <c r="D1121" s="93" t="s">
        <v>16166</v>
      </c>
      <c r="E1121" s="97" t="str">
        <f t="shared" si="35"/>
        <v>J01DC</v>
      </c>
    </row>
    <row r="1122" spans="1:5" x14ac:dyDescent="0.25">
      <c r="A1122" s="93" t="s">
        <v>11699</v>
      </c>
      <c r="B1122" s="94" t="s">
        <v>14783</v>
      </c>
      <c r="C1122" s="60" t="str">
        <f t="shared" si="34"/>
        <v>J01DCЦефамандол</v>
      </c>
      <c r="D1122" s="93" t="s">
        <v>16166</v>
      </c>
      <c r="E1122" s="97" t="str">
        <f t="shared" si="35"/>
        <v>J01DC</v>
      </c>
    </row>
    <row r="1123" spans="1:5" x14ac:dyDescent="0.25">
      <c r="A1123" s="93" t="s">
        <v>11699</v>
      </c>
      <c r="B1123" s="94" t="s">
        <v>14784</v>
      </c>
      <c r="C1123" s="60" t="str">
        <f t="shared" si="34"/>
        <v>J01DCЦефаклор</v>
      </c>
      <c r="D1123" s="93" t="s">
        <v>16166</v>
      </c>
      <c r="E1123" s="97" t="str">
        <f t="shared" si="35"/>
        <v>J01DC</v>
      </c>
    </row>
    <row r="1124" spans="1:5" x14ac:dyDescent="0.25">
      <c r="A1124" s="93" t="s">
        <v>11699</v>
      </c>
      <c r="B1124" s="94" t="s">
        <v>14786</v>
      </c>
      <c r="C1124" s="60" t="str">
        <f t="shared" si="34"/>
        <v>J01DCЦефметазол</v>
      </c>
      <c r="D1124" s="93" t="s">
        <v>16166</v>
      </c>
      <c r="E1124" s="97" t="str">
        <f t="shared" si="35"/>
        <v>J01DC</v>
      </c>
    </row>
    <row r="1125" spans="1:5" x14ac:dyDescent="0.25">
      <c r="A1125" s="93" t="s">
        <v>11698</v>
      </c>
      <c r="B1125" s="94" t="s">
        <v>14793</v>
      </c>
      <c r="C1125" s="60" t="str">
        <f t="shared" si="34"/>
        <v>J01DDЦефтизоксим</v>
      </c>
      <c r="D1125" s="93" t="s">
        <v>16166</v>
      </c>
      <c r="E1125" s="97" t="str">
        <f t="shared" si="35"/>
        <v>J01DD</v>
      </c>
    </row>
    <row r="1126" spans="1:5" x14ac:dyDescent="0.25">
      <c r="A1126" s="93" t="s">
        <v>11698</v>
      </c>
      <c r="B1126" s="94" t="s">
        <v>14794</v>
      </c>
      <c r="C1126" s="60" t="str">
        <f t="shared" si="34"/>
        <v>J01DDЦефиксим</v>
      </c>
      <c r="D1126" s="93" t="s">
        <v>16166</v>
      </c>
      <c r="E1126" s="97" t="str">
        <f t="shared" si="35"/>
        <v>J01DD</v>
      </c>
    </row>
    <row r="1127" spans="1:5" x14ac:dyDescent="0.25">
      <c r="A1127" s="93" t="s">
        <v>11698</v>
      </c>
      <c r="B1127" s="94" t="s">
        <v>14788</v>
      </c>
      <c r="C1127" s="60" t="str">
        <f t="shared" si="34"/>
        <v>J01DDЦефоперазон</v>
      </c>
      <c r="D1127" s="93" t="s">
        <v>16166</v>
      </c>
      <c r="E1127" s="97" t="str">
        <f t="shared" si="35"/>
        <v>J01DD</v>
      </c>
    </row>
    <row r="1128" spans="1:5" x14ac:dyDescent="0.25">
      <c r="A1128" s="93" t="s">
        <v>11698</v>
      </c>
      <c r="B1128" s="94" t="s">
        <v>14792</v>
      </c>
      <c r="C1128" s="60" t="str">
        <f t="shared" si="34"/>
        <v>J01DDЦефтибутен</v>
      </c>
      <c r="D1128" s="93" t="s">
        <v>16166</v>
      </c>
      <c r="E1128" s="97" t="str">
        <f t="shared" si="35"/>
        <v>J01DD</v>
      </c>
    </row>
    <row r="1129" spans="1:5" x14ac:dyDescent="0.25">
      <c r="A1129" s="93" t="s">
        <v>11698</v>
      </c>
      <c r="B1129" s="94" t="s">
        <v>14791</v>
      </c>
      <c r="C1129" s="60" t="str">
        <f t="shared" si="34"/>
        <v>J01DDЦефтазидим</v>
      </c>
      <c r="D1129" s="93" t="s">
        <v>16165</v>
      </c>
      <c r="E1129" s="97" t="str">
        <f t="shared" si="35"/>
        <v>J01DD</v>
      </c>
    </row>
    <row r="1130" spans="1:5" x14ac:dyDescent="0.25">
      <c r="A1130" s="93" t="s">
        <v>11698</v>
      </c>
      <c r="B1130" s="94" t="s">
        <v>14789</v>
      </c>
      <c r="C1130" s="60" t="str">
        <f t="shared" si="34"/>
        <v>J01DDЦефоперазон + Сульбактам</v>
      </c>
      <c r="D1130" s="93" t="s">
        <v>16165</v>
      </c>
      <c r="E1130" s="97" t="str">
        <f t="shared" si="35"/>
        <v>J01DD</v>
      </c>
    </row>
    <row r="1131" spans="1:5" x14ac:dyDescent="0.25">
      <c r="A1131" s="93" t="s">
        <v>11698</v>
      </c>
      <c r="B1131" s="94" t="s">
        <v>14790</v>
      </c>
      <c r="C1131" s="60" t="str">
        <f t="shared" si="34"/>
        <v>J01DDЦефотаксим</v>
      </c>
      <c r="D1131" s="93" t="s">
        <v>16165</v>
      </c>
      <c r="E1131" s="97" t="str">
        <f t="shared" si="35"/>
        <v>J01DD</v>
      </c>
    </row>
    <row r="1132" spans="1:5" x14ac:dyDescent="0.25">
      <c r="A1132" s="93" t="s">
        <v>11698</v>
      </c>
      <c r="B1132" s="94" t="s">
        <v>14795</v>
      </c>
      <c r="C1132" s="60" t="str">
        <f t="shared" si="34"/>
        <v>J01DDЦефтриаксон</v>
      </c>
      <c r="D1132" s="93" t="s">
        <v>16165</v>
      </c>
      <c r="E1132" s="97" t="str">
        <f t="shared" si="35"/>
        <v>J01DD</v>
      </c>
    </row>
    <row r="1133" spans="1:5" x14ac:dyDescent="0.25">
      <c r="A1133" s="93" t="s">
        <v>11697</v>
      </c>
      <c r="B1133" s="94" t="s">
        <v>14797</v>
      </c>
      <c r="C1133" s="60" t="str">
        <f t="shared" si="34"/>
        <v>J01DEЦефепим</v>
      </c>
      <c r="D1133" s="93" t="s">
        <v>16165</v>
      </c>
      <c r="E1133" s="97" t="str">
        <f t="shared" si="35"/>
        <v>J01DE</v>
      </c>
    </row>
    <row r="1134" spans="1:5" x14ac:dyDescent="0.25">
      <c r="A1134" s="93" t="s">
        <v>11697</v>
      </c>
      <c r="B1134" s="94" t="s">
        <v>14796</v>
      </c>
      <c r="C1134" s="60" t="str">
        <f t="shared" si="34"/>
        <v>J01DEЦефпиром</v>
      </c>
      <c r="D1134" s="93" t="s">
        <v>16166</v>
      </c>
      <c r="E1134" s="97" t="str">
        <f t="shared" si="35"/>
        <v>J01DE</v>
      </c>
    </row>
    <row r="1135" spans="1:5" x14ac:dyDescent="0.25">
      <c r="A1135" s="93" t="s">
        <v>14798</v>
      </c>
      <c r="B1135" s="94" t="s">
        <v>14799</v>
      </c>
      <c r="C1135" s="60" t="str">
        <f t="shared" si="34"/>
        <v>J01DFАзтреонам</v>
      </c>
      <c r="D1135" s="93" t="s">
        <v>16166</v>
      </c>
      <c r="E1135" s="97" t="str">
        <f t="shared" si="35"/>
        <v>J01DF</v>
      </c>
    </row>
    <row r="1136" spans="1:5" x14ac:dyDescent="0.25">
      <c r="A1136" s="93" t="s">
        <v>11524</v>
      </c>
      <c r="B1136" s="94" t="s">
        <v>14800</v>
      </c>
      <c r="C1136" s="60" t="str">
        <f t="shared" si="34"/>
        <v>J01DHДорипенем</v>
      </c>
      <c r="D1136" s="93" t="s">
        <v>16166</v>
      </c>
      <c r="E1136" s="97" t="str">
        <f t="shared" si="35"/>
        <v>J01DH</v>
      </c>
    </row>
    <row r="1137" spans="1:5" x14ac:dyDescent="0.25">
      <c r="A1137" s="93" t="s">
        <v>11524</v>
      </c>
      <c r="B1137" s="94" t="s">
        <v>14803</v>
      </c>
      <c r="C1137" s="60" t="str">
        <f t="shared" si="34"/>
        <v>J01DHЭртапенем</v>
      </c>
      <c r="D1137" s="93" t="s">
        <v>16166</v>
      </c>
      <c r="E1137" s="97" t="str">
        <f t="shared" si="35"/>
        <v>J01DH</v>
      </c>
    </row>
    <row r="1138" spans="1:5" x14ac:dyDescent="0.25">
      <c r="A1138" s="93" t="s">
        <v>11524</v>
      </c>
      <c r="B1138" s="94" t="s">
        <v>14801</v>
      </c>
      <c r="C1138" s="60" t="str">
        <f t="shared" si="34"/>
        <v>J01DHИмипенем + Циластатин</v>
      </c>
      <c r="D1138" s="93" t="s">
        <v>16165</v>
      </c>
      <c r="E1138" s="97" t="str">
        <f t="shared" si="35"/>
        <v>J01DH</v>
      </c>
    </row>
    <row r="1139" spans="1:5" x14ac:dyDescent="0.25">
      <c r="A1139" s="93" t="s">
        <v>11524</v>
      </c>
      <c r="B1139" s="94" t="s">
        <v>14802</v>
      </c>
      <c r="C1139" s="60" t="str">
        <f t="shared" si="34"/>
        <v>J01DHМеропенем</v>
      </c>
      <c r="D1139" s="93" t="s">
        <v>16165</v>
      </c>
      <c r="E1139" s="97" t="str">
        <f t="shared" si="35"/>
        <v>J01DH</v>
      </c>
    </row>
    <row r="1140" spans="1:5" x14ac:dyDescent="0.25">
      <c r="A1140" s="93" t="s">
        <v>14804</v>
      </c>
      <c r="B1140" s="94" t="s">
        <v>14805</v>
      </c>
      <c r="C1140" s="60" t="str">
        <f t="shared" si="34"/>
        <v>J01DIЦефтобипрола медокарил</v>
      </c>
      <c r="D1140" s="93" t="s">
        <v>16166</v>
      </c>
      <c r="E1140" s="97" t="str">
        <f t="shared" si="35"/>
        <v>J01DI</v>
      </c>
    </row>
    <row r="1141" spans="1:5" x14ac:dyDescent="0.25">
      <c r="A1141" s="93" t="s">
        <v>14806</v>
      </c>
      <c r="B1141" s="94" t="s">
        <v>14807</v>
      </c>
      <c r="C1141" s="60" t="str">
        <f t="shared" si="34"/>
        <v>J01EAТриметоприм</v>
      </c>
      <c r="D1141" s="93" t="s">
        <v>16166</v>
      </c>
      <c r="E1141" s="97" t="str">
        <f t="shared" si="35"/>
        <v>J01EA</v>
      </c>
    </row>
    <row r="1142" spans="1:5" x14ac:dyDescent="0.25">
      <c r="A1142" s="93" t="s">
        <v>14808</v>
      </c>
      <c r="B1142" s="94" t="s">
        <v>14810</v>
      </c>
      <c r="C1142" s="60" t="str">
        <f t="shared" si="34"/>
        <v>J01EBСульфацетамид</v>
      </c>
      <c r="D1142" s="93" t="s">
        <v>16166</v>
      </c>
      <c r="E1142" s="97" t="str">
        <f t="shared" si="35"/>
        <v>J01EB</v>
      </c>
    </row>
    <row r="1143" spans="1:5" x14ac:dyDescent="0.25">
      <c r="A1143" s="93" t="s">
        <v>14808</v>
      </c>
      <c r="B1143" s="94" t="s">
        <v>14811</v>
      </c>
      <c r="C1143" s="60" t="str">
        <f t="shared" si="34"/>
        <v>J01EBСульфадимидин</v>
      </c>
      <c r="D1143" s="93" t="s">
        <v>16166</v>
      </c>
      <c r="E1143" s="97" t="str">
        <f t="shared" si="35"/>
        <v>J01EB</v>
      </c>
    </row>
    <row r="1144" spans="1:5" x14ac:dyDescent="0.25">
      <c r="A1144" s="93" t="s">
        <v>14808</v>
      </c>
      <c r="B1144" s="94" t="s">
        <v>14809</v>
      </c>
      <c r="C1144" s="60" t="str">
        <f t="shared" si="34"/>
        <v>J01EBСульфаниламид</v>
      </c>
      <c r="D1144" s="93" t="s">
        <v>16166</v>
      </c>
      <c r="E1144" s="97" t="str">
        <f t="shared" si="35"/>
        <v>J01EB</v>
      </c>
    </row>
    <row r="1145" spans="1:5" x14ac:dyDescent="0.25">
      <c r="A1145" s="93" t="s">
        <v>14812</v>
      </c>
      <c r="B1145" s="94" t="s">
        <v>14452</v>
      </c>
      <c r="C1145" s="60" t="str">
        <f t="shared" si="34"/>
        <v>J01ECСульфадиазин</v>
      </c>
      <c r="D1145" s="93" t="s">
        <v>16166</v>
      </c>
      <c r="E1145" s="97" t="str">
        <f t="shared" si="35"/>
        <v>J01EC</v>
      </c>
    </row>
    <row r="1146" spans="1:5" x14ac:dyDescent="0.25">
      <c r="A1146" s="93" t="s">
        <v>14813</v>
      </c>
      <c r="B1146" s="94" t="s">
        <v>14814</v>
      </c>
      <c r="C1146" s="60" t="str">
        <f t="shared" si="34"/>
        <v>J01EDСульфадиметоксин</v>
      </c>
      <c r="D1146" s="93" t="s">
        <v>16166</v>
      </c>
      <c r="E1146" s="97" t="str">
        <f t="shared" si="35"/>
        <v>J01ED</v>
      </c>
    </row>
    <row r="1147" spans="1:5" x14ac:dyDescent="0.25">
      <c r="A1147" s="93" t="s">
        <v>14813</v>
      </c>
      <c r="B1147" s="94" t="s">
        <v>14815</v>
      </c>
      <c r="C1147" s="60" t="str">
        <f t="shared" si="34"/>
        <v>J01EDСульфален</v>
      </c>
      <c r="D1147" s="93" t="s">
        <v>16166</v>
      </c>
      <c r="E1147" s="97" t="str">
        <f t="shared" si="35"/>
        <v>J01ED</v>
      </c>
    </row>
    <row r="1148" spans="1:5" x14ac:dyDescent="0.25">
      <c r="A1148" s="93" t="s">
        <v>11560</v>
      </c>
      <c r="B1148" s="94" t="s">
        <v>14816</v>
      </c>
      <c r="C1148" s="60" t="str">
        <f t="shared" si="34"/>
        <v>J01EEКо-тримоксазол (Сульфаметоксазол + Триметоприм)</v>
      </c>
      <c r="D1148" s="93" t="s">
        <v>16165</v>
      </c>
      <c r="E1148" s="97" t="str">
        <f t="shared" si="35"/>
        <v>J01EE</v>
      </c>
    </row>
    <row r="1149" spans="1:5" x14ac:dyDescent="0.25">
      <c r="A1149" s="93" t="s">
        <v>11403</v>
      </c>
      <c r="B1149" s="94" t="s">
        <v>14823</v>
      </c>
      <c r="C1149" s="60" t="str">
        <f t="shared" si="34"/>
        <v>J01FAДжозамицин</v>
      </c>
      <c r="D1149" s="93" t="s">
        <v>16165</v>
      </c>
      <c r="E1149" s="97" t="str">
        <f t="shared" si="35"/>
        <v>J01FA</v>
      </c>
    </row>
    <row r="1150" spans="1:5" x14ac:dyDescent="0.25">
      <c r="A1150" s="93" t="s">
        <v>11403</v>
      </c>
      <c r="B1150" s="94" t="s">
        <v>14822</v>
      </c>
      <c r="C1150" s="60" t="str">
        <f t="shared" si="34"/>
        <v>J01FAКларитромицин</v>
      </c>
      <c r="D1150" s="93" t="s">
        <v>16165</v>
      </c>
      <c r="E1150" s="97" t="str">
        <f t="shared" si="35"/>
        <v>J01FA</v>
      </c>
    </row>
    <row r="1151" spans="1:5" x14ac:dyDescent="0.25">
      <c r="A1151" s="93" t="s">
        <v>11403</v>
      </c>
      <c r="B1151" s="94" t="s">
        <v>14824</v>
      </c>
      <c r="C1151" s="60" t="str">
        <f t="shared" si="34"/>
        <v>J01FAАзитромицин</v>
      </c>
      <c r="D1151" s="93" t="s">
        <v>16165</v>
      </c>
      <c r="E1151" s="97" t="str">
        <f t="shared" si="35"/>
        <v>J01FA</v>
      </c>
    </row>
    <row r="1152" spans="1:5" x14ac:dyDescent="0.25">
      <c r="A1152" s="93" t="s">
        <v>11403</v>
      </c>
      <c r="B1152" s="94" t="s">
        <v>14573</v>
      </c>
      <c r="C1152" s="60" t="str">
        <f t="shared" si="34"/>
        <v>J01FAЭритромицин</v>
      </c>
      <c r="D1152" s="93" t="s">
        <v>16166</v>
      </c>
      <c r="E1152" s="97" t="str">
        <f t="shared" si="35"/>
        <v>J01FA</v>
      </c>
    </row>
    <row r="1153" spans="1:5" x14ac:dyDescent="0.25">
      <c r="A1153" s="93" t="s">
        <v>11403</v>
      </c>
      <c r="B1153" s="94" t="s">
        <v>14819</v>
      </c>
      <c r="C1153" s="60" t="str">
        <f t="shared" si="34"/>
        <v>J01FAСпирамицин</v>
      </c>
      <c r="D1153" s="93" t="s">
        <v>16166</v>
      </c>
      <c r="E1153" s="97" t="str">
        <f t="shared" si="35"/>
        <v>J01FA</v>
      </c>
    </row>
    <row r="1154" spans="1:5" x14ac:dyDescent="0.25">
      <c r="A1154" s="93" t="s">
        <v>11403</v>
      </c>
      <c r="B1154" s="94" t="s">
        <v>14817</v>
      </c>
      <c r="C1154" s="60" t="str">
        <f t="shared" ref="C1154:C1217" si="36">CONCATENATE(A1154,B1154)</f>
        <v>J01FAМидекамицин</v>
      </c>
      <c r="D1154" s="93" t="s">
        <v>16166</v>
      </c>
      <c r="E1154" s="97" t="str">
        <f t="shared" si="35"/>
        <v>J01FA</v>
      </c>
    </row>
    <row r="1155" spans="1:5" x14ac:dyDescent="0.25">
      <c r="A1155" s="93" t="s">
        <v>11403</v>
      </c>
      <c r="B1155" s="94" t="s">
        <v>14818</v>
      </c>
      <c r="C1155" s="60" t="str">
        <f t="shared" si="36"/>
        <v>J01FAОлеандомицин</v>
      </c>
      <c r="D1155" s="93" t="s">
        <v>16166</v>
      </c>
      <c r="E1155" s="97" t="str">
        <f t="shared" ref="E1155:E1218" si="37">A1155</f>
        <v>J01FA</v>
      </c>
    </row>
    <row r="1156" spans="1:5" x14ac:dyDescent="0.25">
      <c r="A1156" s="93" t="s">
        <v>11403</v>
      </c>
      <c r="B1156" s="94" t="s">
        <v>14821</v>
      </c>
      <c r="C1156" s="60" t="str">
        <f t="shared" si="36"/>
        <v>J01FAРокситромицин</v>
      </c>
      <c r="D1156" s="93" t="s">
        <v>16166</v>
      </c>
      <c r="E1156" s="97" t="str">
        <f t="shared" si="37"/>
        <v>J01FA</v>
      </c>
    </row>
    <row r="1157" spans="1:5" x14ac:dyDescent="0.25">
      <c r="A1157" s="93" t="s">
        <v>11403</v>
      </c>
      <c r="B1157" s="94" t="s">
        <v>14820</v>
      </c>
      <c r="C1157" s="60" t="str">
        <f t="shared" si="36"/>
        <v>J01FAТелитромицин</v>
      </c>
      <c r="D1157" s="93" t="s">
        <v>16166</v>
      </c>
      <c r="E1157" s="97" t="str">
        <f t="shared" si="37"/>
        <v>J01FA</v>
      </c>
    </row>
    <row r="1158" spans="1:5" x14ac:dyDescent="0.25">
      <c r="A1158" s="93" t="s">
        <v>11554</v>
      </c>
      <c r="B1158" s="94" t="s">
        <v>14444</v>
      </c>
      <c r="C1158" s="60" t="str">
        <f t="shared" si="36"/>
        <v>J01FFЛинкомицин</v>
      </c>
      <c r="D1158" s="93" t="s">
        <v>16166</v>
      </c>
      <c r="E1158" s="97" t="str">
        <f t="shared" si="37"/>
        <v>J01FF</v>
      </c>
    </row>
    <row r="1159" spans="1:5" x14ac:dyDescent="0.25">
      <c r="A1159" s="93" t="s">
        <v>11554</v>
      </c>
      <c r="B1159" s="94" t="s">
        <v>14571</v>
      </c>
      <c r="C1159" s="60" t="str">
        <f t="shared" si="36"/>
        <v>J01FFКлиндамицин</v>
      </c>
      <c r="D1159" s="93" t="s">
        <v>16165</v>
      </c>
      <c r="E1159" s="97" t="str">
        <f t="shared" si="37"/>
        <v>J01FF</v>
      </c>
    </row>
    <row r="1160" spans="1:5" x14ac:dyDescent="0.25">
      <c r="A1160" s="93" t="s">
        <v>11660</v>
      </c>
      <c r="B1160" s="94" t="s">
        <v>14825</v>
      </c>
      <c r="C1160" s="60" t="str">
        <f t="shared" si="36"/>
        <v>J01GAСтрептомицин</v>
      </c>
      <c r="D1160" s="93" t="s">
        <v>16165</v>
      </c>
      <c r="E1160" s="97" t="str">
        <f t="shared" si="37"/>
        <v>J01GA</v>
      </c>
    </row>
    <row r="1161" spans="1:5" x14ac:dyDescent="0.25">
      <c r="A1161" s="93" t="s">
        <v>11417</v>
      </c>
      <c r="B1161" s="94" t="s">
        <v>14829</v>
      </c>
      <c r="C1161" s="60" t="str">
        <f t="shared" si="36"/>
        <v>J01GBАмикацин</v>
      </c>
      <c r="D1161" s="93" t="s">
        <v>16165</v>
      </c>
      <c r="E1161" s="97" t="str">
        <f t="shared" si="37"/>
        <v>J01GB</v>
      </c>
    </row>
    <row r="1162" spans="1:5" x14ac:dyDescent="0.25">
      <c r="A1162" s="93" t="s">
        <v>11417</v>
      </c>
      <c r="B1162" s="94" t="s">
        <v>14826</v>
      </c>
      <c r="C1162" s="60" t="str">
        <f t="shared" si="36"/>
        <v>J01GBТобрамицин</v>
      </c>
      <c r="D1162" s="93" t="s">
        <v>16165</v>
      </c>
      <c r="E1162" s="97" t="str">
        <f t="shared" si="37"/>
        <v>J01GB</v>
      </c>
    </row>
    <row r="1163" spans="1:5" x14ac:dyDescent="0.25">
      <c r="A1163" s="93" t="s">
        <v>11417</v>
      </c>
      <c r="B1163" s="94" t="s">
        <v>13746</v>
      </c>
      <c r="C1163" s="60" t="str">
        <f t="shared" si="36"/>
        <v>J01GBКанамицин</v>
      </c>
      <c r="D1163" s="93" t="s">
        <v>16165</v>
      </c>
      <c r="E1163" s="97" t="str">
        <f t="shared" si="37"/>
        <v>J01GB</v>
      </c>
    </row>
    <row r="1164" spans="1:5" x14ac:dyDescent="0.25">
      <c r="A1164" s="93" t="s">
        <v>11417</v>
      </c>
      <c r="B1164" s="94" t="s">
        <v>14828</v>
      </c>
      <c r="C1164" s="60" t="str">
        <f t="shared" si="36"/>
        <v>J01GBНеомицин</v>
      </c>
      <c r="D1164" s="93" t="s">
        <v>16166</v>
      </c>
      <c r="E1164" s="97" t="str">
        <f t="shared" si="37"/>
        <v>J01GB</v>
      </c>
    </row>
    <row r="1165" spans="1:5" x14ac:dyDescent="0.25">
      <c r="A1165" s="93" t="s">
        <v>11417</v>
      </c>
      <c r="B1165" s="94" t="s">
        <v>14827</v>
      </c>
      <c r="C1165" s="60" t="str">
        <f t="shared" si="36"/>
        <v>J01GBНетилмицин</v>
      </c>
      <c r="D1165" s="93" t="s">
        <v>16166</v>
      </c>
      <c r="E1165" s="97" t="str">
        <f t="shared" si="37"/>
        <v>J01GB</v>
      </c>
    </row>
    <row r="1166" spans="1:5" x14ac:dyDescent="0.25">
      <c r="A1166" s="93" t="s">
        <v>11572</v>
      </c>
      <c r="B1166" s="94" t="s">
        <v>14833</v>
      </c>
      <c r="C1166" s="60" t="str">
        <f t="shared" si="36"/>
        <v>J01MAПефлоксацин</v>
      </c>
      <c r="D1166" s="93" t="s">
        <v>16166</v>
      </c>
      <c r="E1166" s="97" t="str">
        <f t="shared" si="37"/>
        <v>J01MA</v>
      </c>
    </row>
    <row r="1167" spans="1:5" x14ac:dyDescent="0.25">
      <c r="A1167" s="93" t="s">
        <v>11572</v>
      </c>
      <c r="B1167" s="94" t="s">
        <v>14832</v>
      </c>
      <c r="C1167" s="60" t="str">
        <f t="shared" si="36"/>
        <v>J01MAНорфлоксацин</v>
      </c>
      <c r="D1167" s="93" t="s">
        <v>16166</v>
      </c>
      <c r="E1167" s="97" t="str">
        <f t="shared" si="37"/>
        <v>J01MA</v>
      </c>
    </row>
    <row r="1168" spans="1:5" x14ac:dyDescent="0.25">
      <c r="A1168" s="93" t="s">
        <v>11572</v>
      </c>
      <c r="B1168" s="94" t="s">
        <v>14837</v>
      </c>
      <c r="C1168" s="60" t="str">
        <f t="shared" si="36"/>
        <v>J01MAЛомефлоксацин</v>
      </c>
      <c r="D1168" s="93" t="s">
        <v>16165</v>
      </c>
      <c r="E1168" s="97" t="str">
        <f t="shared" si="37"/>
        <v>J01MA</v>
      </c>
    </row>
    <row r="1169" spans="1:5" x14ac:dyDescent="0.25">
      <c r="A1169" s="93" t="s">
        <v>11572</v>
      </c>
      <c r="B1169" s="94" t="s">
        <v>14838</v>
      </c>
      <c r="C1169" s="60" t="str">
        <f t="shared" si="36"/>
        <v>J01MAСпарфлоксацин</v>
      </c>
      <c r="D1169" s="93" t="s">
        <v>16165</v>
      </c>
      <c r="E1169" s="97" t="str">
        <f t="shared" si="37"/>
        <v>J01MA</v>
      </c>
    </row>
    <row r="1170" spans="1:5" x14ac:dyDescent="0.25">
      <c r="A1170" s="93" t="s">
        <v>11572</v>
      </c>
      <c r="B1170" s="94" t="s">
        <v>14836</v>
      </c>
      <c r="C1170" s="60" t="str">
        <f t="shared" si="36"/>
        <v>J01MAМоксифлоксацин</v>
      </c>
      <c r="D1170" s="93" t="s">
        <v>16165</v>
      </c>
      <c r="E1170" s="97" t="str">
        <f t="shared" si="37"/>
        <v>J01MA</v>
      </c>
    </row>
    <row r="1171" spans="1:5" x14ac:dyDescent="0.25">
      <c r="A1171" s="93" t="s">
        <v>11572</v>
      </c>
      <c r="B1171" s="94" t="s">
        <v>14831</v>
      </c>
      <c r="C1171" s="60" t="str">
        <f t="shared" si="36"/>
        <v>J01MAГемифлоксацин</v>
      </c>
      <c r="D1171" s="93" t="s">
        <v>16166</v>
      </c>
      <c r="E1171" s="97" t="str">
        <f t="shared" si="37"/>
        <v>J01MA</v>
      </c>
    </row>
    <row r="1172" spans="1:5" x14ac:dyDescent="0.25">
      <c r="A1172" s="93" t="s">
        <v>11572</v>
      </c>
      <c r="B1172" s="94" t="s">
        <v>14830</v>
      </c>
      <c r="C1172" s="60" t="str">
        <f t="shared" si="36"/>
        <v>J01MAГатифлоксацин</v>
      </c>
      <c r="D1172" s="93" t="s">
        <v>16165</v>
      </c>
      <c r="E1172" s="97" t="str">
        <f t="shared" si="37"/>
        <v>J01MA</v>
      </c>
    </row>
    <row r="1173" spans="1:5" x14ac:dyDescent="0.25">
      <c r="A1173" s="93" t="s">
        <v>11572</v>
      </c>
      <c r="B1173" s="94" t="s">
        <v>14834</v>
      </c>
      <c r="C1173" s="60" t="str">
        <f t="shared" si="36"/>
        <v>J01MAОфлоксацин</v>
      </c>
      <c r="D1173" s="93" t="s">
        <v>16165</v>
      </c>
      <c r="E1173" s="97" t="str">
        <f t="shared" si="37"/>
        <v>J01MA</v>
      </c>
    </row>
    <row r="1174" spans="1:5" x14ac:dyDescent="0.25">
      <c r="A1174" s="93" t="s">
        <v>11572</v>
      </c>
      <c r="B1174" s="94" t="s">
        <v>14839</v>
      </c>
      <c r="C1174" s="60" t="str">
        <f t="shared" si="36"/>
        <v>J01MAЦипрофлоксацин</v>
      </c>
      <c r="D1174" s="93" t="s">
        <v>16165</v>
      </c>
      <c r="E1174" s="97" t="str">
        <f t="shared" si="37"/>
        <v>J01MA</v>
      </c>
    </row>
    <row r="1175" spans="1:5" x14ac:dyDescent="0.25">
      <c r="A1175" s="93" t="s">
        <v>11572</v>
      </c>
      <c r="B1175" s="94" t="s">
        <v>14835</v>
      </c>
      <c r="C1175" s="60" t="str">
        <f t="shared" si="36"/>
        <v>J01MAЛевофлоксацин</v>
      </c>
      <c r="D1175" s="93" t="s">
        <v>16165</v>
      </c>
      <c r="E1175" s="97" t="str">
        <f t="shared" si="37"/>
        <v>J01MA</v>
      </c>
    </row>
    <row r="1176" spans="1:5" x14ac:dyDescent="0.25">
      <c r="A1176" s="93" t="s">
        <v>14840</v>
      </c>
      <c r="B1176" s="94" t="s">
        <v>14533</v>
      </c>
      <c r="C1176" s="60" t="str">
        <f t="shared" si="36"/>
        <v>J01MBГидроксиметилхиноксалиндиоксид</v>
      </c>
      <c r="D1176" s="93" t="s">
        <v>16166</v>
      </c>
      <c r="E1176" s="97" t="str">
        <f t="shared" si="37"/>
        <v>J01MB</v>
      </c>
    </row>
    <row r="1177" spans="1:5" x14ac:dyDescent="0.25">
      <c r="A1177" s="93" t="s">
        <v>14840</v>
      </c>
      <c r="B1177" s="94" t="s">
        <v>14842</v>
      </c>
      <c r="C1177" s="60" t="str">
        <f t="shared" si="36"/>
        <v>J01MBНалидиксовая кислота</v>
      </c>
      <c r="D1177" s="93" t="s">
        <v>16166</v>
      </c>
      <c r="E1177" s="97" t="str">
        <f t="shared" si="37"/>
        <v>J01MB</v>
      </c>
    </row>
    <row r="1178" spans="1:5" x14ac:dyDescent="0.25">
      <c r="A1178" s="93" t="s">
        <v>14840</v>
      </c>
      <c r="B1178" s="94" t="s">
        <v>14841</v>
      </c>
      <c r="C1178" s="60" t="str">
        <f t="shared" si="36"/>
        <v>J01MBПипемидовая кислота</v>
      </c>
      <c r="D1178" s="93" t="s">
        <v>16166</v>
      </c>
      <c r="E1178" s="97" t="str">
        <f t="shared" si="37"/>
        <v>J01MB</v>
      </c>
    </row>
    <row r="1179" spans="1:5" x14ac:dyDescent="0.25">
      <c r="A1179" s="93" t="s">
        <v>14843</v>
      </c>
      <c r="B1179" s="94" t="s">
        <v>14845</v>
      </c>
      <c r="C1179" s="60" t="str">
        <f t="shared" si="36"/>
        <v>J01RAНистатин + Тетрациклин</v>
      </c>
      <c r="D1179" s="93" t="s">
        <v>16166</v>
      </c>
      <c r="E1179" s="97" t="str">
        <f t="shared" si="37"/>
        <v>J01RA</v>
      </c>
    </row>
    <row r="1180" spans="1:5" x14ac:dyDescent="0.25">
      <c r="A1180" s="93" t="s">
        <v>14843</v>
      </c>
      <c r="B1180" s="94" t="s">
        <v>14844</v>
      </c>
      <c r="C1180" s="60" t="str">
        <f t="shared" si="36"/>
        <v>J01RAОлеандомицин + Тетрациклин</v>
      </c>
      <c r="D1180" s="93" t="s">
        <v>16166</v>
      </c>
      <c r="E1180" s="97" t="str">
        <f t="shared" si="37"/>
        <v>J01RA</v>
      </c>
    </row>
    <row r="1181" spans="1:5" x14ac:dyDescent="0.25">
      <c r="A1181" s="93" t="s">
        <v>14843</v>
      </c>
      <c r="B1181" s="94" t="s">
        <v>14846</v>
      </c>
      <c r="C1181" s="60" t="str">
        <f t="shared" si="36"/>
        <v>J01RAТинидазол + Ципрофлоксацин</v>
      </c>
      <c r="D1181" s="93" t="s">
        <v>16166</v>
      </c>
      <c r="E1181" s="97" t="str">
        <f t="shared" si="37"/>
        <v>J01RA</v>
      </c>
    </row>
    <row r="1182" spans="1:5" x14ac:dyDescent="0.25">
      <c r="A1182" s="93" t="s">
        <v>11464</v>
      </c>
      <c r="B1182" s="94" t="s">
        <v>13747</v>
      </c>
      <c r="C1182" s="60" t="str">
        <f t="shared" si="36"/>
        <v>J01XAВанкомицин</v>
      </c>
      <c r="D1182" s="93" t="s">
        <v>16165</v>
      </c>
      <c r="E1182" s="97" t="str">
        <f t="shared" si="37"/>
        <v>J01XA</v>
      </c>
    </row>
    <row r="1183" spans="1:5" x14ac:dyDescent="0.25">
      <c r="A1183" s="93" t="s">
        <v>14847</v>
      </c>
      <c r="B1183" s="94" t="s">
        <v>14849</v>
      </c>
      <c r="C1183" s="60" t="str">
        <f t="shared" si="36"/>
        <v>J01XBКолистиметат натрия</v>
      </c>
      <c r="D1183" s="93" t="s">
        <v>16166</v>
      </c>
      <c r="E1183" s="97" t="str">
        <f t="shared" si="37"/>
        <v>J01XB</v>
      </c>
    </row>
    <row r="1184" spans="1:5" x14ac:dyDescent="0.25">
      <c r="A1184" s="93" t="s">
        <v>14847</v>
      </c>
      <c r="B1184" s="94" t="s">
        <v>14848</v>
      </c>
      <c r="C1184" s="60" t="str">
        <f t="shared" si="36"/>
        <v>J01XBПолимиксин B</v>
      </c>
      <c r="D1184" s="93" t="s">
        <v>16166</v>
      </c>
      <c r="E1184" s="97" t="str">
        <f t="shared" si="37"/>
        <v>J01XB</v>
      </c>
    </row>
    <row r="1185" spans="1:5" x14ac:dyDescent="0.25">
      <c r="A1185" s="93" t="s">
        <v>14850</v>
      </c>
      <c r="B1185" s="94" t="s">
        <v>14442</v>
      </c>
      <c r="C1185" s="60" t="str">
        <f t="shared" si="36"/>
        <v>J01XCФузидовая кислота</v>
      </c>
      <c r="D1185" s="93" t="s">
        <v>16166</v>
      </c>
      <c r="E1185" s="97" t="str">
        <f t="shared" si="37"/>
        <v>J01XC</v>
      </c>
    </row>
    <row r="1186" spans="1:5" x14ac:dyDescent="0.25">
      <c r="A1186" s="93" t="s">
        <v>14851</v>
      </c>
      <c r="B1186" s="94" t="s">
        <v>14852</v>
      </c>
      <c r="C1186" s="60" t="str">
        <f t="shared" si="36"/>
        <v>J01XDТинидазол</v>
      </c>
      <c r="D1186" s="93" t="s">
        <v>16166</v>
      </c>
      <c r="E1186" s="97" t="str">
        <f t="shared" si="37"/>
        <v>J01XD</v>
      </c>
    </row>
    <row r="1187" spans="1:5" x14ac:dyDescent="0.25">
      <c r="A1187" s="93" t="s">
        <v>14851</v>
      </c>
      <c r="B1187" s="94" t="s">
        <v>14853</v>
      </c>
      <c r="C1187" s="60" t="str">
        <f t="shared" si="36"/>
        <v>J01XDОрнидазол</v>
      </c>
      <c r="D1187" s="93" t="s">
        <v>16166</v>
      </c>
      <c r="E1187" s="97" t="str">
        <f t="shared" si="37"/>
        <v>J01XD</v>
      </c>
    </row>
    <row r="1188" spans="1:5" x14ac:dyDescent="0.25">
      <c r="A1188" s="93" t="s">
        <v>14851</v>
      </c>
      <c r="B1188" s="94" t="s">
        <v>14465</v>
      </c>
      <c r="C1188" s="60" t="str">
        <f t="shared" si="36"/>
        <v>J01XDМетронидазол</v>
      </c>
      <c r="D1188" s="93" t="s">
        <v>16165</v>
      </c>
      <c r="E1188" s="97" t="str">
        <f t="shared" si="37"/>
        <v>J01XD</v>
      </c>
    </row>
    <row r="1189" spans="1:5" x14ac:dyDescent="0.25">
      <c r="A1189" s="93" t="s">
        <v>14854</v>
      </c>
      <c r="B1189" s="94" t="s">
        <v>14856</v>
      </c>
      <c r="C1189" s="60" t="str">
        <f t="shared" si="36"/>
        <v>J01XEФуразидин</v>
      </c>
      <c r="D1189" s="93" t="s">
        <v>16166</v>
      </c>
      <c r="E1189" s="97" t="str">
        <f t="shared" si="37"/>
        <v>J01XE</v>
      </c>
    </row>
    <row r="1190" spans="1:5" x14ac:dyDescent="0.25">
      <c r="A1190" s="93" t="s">
        <v>14854</v>
      </c>
      <c r="B1190" s="94" t="s">
        <v>14855</v>
      </c>
      <c r="C1190" s="60" t="str">
        <f t="shared" si="36"/>
        <v>J01XEНитрофурантоин</v>
      </c>
      <c r="D1190" s="93" t="s">
        <v>16166</v>
      </c>
      <c r="E1190" s="97" t="str">
        <f t="shared" si="37"/>
        <v>J01XE</v>
      </c>
    </row>
    <row r="1191" spans="1:5" x14ac:dyDescent="0.25">
      <c r="A1191" s="93" t="s">
        <v>11574</v>
      </c>
      <c r="B1191" s="94" t="s">
        <v>14862</v>
      </c>
      <c r="C1191" s="60" t="str">
        <f t="shared" si="36"/>
        <v>J01XXМетенамина кальция хлорид</v>
      </c>
      <c r="D1191" s="93" t="s">
        <v>16166</v>
      </c>
      <c r="E1191" s="97" t="str">
        <f t="shared" si="37"/>
        <v>J01XX</v>
      </c>
    </row>
    <row r="1192" spans="1:5" x14ac:dyDescent="0.25">
      <c r="A1192" s="93" t="s">
        <v>11574</v>
      </c>
      <c r="B1192" s="94" t="s">
        <v>14858</v>
      </c>
      <c r="C1192" s="60" t="str">
        <f t="shared" si="36"/>
        <v>J01XXЭвкалипта прутовидного листьев настойка</v>
      </c>
      <c r="D1192" s="93" t="s">
        <v>16166</v>
      </c>
      <c r="E1192" s="97" t="str">
        <f t="shared" si="37"/>
        <v>J01XX</v>
      </c>
    </row>
    <row r="1193" spans="1:5" x14ac:dyDescent="0.25">
      <c r="A1193" s="93" t="s">
        <v>11574</v>
      </c>
      <c r="B1193" s="94" t="s">
        <v>14857</v>
      </c>
      <c r="C1193" s="60" t="str">
        <f t="shared" si="36"/>
        <v>J01XXФосфомицин</v>
      </c>
      <c r="D1193" s="93" t="s">
        <v>16166</v>
      </c>
      <c r="E1193" s="97" t="str">
        <f t="shared" si="37"/>
        <v>J01XX</v>
      </c>
    </row>
    <row r="1194" spans="1:5" x14ac:dyDescent="0.25">
      <c r="A1194" s="93" t="s">
        <v>11574</v>
      </c>
      <c r="B1194" s="94" t="s">
        <v>14859</v>
      </c>
      <c r="C1194" s="60" t="str">
        <f t="shared" si="36"/>
        <v>J01XXСпектиномицин</v>
      </c>
      <c r="D1194" s="93" t="s">
        <v>16166</v>
      </c>
      <c r="E1194" s="97" t="str">
        <f t="shared" si="37"/>
        <v>J01XX</v>
      </c>
    </row>
    <row r="1195" spans="1:5" x14ac:dyDescent="0.25">
      <c r="A1195" s="93" t="s">
        <v>11574</v>
      </c>
      <c r="B1195" s="94" t="s">
        <v>14861</v>
      </c>
      <c r="C1195" s="60" t="str">
        <f t="shared" si="36"/>
        <v>J01XXМетенамин</v>
      </c>
      <c r="D1195" s="93" t="s">
        <v>16166</v>
      </c>
      <c r="E1195" s="97" t="str">
        <f t="shared" si="37"/>
        <v>J01XX</v>
      </c>
    </row>
    <row r="1196" spans="1:5" x14ac:dyDescent="0.25">
      <c r="A1196" s="93" t="s">
        <v>11574</v>
      </c>
      <c r="B1196" s="94" t="s">
        <v>14860</v>
      </c>
      <c r="C1196" s="60" t="str">
        <f t="shared" si="36"/>
        <v>J01XXНитроксолин</v>
      </c>
      <c r="D1196" s="93" t="s">
        <v>16166</v>
      </c>
      <c r="E1196" s="97" t="str">
        <f t="shared" si="37"/>
        <v>J01XX</v>
      </c>
    </row>
    <row r="1197" spans="1:5" x14ac:dyDescent="0.25">
      <c r="A1197" s="93" t="s">
        <v>11574</v>
      </c>
      <c r="B1197" s="94" t="s">
        <v>14864</v>
      </c>
      <c r="C1197" s="60" t="str">
        <f t="shared" si="36"/>
        <v>J01XXДаптомицин</v>
      </c>
      <c r="D1197" s="93" t="s">
        <v>16166</v>
      </c>
      <c r="E1197" s="97" t="str">
        <f t="shared" si="37"/>
        <v>J01XX</v>
      </c>
    </row>
    <row r="1198" spans="1:5" x14ac:dyDescent="0.25">
      <c r="A1198" s="93" t="s">
        <v>11574</v>
      </c>
      <c r="B1198" s="94" t="s">
        <v>14863</v>
      </c>
      <c r="C1198" s="60" t="str">
        <f t="shared" si="36"/>
        <v>J01XXЛинезолид</v>
      </c>
      <c r="D1198" s="93" t="s">
        <v>16165</v>
      </c>
      <c r="E1198" s="97" t="str">
        <f t="shared" si="37"/>
        <v>J01XX</v>
      </c>
    </row>
    <row r="1199" spans="1:5" x14ac:dyDescent="0.25">
      <c r="A1199" s="93" t="s">
        <v>11427</v>
      </c>
      <c r="B1199" s="94" t="s">
        <v>14374</v>
      </c>
      <c r="C1199" s="60" t="str">
        <f t="shared" si="36"/>
        <v>J02AAАмфотерицин B</v>
      </c>
      <c r="D1199" s="93" t="s">
        <v>16165</v>
      </c>
      <c r="E1199" s="97" t="str">
        <f t="shared" si="37"/>
        <v>J02AA</v>
      </c>
    </row>
    <row r="1200" spans="1:5" x14ac:dyDescent="0.25">
      <c r="A1200" s="93" t="s">
        <v>14865</v>
      </c>
      <c r="B1200" s="94" t="s">
        <v>14383</v>
      </c>
      <c r="C1200" s="60" t="str">
        <f t="shared" si="36"/>
        <v>J02ABКетоконазол</v>
      </c>
      <c r="D1200" s="93" t="s">
        <v>16166</v>
      </c>
      <c r="E1200" s="97" t="str">
        <f t="shared" si="37"/>
        <v>J02AB</v>
      </c>
    </row>
    <row r="1201" spans="1:5" x14ac:dyDescent="0.25">
      <c r="A1201" s="93" t="s">
        <v>11474</v>
      </c>
      <c r="B1201" s="94" t="s">
        <v>14869</v>
      </c>
      <c r="C1201" s="60" t="str">
        <f t="shared" si="36"/>
        <v>J02ACФлуконазол</v>
      </c>
      <c r="D1201" s="93" t="s">
        <v>16165</v>
      </c>
      <c r="E1201" s="97" t="str">
        <f t="shared" si="37"/>
        <v>J02AC</v>
      </c>
    </row>
    <row r="1202" spans="1:5" x14ac:dyDescent="0.25">
      <c r="A1202" s="93" t="s">
        <v>11474</v>
      </c>
      <c r="B1202" s="94" t="s">
        <v>14866</v>
      </c>
      <c r="C1202" s="60" t="str">
        <f t="shared" si="36"/>
        <v>J02ACИтраконазол</v>
      </c>
      <c r="D1202" s="93" t="s">
        <v>16166</v>
      </c>
      <c r="E1202" s="97" t="str">
        <f t="shared" si="37"/>
        <v>J02AC</v>
      </c>
    </row>
    <row r="1203" spans="1:5" x14ac:dyDescent="0.25">
      <c r="A1203" s="93" t="s">
        <v>11474</v>
      </c>
      <c r="B1203" s="94" t="s">
        <v>14868</v>
      </c>
      <c r="C1203" s="60" t="str">
        <f t="shared" si="36"/>
        <v>J02ACПозаконазол</v>
      </c>
      <c r="D1203" s="93" t="s">
        <v>16166</v>
      </c>
      <c r="E1203" s="97" t="str">
        <f t="shared" si="37"/>
        <v>J02AC</v>
      </c>
    </row>
    <row r="1204" spans="1:5" x14ac:dyDescent="0.25">
      <c r="A1204" s="93" t="s">
        <v>11474</v>
      </c>
      <c r="B1204" s="94" t="s">
        <v>14867</v>
      </c>
      <c r="C1204" s="60" t="str">
        <f t="shared" si="36"/>
        <v>J02ACВориконазол</v>
      </c>
      <c r="D1204" s="93" t="s">
        <v>16165</v>
      </c>
      <c r="E1204" s="97" t="str">
        <f t="shared" si="37"/>
        <v>J02AC</v>
      </c>
    </row>
    <row r="1205" spans="1:5" x14ac:dyDescent="0.25">
      <c r="A1205" s="93" t="s">
        <v>11474</v>
      </c>
      <c r="B1205" s="94" t="s">
        <v>14869</v>
      </c>
      <c r="C1205" s="60" t="str">
        <f t="shared" si="36"/>
        <v>J02ACФлуконазол</v>
      </c>
      <c r="D1205" s="93" t="s">
        <v>16165</v>
      </c>
      <c r="E1205" s="97" t="str">
        <f t="shared" si="37"/>
        <v>J02AC</v>
      </c>
    </row>
    <row r="1206" spans="1:5" x14ac:dyDescent="0.25">
      <c r="A1206" s="93" t="s">
        <v>14870</v>
      </c>
      <c r="B1206" s="94" t="s">
        <v>14871</v>
      </c>
      <c r="C1206" s="60" t="str">
        <f t="shared" si="36"/>
        <v>J02AXФлуцитозин</v>
      </c>
      <c r="D1206" s="93" t="s">
        <v>16166</v>
      </c>
      <c r="E1206" s="97" t="str">
        <f t="shared" si="37"/>
        <v>J02AX</v>
      </c>
    </row>
    <row r="1207" spans="1:5" x14ac:dyDescent="0.25">
      <c r="A1207" s="93" t="s">
        <v>14870</v>
      </c>
      <c r="B1207" s="94" t="s">
        <v>14873</v>
      </c>
      <c r="C1207" s="60" t="str">
        <f t="shared" si="36"/>
        <v>J02AXКаспофунгин</v>
      </c>
      <c r="D1207" s="93" t="s">
        <v>16165</v>
      </c>
      <c r="E1207" s="97" t="str">
        <f t="shared" si="37"/>
        <v>J02AX</v>
      </c>
    </row>
    <row r="1208" spans="1:5" x14ac:dyDescent="0.25">
      <c r="A1208" s="93" t="s">
        <v>14870</v>
      </c>
      <c r="B1208" s="94" t="s">
        <v>14872</v>
      </c>
      <c r="C1208" s="60" t="str">
        <f t="shared" si="36"/>
        <v>J02AXМикафунгин</v>
      </c>
      <c r="D1208" s="93" t="s">
        <v>16165</v>
      </c>
      <c r="E1208" s="97" t="str">
        <f t="shared" si="37"/>
        <v>J02AX</v>
      </c>
    </row>
    <row r="1209" spans="1:5" x14ac:dyDescent="0.25">
      <c r="A1209" s="93" t="s">
        <v>11420</v>
      </c>
      <c r="B1209" s="94" t="s">
        <v>14874</v>
      </c>
      <c r="C1209" s="60" t="str">
        <f t="shared" si="36"/>
        <v>J04AAАминосалициловая кислота</v>
      </c>
      <c r="D1209" s="93" t="s">
        <v>16165</v>
      </c>
      <c r="E1209" s="97" t="str">
        <f t="shared" si="37"/>
        <v>J04AA</v>
      </c>
    </row>
    <row r="1210" spans="1:5" x14ac:dyDescent="0.25">
      <c r="A1210" s="93" t="s">
        <v>11546</v>
      </c>
      <c r="B1210" s="94" t="s">
        <v>14875</v>
      </c>
      <c r="C1210" s="60" t="str">
        <f t="shared" si="36"/>
        <v>J04ABКапреомицин</v>
      </c>
      <c r="D1210" s="93" t="s">
        <v>16165</v>
      </c>
      <c r="E1210" s="97" t="str">
        <f t="shared" si="37"/>
        <v>J04AB</v>
      </c>
    </row>
    <row r="1211" spans="1:5" x14ac:dyDescent="0.25">
      <c r="A1211" s="93" t="s">
        <v>11546</v>
      </c>
      <c r="B1211" s="94" t="s">
        <v>14879</v>
      </c>
      <c r="C1211" s="60" t="str">
        <f t="shared" si="36"/>
        <v>J04ABРифабутин</v>
      </c>
      <c r="D1211" s="93" t="s">
        <v>16165</v>
      </c>
      <c r="E1211" s="97" t="str">
        <f t="shared" si="37"/>
        <v>J04AB</v>
      </c>
    </row>
    <row r="1212" spans="1:5" x14ac:dyDescent="0.25">
      <c r="A1212" s="93" t="s">
        <v>11546</v>
      </c>
      <c r="B1212" s="94" t="s">
        <v>14877</v>
      </c>
      <c r="C1212" s="60" t="str">
        <f t="shared" si="36"/>
        <v>J04ABРифампицин</v>
      </c>
      <c r="D1212" s="93" t="s">
        <v>16165</v>
      </c>
      <c r="E1212" s="97" t="str">
        <f t="shared" si="37"/>
        <v>J04AB</v>
      </c>
    </row>
    <row r="1213" spans="1:5" x14ac:dyDescent="0.25">
      <c r="A1213" s="93" t="s">
        <v>11546</v>
      </c>
      <c r="B1213" s="94" t="s">
        <v>14876</v>
      </c>
      <c r="C1213" s="60" t="str">
        <f t="shared" si="36"/>
        <v>J04ABЦиклосерин</v>
      </c>
      <c r="D1213" s="93" t="s">
        <v>16165</v>
      </c>
      <c r="E1213" s="97" t="str">
        <f t="shared" si="37"/>
        <v>J04AB</v>
      </c>
    </row>
    <row r="1214" spans="1:5" x14ac:dyDescent="0.25">
      <c r="A1214" s="93" t="s">
        <v>11546</v>
      </c>
      <c r="B1214" s="94" t="s">
        <v>14878</v>
      </c>
      <c r="C1214" s="60" t="str">
        <f t="shared" si="36"/>
        <v>J04ABРифапентин</v>
      </c>
      <c r="D1214" s="93" t="s">
        <v>16166</v>
      </c>
      <c r="E1214" s="97" t="str">
        <f t="shared" si="37"/>
        <v>J04AB</v>
      </c>
    </row>
    <row r="1215" spans="1:5" x14ac:dyDescent="0.25">
      <c r="A1215" s="93" t="s">
        <v>11546</v>
      </c>
      <c r="B1215" s="94" t="s">
        <v>14829</v>
      </c>
      <c r="C1215" s="60" t="str">
        <f t="shared" si="36"/>
        <v>J04ABАмикацин</v>
      </c>
      <c r="D1215" s="93" t="s">
        <v>16165</v>
      </c>
      <c r="E1215" s="97" t="str">
        <f t="shared" si="37"/>
        <v>J04AB</v>
      </c>
    </row>
    <row r="1216" spans="1:5" x14ac:dyDescent="0.25">
      <c r="A1216" s="93" t="s">
        <v>11546</v>
      </c>
      <c r="B1216" s="94" t="s">
        <v>13746</v>
      </c>
      <c r="C1216" s="60" t="str">
        <f t="shared" si="36"/>
        <v>J04ABКанамицин</v>
      </c>
      <c r="D1216" s="93" t="s">
        <v>16165</v>
      </c>
      <c r="E1216" s="97" t="str">
        <f t="shared" si="37"/>
        <v>J04AB</v>
      </c>
    </row>
    <row r="1217" spans="1:5" x14ac:dyDescent="0.25">
      <c r="A1217" s="93" t="s">
        <v>11546</v>
      </c>
      <c r="B1217" s="94" t="s">
        <v>14825</v>
      </c>
      <c r="C1217" s="60" t="str">
        <f t="shared" si="36"/>
        <v>J04ABСтрептомицин</v>
      </c>
      <c r="D1217" s="93" t="s">
        <v>16165</v>
      </c>
      <c r="E1217" s="97" t="str">
        <f t="shared" si="37"/>
        <v>J04AB</v>
      </c>
    </row>
    <row r="1218" spans="1:5" x14ac:dyDescent="0.25">
      <c r="A1218" s="93" t="s">
        <v>11519</v>
      </c>
      <c r="B1218" s="94" t="s">
        <v>14883</v>
      </c>
      <c r="C1218" s="60" t="str">
        <f t="shared" ref="C1218:C1281" si="38">CONCATENATE(A1218,B1218)</f>
        <v>J04ACИзоникотиноилгидразин железа сульфат</v>
      </c>
      <c r="D1218" s="93" t="s">
        <v>16166</v>
      </c>
      <c r="E1218" s="97" t="str">
        <f t="shared" si="37"/>
        <v>J04AC</v>
      </c>
    </row>
    <row r="1219" spans="1:5" x14ac:dyDescent="0.25">
      <c r="A1219" s="93" t="s">
        <v>11519</v>
      </c>
      <c r="B1219" s="94" t="s">
        <v>14881</v>
      </c>
      <c r="C1219" s="60" t="str">
        <f t="shared" si="38"/>
        <v>J04ACМетазид</v>
      </c>
      <c r="D1219" s="93" t="s">
        <v>16166</v>
      </c>
      <c r="E1219" s="97" t="str">
        <f t="shared" ref="E1219:E1282" si="39">A1219</f>
        <v>J04AC</v>
      </c>
    </row>
    <row r="1220" spans="1:5" x14ac:dyDescent="0.25">
      <c r="A1220" s="93" t="s">
        <v>11519</v>
      </c>
      <c r="B1220" s="94" t="s">
        <v>14880</v>
      </c>
      <c r="C1220" s="60" t="str">
        <f t="shared" si="38"/>
        <v>J04ACФтивазид</v>
      </c>
      <c r="D1220" s="93" t="s">
        <v>16166</v>
      </c>
      <c r="E1220" s="97" t="str">
        <f t="shared" si="39"/>
        <v>J04AC</v>
      </c>
    </row>
    <row r="1221" spans="1:5" x14ac:dyDescent="0.25">
      <c r="A1221" s="93" t="s">
        <v>11519</v>
      </c>
      <c r="B1221" s="94" t="s">
        <v>14886</v>
      </c>
      <c r="C1221" s="60" t="str">
        <f t="shared" si="38"/>
        <v>J04ACАминосалициловая кислота + Изониазид</v>
      </c>
      <c r="D1221" s="93" t="s">
        <v>16166</v>
      </c>
      <c r="E1221" s="97" t="str">
        <f t="shared" si="39"/>
        <v>J04AC</v>
      </c>
    </row>
    <row r="1222" spans="1:5" x14ac:dyDescent="0.25">
      <c r="A1222" s="93" t="s">
        <v>11519</v>
      </c>
      <c r="B1222" s="94" t="s">
        <v>14885</v>
      </c>
      <c r="C1222" s="60" t="str">
        <f t="shared" si="38"/>
        <v>J04ACГидроксиметилхиноксалиндиоксид + Изониазид</v>
      </c>
      <c r="D1222" s="93" t="s">
        <v>16166</v>
      </c>
      <c r="E1222" s="97" t="str">
        <f t="shared" si="39"/>
        <v>J04AC</v>
      </c>
    </row>
    <row r="1223" spans="1:5" x14ac:dyDescent="0.25">
      <c r="A1223" s="93" t="s">
        <v>11519</v>
      </c>
      <c r="B1223" s="94" t="s">
        <v>14882</v>
      </c>
      <c r="C1223" s="60" t="str">
        <f t="shared" si="38"/>
        <v>J04ACИзониазид + Пиридоксин</v>
      </c>
      <c r="D1223" s="93" t="s">
        <v>16166</v>
      </c>
      <c r="E1223" s="97" t="str">
        <f t="shared" si="39"/>
        <v>J04AC</v>
      </c>
    </row>
    <row r="1224" spans="1:5" x14ac:dyDescent="0.25">
      <c r="A1224" s="93" t="s">
        <v>11519</v>
      </c>
      <c r="B1224" s="94" t="s">
        <v>14884</v>
      </c>
      <c r="C1224" s="60" t="str">
        <f t="shared" si="38"/>
        <v>J04ACИзониазид</v>
      </c>
      <c r="D1224" s="93" t="s">
        <v>16165</v>
      </c>
      <c r="E1224" s="97" t="str">
        <f t="shared" si="39"/>
        <v>J04AC</v>
      </c>
    </row>
    <row r="1225" spans="1:5" x14ac:dyDescent="0.25">
      <c r="A1225" s="93" t="s">
        <v>11641</v>
      </c>
      <c r="B1225" s="94" t="s">
        <v>14888</v>
      </c>
      <c r="C1225" s="60" t="str">
        <f t="shared" si="38"/>
        <v>J04ADЭтионамид</v>
      </c>
      <c r="D1225" s="93" t="s">
        <v>16165</v>
      </c>
      <c r="E1225" s="97" t="str">
        <f t="shared" si="39"/>
        <v>J04AD</v>
      </c>
    </row>
    <row r="1226" spans="1:5" x14ac:dyDescent="0.25">
      <c r="A1226" s="93" t="s">
        <v>11641</v>
      </c>
      <c r="B1226" s="94" t="s">
        <v>14887</v>
      </c>
      <c r="C1226" s="60" t="str">
        <f t="shared" si="38"/>
        <v>J04ADПротионамид</v>
      </c>
      <c r="D1226" s="93" t="s">
        <v>16165</v>
      </c>
      <c r="E1226" s="97" t="str">
        <f t="shared" si="39"/>
        <v>J04AD</v>
      </c>
    </row>
    <row r="1227" spans="1:5" x14ac:dyDescent="0.25">
      <c r="A1227" s="93" t="s">
        <v>11625</v>
      </c>
      <c r="B1227" s="94" t="s">
        <v>14889</v>
      </c>
      <c r="C1227" s="60" t="str">
        <f t="shared" si="38"/>
        <v>J04AKЭтамбутол</v>
      </c>
      <c r="D1227" s="93" t="s">
        <v>16165</v>
      </c>
      <c r="E1227" s="97" t="str">
        <f t="shared" si="39"/>
        <v>J04AK</v>
      </c>
    </row>
    <row r="1228" spans="1:5" x14ac:dyDescent="0.25">
      <c r="A1228" s="93" t="s">
        <v>11625</v>
      </c>
      <c r="B1228" s="94" t="s">
        <v>14893</v>
      </c>
      <c r="C1228" s="60" t="str">
        <f t="shared" si="38"/>
        <v>J04AKПиразинамид</v>
      </c>
      <c r="D1228" s="93" t="s">
        <v>16165</v>
      </c>
      <c r="E1228" s="97" t="str">
        <f t="shared" si="39"/>
        <v>J04AK</v>
      </c>
    </row>
    <row r="1229" spans="1:5" x14ac:dyDescent="0.25">
      <c r="A1229" s="93" t="s">
        <v>11625</v>
      </c>
      <c r="B1229" s="94" t="s">
        <v>14891</v>
      </c>
      <c r="C1229" s="60" t="str">
        <f t="shared" si="38"/>
        <v>J04AKТеризидон + Пиридоксин</v>
      </c>
      <c r="D1229" s="93" t="s">
        <v>16166</v>
      </c>
      <c r="E1229" s="97" t="str">
        <f t="shared" si="39"/>
        <v>J04AK</v>
      </c>
    </row>
    <row r="1230" spans="1:5" x14ac:dyDescent="0.25">
      <c r="A1230" s="93" t="s">
        <v>11625</v>
      </c>
      <c r="B1230" s="94" t="s">
        <v>14892</v>
      </c>
      <c r="C1230" s="60" t="str">
        <f t="shared" si="38"/>
        <v>J04AKЦиклосерин + Пиридоксин</v>
      </c>
      <c r="D1230" s="93" t="s">
        <v>16166</v>
      </c>
      <c r="E1230" s="97" t="str">
        <f t="shared" si="39"/>
        <v>J04AK</v>
      </c>
    </row>
    <row r="1231" spans="1:5" x14ac:dyDescent="0.25">
      <c r="A1231" s="93" t="s">
        <v>11625</v>
      </c>
      <c r="B1231" s="94" t="s">
        <v>14890</v>
      </c>
      <c r="C1231" s="60" t="str">
        <f t="shared" si="38"/>
        <v>J04AKТеризидон</v>
      </c>
      <c r="D1231" s="93" t="s">
        <v>16165</v>
      </c>
      <c r="E1231" s="97" t="str">
        <f t="shared" si="39"/>
        <v>J04AK</v>
      </c>
    </row>
    <row r="1232" spans="1:5" x14ac:dyDescent="0.25">
      <c r="A1232" s="93" t="s">
        <v>11520</v>
      </c>
      <c r="B1232" s="94" t="s">
        <v>14897</v>
      </c>
      <c r="C1232" s="60" t="str">
        <f t="shared" si="38"/>
        <v>J04AMИзониазид + Левофлоксацин + Пиразинамид + Рифампицин + Пиридоксин</v>
      </c>
      <c r="D1232" s="93" t="s">
        <v>16166</v>
      </c>
      <c r="E1232" s="97" t="str">
        <f t="shared" si="39"/>
        <v>J04AM</v>
      </c>
    </row>
    <row r="1233" spans="1:5" x14ac:dyDescent="0.25">
      <c r="A1233" s="93" t="s">
        <v>11520</v>
      </c>
      <c r="B1233" s="94" t="s">
        <v>14899</v>
      </c>
      <c r="C1233" s="60" t="str">
        <f t="shared" si="38"/>
        <v>J04AMИзониазид + Ломефлоксацин + Пиразинамид + Этамбутол + Пиридоксин</v>
      </c>
      <c r="D1233" s="93" t="s">
        <v>16165</v>
      </c>
      <c r="E1233" s="97" t="str">
        <f t="shared" si="39"/>
        <v>J04AM</v>
      </c>
    </row>
    <row r="1234" spans="1:5" x14ac:dyDescent="0.25">
      <c r="A1234" s="93" t="s">
        <v>11520</v>
      </c>
      <c r="B1234" s="94" t="s">
        <v>14901</v>
      </c>
      <c r="C1234" s="60" t="str">
        <f t="shared" si="38"/>
        <v>J04AMИзониазид + Пиразинамид + Пиридоксин</v>
      </c>
      <c r="D1234" s="93" t="s">
        <v>16166</v>
      </c>
      <c r="E1234" s="97" t="str">
        <f t="shared" si="39"/>
        <v>J04AM</v>
      </c>
    </row>
    <row r="1235" spans="1:5" x14ac:dyDescent="0.25">
      <c r="A1235" s="93" t="s">
        <v>11520</v>
      </c>
      <c r="B1235" s="94" t="s">
        <v>14903</v>
      </c>
      <c r="C1235" s="60" t="str">
        <f t="shared" si="38"/>
        <v>J04AMИзониазид + Пиразинамид + Рифампицин + Пиридоксин</v>
      </c>
      <c r="D1235" s="93" t="s">
        <v>16166</v>
      </c>
      <c r="E1235" s="97" t="str">
        <f t="shared" si="39"/>
        <v>J04AM</v>
      </c>
    </row>
    <row r="1236" spans="1:5" x14ac:dyDescent="0.25">
      <c r="A1236" s="93" t="s">
        <v>11520</v>
      </c>
      <c r="B1236" s="94" t="s">
        <v>14908</v>
      </c>
      <c r="C1236" s="60" t="str">
        <f t="shared" si="38"/>
        <v>J04AMИзониазид + Рифампицин + Пиридоксин</v>
      </c>
      <c r="D1236" s="93" t="s">
        <v>16166</v>
      </c>
      <c r="E1236" s="97" t="str">
        <f t="shared" si="39"/>
        <v>J04AM</v>
      </c>
    </row>
    <row r="1237" spans="1:5" x14ac:dyDescent="0.25">
      <c r="A1237" s="93" t="s">
        <v>11520</v>
      </c>
      <c r="B1237" s="94" t="s">
        <v>14910</v>
      </c>
      <c r="C1237" s="60" t="str">
        <f t="shared" si="38"/>
        <v>J04AMИзониазид + Этамбутол + Пиридоксин</v>
      </c>
      <c r="D1237" s="93" t="s">
        <v>16166</v>
      </c>
      <c r="E1237" s="97" t="str">
        <f t="shared" si="39"/>
        <v>J04AM</v>
      </c>
    </row>
    <row r="1238" spans="1:5" x14ac:dyDescent="0.25">
      <c r="A1238" s="93" t="s">
        <v>11520</v>
      </c>
      <c r="B1238" s="94" t="s">
        <v>14895</v>
      </c>
      <c r="C1238" s="60" t="str">
        <f t="shared" si="38"/>
        <v>J04AMЛомефлоксацин + Пиразинамид + Протионамид + Этамбутол</v>
      </c>
      <c r="D1238" s="93" t="s">
        <v>16166</v>
      </c>
      <c r="E1238" s="97" t="str">
        <f t="shared" si="39"/>
        <v>J04AM</v>
      </c>
    </row>
    <row r="1239" spans="1:5" x14ac:dyDescent="0.25">
      <c r="A1239" s="93" t="s">
        <v>11520</v>
      </c>
      <c r="B1239" s="94" t="s">
        <v>14896</v>
      </c>
      <c r="C1239" s="60" t="str">
        <f t="shared" si="38"/>
        <v>J04AMЛомефлоксацин + Пиразинамид + Протионамид + Этамбутол + Пиридоксин</v>
      </c>
      <c r="D1239" s="93" t="s">
        <v>16165</v>
      </c>
      <c r="E1239" s="97" t="str">
        <f t="shared" si="39"/>
        <v>J04AM</v>
      </c>
    </row>
    <row r="1240" spans="1:5" x14ac:dyDescent="0.25">
      <c r="A1240" s="93" t="s">
        <v>11520</v>
      </c>
      <c r="B1240" s="94" t="s">
        <v>14894</v>
      </c>
      <c r="C1240" s="60" t="str">
        <f t="shared" si="38"/>
        <v>J04AMПиразинамид + Протионамид + Рифабутин + Пиридоксин</v>
      </c>
      <c r="D1240" s="93" t="s">
        <v>16166</v>
      </c>
      <c r="E1240" s="97" t="str">
        <f t="shared" si="39"/>
        <v>J04AM</v>
      </c>
    </row>
    <row r="1241" spans="1:5" x14ac:dyDescent="0.25">
      <c r="A1241" s="93" t="s">
        <v>11520</v>
      </c>
      <c r="B1241" s="94" t="s">
        <v>14906</v>
      </c>
      <c r="C1241" s="60" t="str">
        <f t="shared" si="38"/>
        <v>J04AMИзониазид + Пиразинамид + Рифампицин + Этамбутол + Пиридоксин</v>
      </c>
      <c r="D1241" s="93" t="s">
        <v>16165</v>
      </c>
      <c r="E1241" s="97" t="str">
        <f t="shared" si="39"/>
        <v>J04AM</v>
      </c>
    </row>
    <row r="1242" spans="1:5" x14ac:dyDescent="0.25">
      <c r="A1242" s="93" t="s">
        <v>11520</v>
      </c>
      <c r="B1242" s="94" t="s">
        <v>14898</v>
      </c>
      <c r="C1242" s="60" t="str">
        <f t="shared" si="38"/>
        <v>J04AMИзониазид + Ломефлоксацин + Пиразинамид + Этамбутол + {пиридоксин}</v>
      </c>
      <c r="D1242" s="93" t="s">
        <v>16165</v>
      </c>
      <c r="E1242" s="97" t="str">
        <f t="shared" si="39"/>
        <v>J04AM</v>
      </c>
    </row>
    <row r="1243" spans="1:5" x14ac:dyDescent="0.25">
      <c r="A1243" s="93" t="s">
        <v>11520</v>
      </c>
      <c r="B1243" s="94" t="s">
        <v>14900</v>
      </c>
      <c r="C1243" s="60" t="str">
        <f t="shared" si="38"/>
        <v>J04AMИзониазид + Пиразинамид</v>
      </c>
      <c r="D1243" s="93" t="s">
        <v>16165</v>
      </c>
      <c r="E1243" s="97" t="str">
        <f t="shared" si="39"/>
        <v>J04AM</v>
      </c>
    </row>
    <row r="1244" spans="1:5" x14ac:dyDescent="0.25">
      <c r="A1244" s="93" t="s">
        <v>11520</v>
      </c>
      <c r="B1244" s="94" t="s">
        <v>14904</v>
      </c>
      <c r="C1244" s="60" t="str">
        <f t="shared" si="38"/>
        <v>J04AMИзониазид + Пиразинамид + Рифампицин + Этамбутол</v>
      </c>
      <c r="D1244" s="93" t="s">
        <v>16165</v>
      </c>
      <c r="E1244" s="97" t="str">
        <f t="shared" si="39"/>
        <v>J04AM</v>
      </c>
    </row>
    <row r="1245" spans="1:5" x14ac:dyDescent="0.25">
      <c r="A1245" s="93" t="s">
        <v>11520</v>
      </c>
      <c r="B1245" s="94" t="s">
        <v>14902</v>
      </c>
      <c r="C1245" s="60" t="str">
        <f t="shared" si="38"/>
        <v>J04AMИзониазид + Пиразинамид + Рифампицин</v>
      </c>
      <c r="D1245" s="93" t="s">
        <v>16165</v>
      </c>
      <c r="E1245" s="97" t="str">
        <f t="shared" si="39"/>
        <v>J04AM</v>
      </c>
    </row>
    <row r="1246" spans="1:5" x14ac:dyDescent="0.25">
      <c r="A1246" s="93" t="s">
        <v>11520</v>
      </c>
      <c r="B1246" s="94" t="s">
        <v>14905</v>
      </c>
      <c r="C1246" s="60" t="str">
        <f t="shared" si="38"/>
        <v>J04AMИзониазид + Пиразинамид + Рифампицин + Этамбутол + {пиридоксин}</v>
      </c>
      <c r="D1246" s="93" t="s">
        <v>16165</v>
      </c>
      <c r="E1246" s="97" t="str">
        <f t="shared" si="39"/>
        <v>J04AM</v>
      </c>
    </row>
    <row r="1247" spans="1:5" x14ac:dyDescent="0.25">
      <c r="A1247" s="93" t="s">
        <v>11520</v>
      </c>
      <c r="B1247" s="94" t="s">
        <v>14907</v>
      </c>
      <c r="C1247" s="60" t="str">
        <f t="shared" si="38"/>
        <v>J04AMИзониазид + Рифампицин</v>
      </c>
      <c r="D1247" s="93" t="s">
        <v>16166</v>
      </c>
      <c r="E1247" s="97" t="str">
        <f t="shared" si="39"/>
        <v>J04AM</v>
      </c>
    </row>
    <row r="1248" spans="1:5" x14ac:dyDescent="0.25">
      <c r="A1248" s="93" t="s">
        <v>11520</v>
      </c>
      <c r="B1248" s="94" t="s">
        <v>14909</v>
      </c>
      <c r="C1248" s="60" t="str">
        <f t="shared" si="38"/>
        <v>J04AMИзониазид + Этамбутол</v>
      </c>
      <c r="D1248" s="93" t="s">
        <v>16165</v>
      </c>
      <c r="E1248" s="97" t="str">
        <f t="shared" si="39"/>
        <v>J04AM</v>
      </c>
    </row>
    <row r="1249" spans="1:5" x14ac:dyDescent="0.25">
      <c r="A1249" s="93" t="s">
        <v>11493</v>
      </c>
      <c r="B1249" s="94" t="s">
        <v>14911</v>
      </c>
      <c r="C1249" s="60" t="str">
        <f t="shared" si="38"/>
        <v>J04BAДапсон</v>
      </c>
      <c r="D1249" s="93" t="s">
        <v>16165</v>
      </c>
      <c r="E1249" s="97" t="str">
        <f t="shared" si="39"/>
        <v>J04BA</v>
      </c>
    </row>
    <row r="1250" spans="1:5" x14ac:dyDescent="0.25">
      <c r="A1250" s="93" t="s">
        <v>11440</v>
      </c>
      <c r="B1250" s="94" t="s">
        <v>14912</v>
      </c>
      <c r="C1250" s="60" t="str">
        <f t="shared" si="38"/>
        <v>J05ABГанцикловир</v>
      </c>
      <c r="D1250" s="93" t="s">
        <v>16165</v>
      </c>
      <c r="E1250" s="97" t="str">
        <f t="shared" si="39"/>
        <v>J05AB</v>
      </c>
    </row>
    <row r="1251" spans="1:5" x14ac:dyDescent="0.25">
      <c r="A1251" s="93" t="s">
        <v>11440</v>
      </c>
      <c r="B1251" s="94" t="s">
        <v>14914</v>
      </c>
      <c r="C1251" s="60" t="str">
        <f t="shared" si="38"/>
        <v>J05ABВалганцикловир</v>
      </c>
      <c r="D1251" s="93" t="s">
        <v>16165</v>
      </c>
      <c r="E1251" s="97" t="str">
        <f t="shared" si="39"/>
        <v>J05AB</v>
      </c>
    </row>
    <row r="1252" spans="1:5" x14ac:dyDescent="0.25">
      <c r="A1252" s="93" t="s">
        <v>11440</v>
      </c>
      <c r="B1252" s="94" t="s">
        <v>14916</v>
      </c>
      <c r="C1252" s="60" t="str">
        <f t="shared" si="38"/>
        <v>J05ABРибавирин</v>
      </c>
      <c r="D1252" s="93" t="s">
        <v>16165</v>
      </c>
      <c r="E1252" s="97" t="str">
        <f t="shared" si="39"/>
        <v>J05AB</v>
      </c>
    </row>
    <row r="1253" spans="1:5" x14ac:dyDescent="0.25">
      <c r="A1253" s="93" t="s">
        <v>11440</v>
      </c>
      <c r="B1253" s="94" t="s">
        <v>14915</v>
      </c>
      <c r="C1253" s="60" t="str">
        <f t="shared" si="38"/>
        <v>J05ABФамцикловир</v>
      </c>
      <c r="D1253" s="93" t="s">
        <v>16166</v>
      </c>
      <c r="E1253" s="97" t="str">
        <f t="shared" si="39"/>
        <v>J05AB</v>
      </c>
    </row>
    <row r="1254" spans="1:5" x14ac:dyDescent="0.25">
      <c r="A1254" s="93" t="s">
        <v>11440</v>
      </c>
      <c r="B1254" s="94" t="s">
        <v>14913</v>
      </c>
      <c r="C1254" s="60" t="str">
        <f t="shared" si="38"/>
        <v>J05ABВалацикловир</v>
      </c>
      <c r="D1254" s="93" t="s">
        <v>16166</v>
      </c>
      <c r="E1254" s="97" t="str">
        <f t="shared" si="39"/>
        <v>J05AB</v>
      </c>
    </row>
    <row r="1255" spans="1:5" x14ac:dyDescent="0.25">
      <c r="A1255" s="93" t="s">
        <v>11440</v>
      </c>
      <c r="B1255" s="94" t="s">
        <v>14461</v>
      </c>
      <c r="C1255" s="60" t="str">
        <f t="shared" si="38"/>
        <v>J05ABАцикловир</v>
      </c>
      <c r="D1255" s="93" t="s">
        <v>16165</v>
      </c>
      <c r="E1255" s="97" t="str">
        <f t="shared" si="39"/>
        <v>J05AB</v>
      </c>
    </row>
    <row r="1256" spans="1:5" x14ac:dyDescent="0.25">
      <c r="A1256" s="93" t="s">
        <v>14917</v>
      </c>
      <c r="B1256" s="94" t="s">
        <v>14918</v>
      </c>
      <c r="C1256" s="60" t="str">
        <f t="shared" si="38"/>
        <v>J05ACРимантадин</v>
      </c>
      <c r="D1256" s="93" t="s">
        <v>16166</v>
      </c>
      <c r="E1256" s="97" t="str">
        <f t="shared" si="39"/>
        <v>J05AC</v>
      </c>
    </row>
    <row r="1257" spans="1:5" x14ac:dyDescent="0.25">
      <c r="A1257" s="93" t="s">
        <v>11434</v>
      </c>
      <c r="B1257" s="94" t="s">
        <v>14925</v>
      </c>
      <c r="C1257" s="60" t="str">
        <f t="shared" si="38"/>
        <v>J05AEАмпренавир</v>
      </c>
      <c r="D1257" s="93" t="s">
        <v>16166</v>
      </c>
      <c r="E1257" s="97" t="str">
        <f t="shared" si="39"/>
        <v>J05AE</v>
      </c>
    </row>
    <row r="1258" spans="1:5" x14ac:dyDescent="0.25">
      <c r="A1258" s="93" t="s">
        <v>11434</v>
      </c>
      <c r="B1258" s="94" t="s">
        <v>14922</v>
      </c>
      <c r="C1258" s="60" t="str">
        <f t="shared" si="38"/>
        <v>J05AEЛопинавир + Ритонавир</v>
      </c>
      <c r="D1258" s="93" t="s">
        <v>16165</v>
      </c>
      <c r="E1258" s="97" t="str">
        <f t="shared" si="39"/>
        <v>J05AE</v>
      </c>
    </row>
    <row r="1259" spans="1:5" x14ac:dyDescent="0.25">
      <c r="A1259" s="93" t="s">
        <v>11434</v>
      </c>
      <c r="B1259" s="94" t="s">
        <v>14923</v>
      </c>
      <c r="C1259" s="60" t="str">
        <f t="shared" si="38"/>
        <v>J05AEНелфинавир</v>
      </c>
      <c r="D1259" s="93" t="s">
        <v>16165</v>
      </c>
      <c r="E1259" s="97" t="str">
        <f t="shared" si="39"/>
        <v>J05AE</v>
      </c>
    </row>
    <row r="1260" spans="1:5" x14ac:dyDescent="0.25">
      <c r="A1260" s="93" t="s">
        <v>11434</v>
      </c>
      <c r="B1260" s="94" t="s">
        <v>14921</v>
      </c>
      <c r="C1260" s="60" t="str">
        <f t="shared" si="38"/>
        <v>J05AEФосампренавир</v>
      </c>
      <c r="D1260" s="93" t="s">
        <v>16165</v>
      </c>
      <c r="E1260" s="97" t="str">
        <f t="shared" si="39"/>
        <v>J05AE</v>
      </c>
    </row>
    <row r="1261" spans="1:5" x14ac:dyDescent="0.25">
      <c r="A1261" s="93" t="s">
        <v>11434</v>
      </c>
      <c r="B1261" s="94" t="s">
        <v>14924</v>
      </c>
      <c r="C1261" s="60" t="str">
        <f t="shared" si="38"/>
        <v>J05AEАтазанавир</v>
      </c>
      <c r="D1261" s="93" t="s">
        <v>16165</v>
      </c>
      <c r="E1261" s="97" t="str">
        <f t="shared" si="39"/>
        <v>J05AE</v>
      </c>
    </row>
    <row r="1262" spans="1:5" x14ac:dyDescent="0.25">
      <c r="A1262" s="93" t="s">
        <v>11434</v>
      </c>
      <c r="B1262" s="94" t="s">
        <v>14926</v>
      </c>
      <c r="C1262" s="60" t="str">
        <f t="shared" si="38"/>
        <v>J05AEДарунавир</v>
      </c>
      <c r="D1262" s="93" t="s">
        <v>16165</v>
      </c>
      <c r="E1262" s="97" t="str">
        <f t="shared" si="39"/>
        <v>J05AE</v>
      </c>
    </row>
    <row r="1263" spans="1:5" x14ac:dyDescent="0.25">
      <c r="A1263" s="93" t="s">
        <v>11434</v>
      </c>
      <c r="B1263" s="94" t="s">
        <v>14927</v>
      </c>
      <c r="C1263" s="60" t="str">
        <f t="shared" si="38"/>
        <v>J05AEИндинавир</v>
      </c>
      <c r="D1263" s="93" t="s">
        <v>16165</v>
      </c>
      <c r="E1263" s="97" t="str">
        <f t="shared" si="39"/>
        <v>J05AE</v>
      </c>
    </row>
    <row r="1264" spans="1:5" x14ac:dyDescent="0.25">
      <c r="A1264" s="93" t="s">
        <v>11434</v>
      </c>
      <c r="B1264" s="94" t="s">
        <v>14920</v>
      </c>
      <c r="C1264" s="60" t="str">
        <f t="shared" si="38"/>
        <v>J05AEСаквинавир</v>
      </c>
      <c r="D1264" s="93" t="s">
        <v>16165</v>
      </c>
      <c r="E1264" s="97" t="str">
        <f t="shared" si="39"/>
        <v>J05AE</v>
      </c>
    </row>
    <row r="1265" spans="1:5" x14ac:dyDescent="0.25">
      <c r="A1265" s="93" t="s">
        <v>11434</v>
      </c>
      <c r="B1265" s="94" t="s">
        <v>14919</v>
      </c>
      <c r="C1265" s="60" t="str">
        <f t="shared" si="38"/>
        <v>J05AEРитонавир</v>
      </c>
      <c r="D1265" s="93" t="s">
        <v>16165</v>
      </c>
      <c r="E1265" s="97" t="str">
        <f t="shared" si="39"/>
        <v>J05AE</v>
      </c>
    </row>
    <row r="1266" spans="1:5" x14ac:dyDescent="0.25">
      <c r="A1266" s="93" t="s">
        <v>11399</v>
      </c>
      <c r="B1266" s="94" t="s">
        <v>14931</v>
      </c>
      <c r="C1266" s="60" t="str">
        <f t="shared" si="38"/>
        <v>J05AFЛамивудин</v>
      </c>
      <c r="D1266" s="93" t="s">
        <v>16165</v>
      </c>
      <c r="E1266" s="97" t="str">
        <f t="shared" si="39"/>
        <v>J05AF</v>
      </c>
    </row>
    <row r="1267" spans="1:5" x14ac:dyDescent="0.25">
      <c r="A1267" s="93" t="s">
        <v>11399</v>
      </c>
      <c r="B1267" s="94" t="s">
        <v>14928</v>
      </c>
      <c r="C1267" s="60" t="str">
        <f t="shared" si="38"/>
        <v>J05AFЗидовудин</v>
      </c>
      <c r="D1267" s="93" t="s">
        <v>16165</v>
      </c>
      <c r="E1267" s="97" t="str">
        <f t="shared" si="39"/>
        <v>J05AF</v>
      </c>
    </row>
    <row r="1268" spans="1:5" x14ac:dyDescent="0.25">
      <c r="A1268" s="93" t="s">
        <v>11399</v>
      </c>
      <c r="B1268" s="94" t="s">
        <v>14930</v>
      </c>
      <c r="C1268" s="60" t="str">
        <f t="shared" si="38"/>
        <v>J05AFАбакавир</v>
      </c>
      <c r="D1268" s="93" t="s">
        <v>16165</v>
      </c>
      <c r="E1268" s="97" t="str">
        <f t="shared" si="39"/>
        <v>J05AF</v>
      </c>
    </row>
    <row r="1269" spans="1:5" x14ac:dyDescent="0.25">
      <c r="A1269" s="93" t="s">
        <v>11399</v>
      </c>
      <c r="B1269" s="94" t="s">
        <v>14933</v>
      </c>
      <c r="C1269" s="60" t="str">
        <f t="shared" si="38"/>
        <v>J05AFЭнтекавир</v>
      </c>
      <c r="D1269" s="93" t="s">
        <v>16165</v>
      </c>
      <c r="E1269" s="97" t="str">
        <f t="shared" si="39"/>
        <v>J05AF</v>
      </c>
    </row>
    <row r="1270" spans="1:5" x14ac:dyDescent="0.25">
      <c r="A1270" s="93" t="s">
        <v>11399</v>
      </c>
      <c r="B1270" s="94" t="s">
        <v>14935</v>
      </c>
      <c r="C1270" s="60" t="str">
        <f t="shared" si="38"/>
        <v>J05AFТелбивудин</v>
      </c>
      <c r="D1270" s="93" t="s">
        <v>16165</v>
      </c>
      <c r="E1270" s="97" t="str">
        <f t="shared" si="39"/>
        <v>J05AF</v>
      </c>
    </row>
    <row r="1271" spans="1:5" x14ac:dyDescent="0.25">
      <c r="A1271" s="93" t="s">
        <v>11399</v>
      </c>
      <c r="B1271" s="94" t="s">
        <v>14929</v>
      </c>
      <c r="C1271" s="60" t="str">
        <f t="shared" si="38"/>
        <v>J05AFДиданозин</v>
      </c>
      <c r="D1271" s="93" t="s">
        <v>16165</v>
      </c>
      <c r="E1271" s="97" t="str">
        <f t="shared" si="39"/>
        <v>J05AF</v>
      </c>
    </row>
    <row r="1272" spans="1:5" x14ac:dyDescent="0.25">
      <c r="A1272" s="93" t="s">
        <v>11399</v>
      </c>
      <c r="B1272" s="94" t="s">
        <v>14934</v>
      </c>
      <c r="C1272" s="60" t="str">
        <f t="shared" si="38"/>
        <v>J05AFСтавудин</v>
      </c>
      <c r="D1272" s="93" t="s">
        <v>16165</v>
      </c>
      <c r="E1272" s="97" t="str">
        <f t="shared" si="39"/>
        <v>J05AF</v>
      </c>
    </row>
    <row r="1273" spans="1:5" x14ac:dyDescent="0.25">
      <c r="A1273" s="93" t="s">
        <v>11399</v>
      </c>
      <c r="B1273" s="94" t="s">
        <v>14932</v>
      </c>
      <c r="C1273" s="60" t="str">
        <f t="shared" si="38"/>
        <v>J05AFФосфазид</v>
      </c>
      <c r="D1273" s="93" t="s">
        <v>16165</v>
      </c>
      <c r="E1273" s="97" t="str">
        <f t="shared" si="39"/>
        <v>J05AF</v>
      </c>
    </row>
    <row r="1274" spans="1:5" x14ac:dyDescent="0.25">
      <c r="A1274" s="93" t="s">
        <v>11399</v>
      </c>
      <c r="B1274" s="94" t="s">
        <v>14936</v>
      </c>
      <c r="C1274" s="60" t="str">
        <f t="shared" si="38"/>
        <v>J05AFТенофовир</v>
      </c>
      <c r="D1274" s="93" t="s">
        <v>16166</v>
      </c>
      <c r="E1274" s="97" t="str">
        <f t="shared" si="39"/>
        <v>J05AF</v>
      </c>
    </row>
    <row r="1275" spans="1:5" x14ac:dyDescent="0.25">
      <c r="A1275" s="93" t="s">
        <v>11602</v>
      </c>
      <c r="B1275" s="94" t="s">
        <v>14938</v>
      </c>
      <c r="C1275" s="60" t="str">
        <f t="shared" si="38"/>
        <v>J05AGЭтравирин</v>
      </c>
      <c r="D1275" s="93" t="s">
        <v>16165</v>
      </c>
      <c r="E1275" s="97" t="str">
        <f t="shared" si="39"/>
        <v>J05AG</v>
      </c>
    </row>
    <row r="1276" spans="1:5" x14ac:dyDescent="0.25">
      <c r="A1276" s="93" t="s">
        <v>11602</v>
      </c>
      <c r="B1276" s="94" t="s">
        <v>14939</v>
      </c>
      <c r="C1276" s="60" t="str">
        <f t="shared" si="38"/>
        <v>J05AGЭфавиренз</v>
      </c>
      <c r="D1276" s="93" t="s">
        <v>16165</v>
      </c>
      <c r="E1276" s="97" t="str">
        <f t="shared" si="39"/>
        <v>J05AG</v>
      </c>
    </row>
    <row r="1277" spans="1:5" x14ac:dyDescent="0.25">
      <c r="A1277" s="93" t="s">
        <v>11602</v>
      </c>
      <c r="B1277" s="94" t="s">
        <v>14937</v>
      </c>
      <c r="C1277" s="60" t="str">
        <f t="shared" si="38"/>
        <v>J05AGНевирапин</v>
      </c>
      <c r="D1277" s="93" t="s">
        <v>16165</v>
      </c>
      <c r="E1277" s="97" t="str">
        <f t="shared" si="39"/>
        <v>J05AG</v>
      </c>
    </row>
    <row r="1278" spans="1:5" x14ac:dyDescent="0.25">
      <c r="A1278" s="93" t="s">
        <v>11611</v>
      </c>
      <c r="B1278" s="94" t="s">
        <v>14940</v>
      </c>
      <c r="C1278" s="60" t="str">
        <f t="shared" si="38"/>
        <v>J05AHОсельтамивир</v>
      </c>
      <c r="D1278" s="93" t="s">
        <v>16165</v>
      </c>
      <c r="E1278" s="97" t="str">
        <f t="shared" si="39"/>
        <v>J05AH</v>
      </c>
    </row>
    <row r="1279" spans="1:5" x14ac:dyDescent="0.25">
      <c r="A1279" s="93" t="s">
        <v>11611</v>
      </c>
      <c r="B1279" s="94" t="s">
        <v>14941</v>
      </c>
      <c r="C1279" s="60" t="str">
        <f t="shared" si="38"/>
        <v>J05AHЗанамивир</v>
      </c>
      <c r="D1279" s="93" t="s">
        <v>16166</v>
      </c>
      <c r="E1279" s="97" t="str">
        <f t="shared" si="39"/>
        <v>J05AH</v>
      </c>
    </row>
    <row r="1280" spans="1:5" x14ac:dyDescent="0.25">
      <c r="A1280" s="93" t="s">
        <v>11400</v>
      </c>
      <c r="B1280" s="94" t="s">
        <v>14943</v>
      </c>
      <c r="C1280" s="60" t="str">
        <f t="shared" si="38"/>
        <v>J05ARАбакавир + Ламивудин</v>
      </c>
      <c r="D1280" s="93" t="s">
        <v>16165</v>
      </c>
      <c r="E1280" s="97" t="str">
        <f t="shared" si="39"/>
        <v>J05AR</v>
      </c>
    </row>
    <row r="1281" spans="1:5" x14ac:dyDescent="0.25">
      <c r="A1281" s="93" t="s">
        <v>11400</v>
      </c>
      <c r="B1281" s="94" t="s">
        <v>14944</v>
      </c>
      <c r="C1281" s="60" t="str">
        <f t="shared" si="38"/>
        <v>J05ARАбакавир + Ламивудин + Зидовудин</v>
      </c>
      <c r="D1281" s="93" t="s">
        <v>16165</v>
      </c>
      <c r="E1281" s="97" t="str">
        <f t="shared" si="39"/>
        <v>J05AR</v>
      </c>
    </row>
    <row r="1282" spans="1:5" x14ac:dyDescent="0.25">
      <c r="A1282" s="93" t="s">
        <v>11400</v>
      </c>
      <c r="B1282" s="94" t="s">
        <v>14942</v>
      </c>
      <c r="C1282" s="60" t="str">
        <f t="shared" ref="C1282:C1345" si="40">CONCATENATE(A1282,B1282)</f>
        <v>J05ARЗидовудин + Ламивудин</v>
      </c>
      <c r="D1282" s="93" t="s">
        <v>16165</v>
      </c>
      <c r="E1282" s="97" t="str">
        <f t="shared" si="39"/>
        <v>J05AR</v>
      </c>
    </row>
    <row r="1283" spans="1:5" x14ac:dyDescent="0.25">
      <c r="A1283" s="93" t="s">
        <v>11430</v>
      </c>
      <c r="B1283" s="94" t="s">
        <v>14951</v>
      </c>
      <c r="C1283" s="60" t="str">
        <f t="shared" si="40"/>
        <v>J05AXГистидил-глицил-валил-серил-глицил-гистидил-глицил-глутаминил-гистидил-глицил-валил-гистидил-глицин</v>
      </c>
      <c r="D1283" s="93" t="s">
        <v>16166</v>
      </c>
      <c r="E1283" s="97" t="str">
        <f t="shared" ref="E1283:E1346" si="41">A1283</f>
        <v>J05AX</v>
      </c>
    </row>
    <row r="1284" spans="1:5" x14ac:dyDescent="0.25">
      <c r="A1284" s="93" t="s">
        <v>11430</v>
      </c>
      <c r="B1284" s="94" t="s">
        <v>14947</v>
      </c>
      <c r="C1284" s="60" t="str">
        <f t="shared" si="40"/>
        <v>J05AXИмидазолилэтанамид пентандиовой кислоты</v>
      </c>
      <c r="D1284" s="93" t="s">
        <v>16166</v>
      </c>
      <c r="E1284" s="97" t="str">
        <f t="shared" si="41"/>
        <v>J05AX</v>
      </c>
    </row>
    <row r="1285" spans="1:5" x14ac:dyDescent="0.25">
      <c r="A1285" s="93" t="s">
        <v>11430</v>
      </c>
      <c r="B1285" s="94" t="s">
        <v>14950</v>
      </c>
      <c r="C1285" s="60" t="str">
        <f t="shared" si="40"/>
        <v>J05AXЙодофеназон</v>
      </c>
      <c r="D1285" s="93" t="s">
        <v>16166</v>
      </c>
      <c r="E1285" s="97" t="str">
        <f t="shared" si="41"/>
        <v>J05AX</v>
      </c>
    </row>
    <row r="1286" spans="1:5" x14ac:dyDescent="0.25">
      <c r="A1286" s="93" t="s">
        <v>11430</v>
      </c>
      <c r="B1286" s="94" t="s">
        <v>14948</v>
      </c>
      <c r="C1286" s="60" t="str">
        <f t="shared" si="40"/>
        <v>J05AXКартофеля побегов экстракт</v>
      </c>
      <c r="D1286" s="93" t="s">
        <v>16166</v>
      </c>
      <c r="E1286" s="97" t="str">
        <f t="shared" si="41"/>
        <v>J05AX</v>
      </c>
    </row>
    <row r="1287" spans="1:5" x14ac:dyDescent="0.25">
      <c r="A1287" s="93" t="s">
        <v>11430</v>
      </c>
      <c r="B1287" s="94" t="s">
        <v>14952</v>
      </c>
      <c r="C1287" s="60" t="str">
        <f t="shared" si="40"/>
        <v>J05AXОблепихи крушиновидной листьев экстракт</v>
      </c>
      <c r="D1287" s="93" t="s">
        <v>16166</v>
      </c>
      <c r="E1287" s="97" t="str">
        <f t="shared" si="41"/>
        <v>J05AX</v>
      </c>
    </row>
    <row r="1288" spans="1:5" x14ac:dyDescent="0.25">
      <c r="A1288" s="93" t="s">
        <v>11430</v>
      </c>
      <c r="B1288" s="94" t="s">
        <v>14946</v>
      </c>
      <c r="C1288" s="60" t="str">
        <f t="shared" si="40"/>
        <v>J05AXИнозин Пранобекс</v>
      </c>
      <c r="D1288" s="93" t="s">
        <v>16166</v>
      </c>
      <c r="E1288" s="97" t="str">
        <f t="shared" si="41"/>
        <v>J05AX</v>
      </c>
    </row>
    <row r="1289" spans="1:5" x14ac:dyDescent="0.25">
      <c r="A1289" s="93" t="s">
        <v>11430</v>
      </c>
      <c r="B1289" s="94" t="s">
        <v>14945</v>
      </c>
      <c r="C1289" s="60" t="str">
        <f t="shared" si="40"/>
        <v>J05AXАнаферон</v>
      </c>
      <c r="D1289" s="93" t="s">
        <v>16166</v>
      </c>
      <c r="E1289" s="97" t="str">
        <f t="shared" si="41"/>
        <v>J05AX</v>
      </c>
    </row>
    <row r="1290" spans="1:5" x14ac:dyDescent="0.25">
      <c r="A1290" s="93" t="s">
        <v>11430</v>
      </c>
      <c r="B1290" s="94" t="s">
        <v>14947</v>
      </c>
      <c r="C1290" s="60" t="str">
        <f t="shared" si="40"/>
        <v>J05AXИмидазолилэтанамид пентандиовой кислоты</v>
      </c>
      <c r="D1290" s="93" t="s">
        <v>16166</v>
      </c>
      <c r="E1290" s="97" t="str">
        <f t="shared" si="41"/>
        <v>J05AX</v>
      </c>
    </row>
    <row r="1291" spans="1:5" x14ac:dyDescent="0.25">
      <c r="A1291" s="93" t="s">
        <v>11430</v>
      </c>
      <c r="B1291" s="94" t="s">
        <v>14949</v>
      </c>
      <c r="C1291" s="60" t="str">
        <f t="shared" si="40"/>
        <v>J05AXКагоцел</v>
      </c>
      <c r="D1291" s="93" t="s">
        <v>16165</v>
      </c>
      <c r="E1291" s="97" t="str">
        <f t="shared" si="41"/>
        <v>J05AX</v>
      </c>
    </row>
    <row r="1292" spans="1:5" x14ac:dyDescent="0.25">
      <c r="A1292" s="93" t="s">
        <v>11430</v>
      </c>
      <c r="B1292" s="94" t="s">
        <v>14954</v>
      </c>
      <c r="C1292" s="60" t="str">
        <f t="shared" si="40"/>
        <v>J05AXРалтегравир</v>
      </c>
      <c r="D1292" s="93" t="s">
        <v>16165</v>
      </c>
      <c r="E1292" s="97" t="str">
        <f t="shared" si="41"/>
        <v>J05AX</v>
      </c>
    </row>
    <row r="1293" spans="1:5" x14ac:dyDescent="0.25">
      <c r="A1293" s="93" t="s">
        <v>11430</v>
      </c>
      <c r="B1293" s="94" t="s">
        <v>14955</v>
      </c>
      <c r="C1293" s="60" t="str">
        <f t="shared" si="40"/>
        <v>J05AXЭнфувиртид</v>
      </c>
      <c r="D1293" s="93" t="s">
        <v>16165</v>
      </c>
      <c r="E1293" s="97" t="str">
        <f t="shared" si="41"/>
        <v>J05AX</v>
      </c>
    </row>
    <row r="1294" spans="1:5" x14ac:dyDescent="0.25">
      <c r="A1294" s="93" t="s">
        <v>11430</v>
      </c>
      <c r="B1294" s="94" t="s">
        <v>14953</v>
      </c>
      <c r="C1294" s="60" t="str">
        <f t="shared" si="40"/>
        <v>J05AXМетилфенилтиометил-диметиламинометил-гидроксиброминдол карбоновой кислоты этиловый эфир</v>
      </c>
      <c r="D1294" s="93" t="s">
        <v>16166</v>
      </c>
      <c r="E1294" s="97" t="str">
        <f t="shared" si="41"/>
        <v>J05AX</v>
      </c>
    </row>
    <row r="1295" spans="1:5" x14ac:dyDescent="0.25">
      <c r="A1295" s="93" t="s">
        <v>11429</v>
      </c>
      <c r="B1295" s="94" t="s">
        <v>14962</v>
      </c>
      <c r="C1295" s="60" t="str">
        <f t="shared" si="40"/>
        <v>J06AAАнтитоксин ботулинический</v>
      </c>
      <c r="D1295" s="93" t="s">
        <v>16166</v>
      </c>
      <c r="E1295" s="97" t="str">
        <f t="shared" si="41"/>
        <v>J06AA</v>
      </c>
    </row>
    <row r="1296" spans="1:5" x14ac:dyDescent="0.25">
      <c r="A1296" s="93" t="s">
        <v>11429</v>
      </c>
      <c r="B1296" s="94" t="s">
        <v>14964</v>
      </c>
      <c r="C1296" s="60" t="str">
        <f t="shared" si="40"/>
        <v>J06AAАнтитоксин гангренозный</v>
      </c>
      <c r="D1296" s="93" t="s">
        <v>16166</v>
      </c>
      <c r="E1296" s="97" t="str">
        <f t="shared" si="41"/>
        <v>J06AA</v>
      </c>
    </row>
    <row r="1297" spans="1:5" x14ac:dyDescent="0.25">
      <c r="A1297" s="93" t="s">
        <v>11429</v>
      </c>
      <c r="B1297" s="94" t="s">
        <v>14965</v>
      </c>
      <c r="C1297" s="60" t="str">
        <f t="shared" si="40"/>
        <v>J06AAАнтитоксин дифтерийный</v>
      </c>
      <c r="D1297" s="93" t="s">
        <v>16166</v>
      </c>
      <c r="E1297" s="97" t="str">
        <f t="shared" si="41"/>
        <v>J06AA</v>
      </c>
    </row>
    <row r="1298" spans="1:5" x14ac:dyDescent="0.25">
      <c r="A1298" s="93" t="s">
        <v>11429</v>
      </c>
      <c r="B1298" s="94" t="s">
        <v>14966</v>
      </c>
      <c r="C1298" s="60" t="str">
        <f t="shared" si="40"/>
        <v>J06AAАнтитоксин столбнячный</v>
      </c>
      <c r="D1298" s="93" t="s">
        <v>16166</v>
      </c>
      <c r="E1298" s="97" t="str">
        <f t="shared" si="41"/>
        <v>J06AA</v>
      </c>
    </row>
    <row r="1299" spans="1:5" x14ac:dyDescent="0.25">
      <c r="A1299" s="93" t="s">
        <v>11429</v>
      </c>
      <c r="B1299" s="94" t="s">
        <v>14967</v>
      </c>
      <c r="C1299" s="60" t="str">
        <f t="shared" si="40"/>
        <v>J06AAАнтитоксин яда гадюки обыкновенной</v>
      </c>
      <c r="D1299" s="93" t="s">
        <v>16165</v>
      </c>
      <c r="E1299" s="97" t="str">
        <f t="shared" si="41"/>
        <v>J06AA</v>
      </c>
    </row>
    <row r="1300" spans="1:5" x14ac:dyDescent="0.25">
      <c r="A1300" s="93" t="s">
        <v>11429</v>
      </c>
      <c r="B1300" s="94" t="s">
        <v>14958</v>
      </c>
      <c r="C1300" s="60" t="str">
        <f t="shared" si="40"/>
        <v>J06AAАнатоксин дифтерийно-столбнячный</v>
      </c>
      <c r="D1300" s="93" t="s">
        <v>16165</v>
      </c>
      <c r="E1300" s="97" t="str">
        <f t="shared" si="41"/>
        <v>J06AA</v>
      </c>
    </row>
    <row r="1301" spans="1:5" x14ac:dyDescent="0.25">
      <c r="A1301" s="93" t="s">
        <v>11429</v>
      </c>
      <c r="B1301" s="94" t="s">
        <v>14959</v>
      </c>
      <c r="C1301" s="60" t="str">
        <f t="shared" si="40"/>
        <v>J06AAАнатоксин дифтерийный</v>
      </c>
      <c r="D1301" s="93" t="s">
        <v>16165</v>
      </c>
      <c r="E1301" s="97" t="str">
        <f t="shared" si="41"/>
        <v>J06AA</v>
      </c>
    </row>
    <row r="1302" spans="1:5" x14ac:dyDescent="0.25">
      <c r="A1302" s="93" t="s">
        <v>11429</v>
      </c>
      <c r="B1302" s="94" t="s">
        <v>14961</v>
      </c>
      <c r="C1302" s="60" t="str">
        <f t="shared" si="40"/>
        <v>J06AAАнатоксин столбнячный</v>
      </c>
      <c r="D1302" s="93" t="s">
        <v>16165</v>
      </c>
      <c r="E1302" s="97" t="str">
        <f t="shared" si="41"/>
        <v>J06AA</v>
      </c>
    </row>
    <row r="1303" spans="1:5" x14ac:dyDescent="0.25">
      <c r="A1303" s="93" t="s">
        <v>11429</v>
      </c>
      <c r="B1303" s="94" t="s">
        <v>14960</v>
      </c>
      <c r="C1303" s="60" t="str">
        <f t="shared" si="40"/>
        <v>J06AAАнатоксин стафилококковый</v>
      </c>
      <c r="D1303" s="93" t="s">
        <v>16166</v>
      </c>
      <c r="E1303" s="97" t="str">
        <f t="shared" si="41"/>
        <v>J06AA</v>
      </c>
    </row>
    <row r="1304" spans="1:5" x14ac:dyDescent="0.25">
      <c r="A1304" s="93" t="s">
        <v>11429</v>
      </c>
      <c r="B1304" s="94" t="s">
        <v>14956</v>
      </c>
      <c r="C1304" s="60" t="str">
        <f t="shared" si="40"/>
        <v>J06AAИммуноглобулин человека противодифтерийный</v>
      </c>
      <c r="D1304" s="93" t="s">
        <v>16166</v>
      </c>
      <c r="E1304" s="97" t="str">
        <f t="shared" si="41"/>
        <v>J06AA</v>
      </c>
    </row>
    <row r="1305" spans="1:5" x14ac:dyDescent="0.25">
      <c r="A1305" s="93" t="s">
        <v>11429</v>
      </c>
      <c r="B1305" s="94" t="s">
        <v>14966</v>
      </c>
      <c r="C1305" s="60" t="str">
        <f t="shared" si="40"/>
        <v>J06AAАнтитоксин столбнячный</v>
      </c>
      <c r="D1305" s="93" t="s">
        <v>16166</v>
      </c>
      <c r="E1305" s="97" t="str">
        <f t="shared" si="41"/>
        <v>J06AA</v>
      </c>
    </row>
    <row r="1306" spans="1:5" x14ac:dyDescent="0.25">
      <c r="A1306" s="93" t="s">
        <v>11429</v>
      </c>
      <c r="B1306" s="94" t="s">
        <v>14957</v>
      </c>
      <c r="C1306" s="60" t="str">
        <f t="shared" si="40"/>
        <v>J06AAАнатоксин ботулинический</v>
      </c>
      <c r="D1306" s="93" t="s">
        <v>16166</v>
      </c>
      <c r="E1306" s="97" t="str">
        <f t="shared" si="41"/>
        <v>J06AA</v>
      </c>
    </row>
    <row r="1307" spans="1:5" x14ac:dyDescent="0.25">
      <c r="A1307" s="93" t="s">
        <v>11429</v>
      </c>
      <c r="B1307" s="94" t="s">
        <v>14963</v>
      </c>
      <c r="C1307" s="60" t="str">
        <f t="shared" si="40"/>
        <v>J06AAАнтитоксин ботулинический типа А</v>
      </c>
      <c r="D1307" s="93" t="s">
        <v>16166</v>
      </c>
      <c r="E1307" s="97" t="str">
        <f t="shared" si="41"/>
        <v>J06AA</v>
      </c>
    </row>
    <row r="1308" spans="1:5" x14ac:dyDescent="0.25">
      <c r="A1308" s="93" t="s">
        <v>11429</v>
      </c>
      <c r="B1308" s="94" t="s">
        <v>14964</v>
      </c>
      <c r="C1308" s="60" t="str">
        <f t="shared" si="40"/>
        <v>J06AAАнтитоксин гангренозный</v>
      </c>
      <c r="D1308" s="93" t="s">
        <v>16166</v>
      </c>
      <c r="E1308" s="97" t="str">
        <f t="shared" si="41"/>
        <v>J06AA</v>
      </c>
    </row>
    <row r="1309" spans="1:5" x14ac:dyDescent="0.25">
      <c r="A1309" s="93" t="s">
        <v>11527</v>
      </c>
      <c r="B1309" s="94" t="s">
        <v>14969</v>
      </c>
      <c r="C1309" s="60" t="str">
        <f t="shared" si="40"/>
        <v>J06BAИммуноглобулин человека нормальный {IgG + IgA + IgM}</v>
      </c>
      <c r="D1309" s="93" t="s">
        <v>16165</v>
      </c>
      <c r="E1309" s="97" t="str">
        <f t="shared" si="41"/>
        <v>J06BA</v>
      </c>
    </row>
    <row r="1310" spans="1:5" x14ac:dyDescent="0.25">
      <c r="A1310" s="93" t="s">
        <v>11527</v>
      </c>
      <c r="B1310" s="94" t="s">
        <v>14969</v>
      </c>
      <c r="C1310" s="60" t="str">
        <f t="shared" si="40"/>
        <v>J06BAИммуноглобулин человека нормальный {IgG + IgA + IgM}</v>
      </c>
      <c r="D1310" s="93" t="s">
        <v>16165</v>
      </c>
      <c r="E1310" s="97" t="str">
        <f t="shared" si="41"/>
        <v>J06BA</v>
      </c>
    </row>
    <row r="1311" spans="1:5" x14ac:dyDescent="0.25">
      <c r="A1311" s="93" t="s">
        <v>11527</v>
      </c>
      <c r="B1311" s="94" t="s">
        <v>14968</v>
      </c>
      <c r="C1311" s="60" t="str">
        <f t="shared" si="40"/>
        <v>J06BAИммуноглобулин человека нормальный</v>
      </c>
      <c r="D1311" s="93" t="s">
        <v>16165</v>
      </c>
      <c r="E1311" s="97" t="str">
        <f t="shared" si="41"/>
        <v>J06BA</v>
      </c>
    </row>
    <row r="1312" spans="1:5" x14ac:dyDescent="0.25">
      <c r="A1312" s="93" t="s">
        <v>11525</v>
      </c>
      <c r="B1312" s="94" t="s">
        <v>14974</v>
      </c>
      <c r="C1312" s="60" t="str">
        <f t="shared" si="40"/>
        <v>J06BBИммуноглобулин антирабический</v>
      </c>
      <c r="D1312" s="93" t="s">
        <v>16165</v>
      </c>
      <c r="E1312" s="97" t="str">
        <f t="shared" si="41"/>
        <v>J06BB</v>
      </c>
    </row>
    <row r="1313" spans="1:5" x14ac:dyDescent="0.25">
      <c r="A1313" s="93" t="s">
        <v>11525</v>
      </c>
      <c r="B1313" s="94" t="s">
        <v>14971</v>
      </c>
      <c r="C1313" s="60" t="str">
        <f t="shared" si="40"/>
        <v>J06BBИммуноглобулин против клещевого энцефалита</v>
      </c>
      <c r="D1313" s="93" t="s">
        <v>16165</v>
      </c>
      <c r="E1313" s="97" t="str">
        <f t="shared" si="41"/>
        <v>J06BB</v>
      </c>
    </row>
    <row r="1314" spans="1:5" x14ac:dyDescent="0.25">
      <c r="A1314" s="93" t="s">
        <v>11525</v>
      </c>
      <c r="B1314" s="94" t="s">
        <v>14975</v>
      </c>
      <c r="C1314" s="60" t="str">
        <f t="shared" si="40"/>
        <v>J06BBИммуноглобулин человека противостолбнячный</v>
      </c>
      <c r="D1314" s="93" t="s">
        <v>16165</v>
      </c>
      <c r="E1314" s="97" t="str">
        <f t="shared" si="41"/>
        <v>J06BB</v>
      </c>
    </row>
    <row r="1315" spans="1:5" x14ac:dyDescent="0.25">
      <c r="A1315" s="93" t="s">
        <v>11525</v>
      </c>
      <c r="B1315" s="94" t="s">
        <v>11528</v>
      </c>
      <c r="C1315" s="60" t="str">
        <f t="shared" si="40"/>
        <v>J06BBИммуноглобулин человека противостафилококковый</v>
      </c>
      <c r="D1315" s="93" t="s">
        <v>16165</v>
      </c>
      <c r="E1315" s="97" t="str">
        <f t="shared" si="41"/>
        <v>J06BB</v>
      </c>
    </row>
    <row r="1316" spans="1:5" x14ac:dyDescent="0.25">
      <c r="A1316" s="93" t="s">
        <v>11525</v>
      </c>
      <c r="B1316" s="94" t="s">
        <v>11528</v>
      </c>
      <c r="C1316" s="60" t="str">
        <f t="shared" si="40"/>
        <v>J06BBИммуноглобулин человека противостафилококковый</v>
      </c>
      <c r="D1316" s="93" t="s">
        <v>16165</v>
      </c>
      <c r="E1316" s="97" t="str">
        <f t="shared" si="41"/>
        <v>J06BB</v>
      </c>
    </row>
    <row r="1317" spans="1:5" x14ac:dyDescent="0.25">
      <c r="A1317" s="93" t="s">
        <v>11525</v>
      </c>
      <c r="B1317" s="94" t="s">
        <v>14972</v>
      </c>
      <c r="C1317" s="60" t="str">
        <f t="shared" si="40"/>
        <v>J06BBИммуноглобулин человека антирезус Rho{D}</v>
      </c>
      <c r="D1317" s="93" t="s">
        <v>16165</v>
      </c>
      <c r="E1317" s="97" t="str">
        <f t="shared" si="41"/>
        <v>J06BB</v>
      </c>
    </row>
    <row r="1318" spans="1:5" x14ac:dyDescent="0.25">
      <c r="A1318" s="93" t="s">
        <v>11525</v>
      </c>
      <c r="B1318" s="94" t="s">
        <v>14975</v>
      </c>
      <c r="C1318" s="60" t="str">
        <f t="shared" si="40"/>
        <v>J06BBИммуноглобулин человека противостолбнячный</v>
      </c>
      <c r="D1318" s="93" t="s">
        <v>16165</v>
      </c>
      <c r="E1318" s="97" t="str">
        <f t="shared" si="41"/>
        <v>J06BB</v>
      </c>
    </row>
    <row r="1319" spans="1:5" x14ac:dyDescent="0.25">
      <c r="A1319" s="93" t="s">
        <v>11525</v>
      </c>
      <c r="B1319" s="94" t="s">
        <v>14970</v>
      </c>
      <c r="C1319" s="60" t="str">
        <f t="shared" si="40"/>
        <v>J06BBИммуноглобулин человека против гепатита В</v>
      </c>
      <c r="D1319" s="93" t="s">
        <v>16166</v>
      </c>
      <c r="E1319" s="97" t="str">
        <f t="shared" si="41"/>
        <v>J06BB</v>
      </c>
    </row>
    <row r="1320" spans="1:5" x14ac:dyDescent="0.25">
      <c r="A1320" s="93" t="s">
        <v>11525</v>
      </c>
      <c r="B1320" s="94" t="s">
        <v>14973</v>
      </c>
      <c r="C1320" s="60" t="str">
        <f t="shared" si="40"/>
        <v>J06BBИммуноглобулин человека антицитомегаловирусный</v>
      </c>
      <c r="D1320" s="93" t="s">
        <v>16166</v>
      </c>
      <c r="E1320" s="97" t="str">
        <f t="shared" si="41"/>
        <v>J06BB</v>
      </c>
    </row>
    <row r="1321" spans="1:5" x14ac:dyDescent="0.25">
      <c r="A1321" s="93" t="s">
        <v>11525</v>
      </c>
      <c r="B1321" s="94" t="s">
        <v>14977</v>
      </c>
      <c r="C1321" s="60" t="str">
        <f t="shared" si="40"/>
        <v>J06BBПаливизумаб</v>
      </c>
      <c r="D1321" s="93" t="s">
        <v>16166</v>
      </c>
      <c r="E1321" s="97" t="str">
        <f t="shared" si="41"/>
        <v>J06BB</v>
      </c>
    </row>
    <row r="1322" spans="1:5" x14ac:dyDescent="0.25">
      <c r="A1322" s="93" t="s">
        <v>11525</v>
      </c>
      <c r="B1322" s="94" t="s">
        <v>14976</v>
      </c>
      <c r="C1322" s="60" t="str">
        <f t="shared" si="40"/>
        <v>J06BBГистамин + Иммуноглобулин человека нормальный</v>
      </c>
      <c r="D1322" s="93" t="s">
        <v>16166</v>
      </c>
      <c r="E1322" s="97" t="str">
        <f t="shared" si="41"/>
        <v>J06BB</v>
      </c>
    </row>
    <row r="1323" spans="1:5" x14ac:dyDescent="0.25">
      <c r="A1323" s="93" t="s">
        <v>11526</v>
      </c>
      <c r="B1323" s="94" t="s">
        <v>14980</v>
      </c>
      <c r="C1323" s="60" t="str">
        <f t="shared" si="40"/>
        <v>J06BCИммуноглобулин противооспенный</v>
      </c>
      <c r="D1323" s="93" t="s">
        <v>16166</v>
      </c>
      <c r="E1323" s="97" t="str">
        <f t="shared" si="41"/>
        <v>J06BC</v>
      </c>
    </row>
    <row r="1324" spans="1:5" x14ac:dyDescent="0.25">
      <c r="A1324" s="93" t="s">
        <v>11526</v>
      </c>
      <c r="B1324" s="94" t="s">
        <v>14981</v>
      </c>
      <c r="C1324" s="60" t="str">
        <f t="shared" si="40"/>
        <v>J06BCИммуноглобулин противосибиреязвенный</v>
      </c>
      <c r="D1324" s="93" t="s">
        <v>16166</v>
      </c>
      <c r="E1324" s="97" t="str">
        <f t="shared" si="41"/>
        <v>J06BC</v>
      </c>
    </row>
    <row r="1325" spans="1:5" x14ac:dyDescent="0.25">
      <c r="A1325" s="93" t="s">
        <v>11526</v>
      </c>
      <c r="B1325" s="94" t="s">
        <v>14982</v>
      </c>
      <c r="C1325" s="60" t="str">
        <f t="shared" si="40"/>
        <v>J06BCИммуноглобулин человека противоаллергический</v>
      </c>
      <c r="D1325" s="93" t="s">
        <v>16166</v>
      </c>
      <c r="E1325" s="97" t="str">
        <f t="shared" si="41"/>
        <v>J06BC</v>
      </c>
    </row>
    <row r="1326" spans="1:5" x14ac:dyDescent="0.25">
      <c r="A1326" s="93" t="s">
        <v>11526</v>
      </c>
      <c r="B1326" s="94" t="s">
        <v>14978</v>
      </c>
      <c r="C1326" s="60" t="str">
        <f t="shared" si="40"/>
        <v>J06BCЛактоглобулин против условно-патогенных бактерий и сальмонелл</v>
      </c>
      <c r="D1326" s="93" t="s">
        <v>16166</v>
      </c>
      <c r="E1326" s="97" t="str">
        <f t="shared" si="41"/>
        <v>J06BC</v>
      </c>
    </row>
    <row r="1327" spans="1:5" x14ac:dyDescent="0.25">
      <c r="A1327" s="93" t="s">
        <v>11526</v>
      </c>
      <c r="B1327" s="94" t="s">
        <v>14979</v>
      </c>
      <c r="C1327" s="60" t="str">
        <f t="shared" si="40"/>
        <v>J06BCЛактоглобулин противоколипротейный коровий</v>
      </c>
      <c r="D1327" s="93" t="s">
        <v>16166</v>
      </c>
      <c r="E1327" s="97" t="str">
        <f t="shared" si="41"/>
        <v>J06BC</v>
      </c>
    </row>
    <row r="1328" spans="1:5" x14ac:dyDescent="0.25">
      <c r="A1328" s="93" t="s">
        <v>14983</v>
      </c>
      <c r="B1328" s="94" t="s">
        <v>14984</v>
      </c>
      <c r="C1328" s="60" t="str">
        <f t="shared" si="40"/>
        <v>J07ACВакцина для профилактики сибирской язвы</v>
      </c>
      <c r="D1328" s="93" t="s">
        <v>16166</v>
      </c>
      <c r="E1328" s="97" t="str">
        <f t="shared" si="41"/>
        <v>J07AC</v>
      </c>
    </row>
    <row r="1329" spans="1:5" x14ac:dyDescent="0.25">
      <c r="A1329" s="93" t="s">
        <v>14985</v>
      </c>
      <c r="B1329" s="94" t="s">
        <v>14986</v>
      </c>
      <c r="C1329" s="60" t="str">
        <f t="shared" si="40"/>
        <v>J07ADВакцина для профилактики бруцеллеза</v>
      </c>
      <c r="D1329" s="93" t="s">
        <v>16166</v>
      </c>
      <c r="E1329" s="97" t="str">
        <f t="shared" si="41"/>
        <v>J07AD</v>
      </c>
    </row>
    <row r="1330" spans="1:5" x14ac:dyDescent="0.25">
      <c r="A1330" s="93" t="s">
        <v>14987</v>
      </c>
      <c r="B1330" s="94" t="s">
        <v>14988</v>
      </c>
      <c r="C1330" s="60" t="str">
        <f t="shared" si="40"/>
        <v>J07AEВакцина для профилактики холеры</v>
      </c>
      <c r="D1330" s="93" t="s">
        <v>16166</v>
      </c>
      <c r="E1330" s="97" t="str">
        <f t="shared" si="41"/>
        <v>J07AE</v>
      </c>
    </row>
    <row r="1331" spans="1:5" x14ac:dyDescent="0.25">
      <c r="A1331" s="93" t="s">
        <v>14989</v>
      </c>
      <c r="B1331" s="94" t="s">
        <v>14991</v>
      </c>
      <c r="C1331" s="60" t="str">
        <f t="shared" si="40"/>
        <v>J07AGВакцина гемофильная тип b конъюгированная</v>
      </c>
      <c r="D1331" s="93" t="s">
        <v>16166</v>
      </c>
      <c r="E1331" s="97" t="str">
        <f t="shared" si="41"/>
        <v>J07AG</v>
      </c>
    </row>
    <row r="1332" spans="1:5" x14ac:dyDescent="0.25">
      <c r="A1332" s="93" t="s">
        <v>14989</v>
      </c>
      <c r="B1332" s="94" t="s">
        <v>14990</v>
      </c>
      <c r="C1332" s="60" t="str">
        <f t="shared" si="40"/>
        <v>J07AGВакцина для профилактики инфекций, вызываемых Haemophilus influenzae</v>
      </c>
      <c r="D1332" s="93" t="s">
        <v>16166</v>
      </c>
      <c r="E1332" s="97" t="str">
        <f t="shared" si="41"/>
        <v>J07AG</v>
      </c>
    </row>
    <row r="1333" spans="1:5" x14ac:dyDescent="0.25">
      <c r="A1333" s="93" t="s">
        <v>14992</v>
      </c>
      <c r="B1333" s="94" t="s">
        <v>14993</v>
      </c>
      <c r="C1333" s="60" t="str">
        <f t="shared" si="40"/>
        <v>J07AHВакцина для профилактики менингококковых инфекций</v>
      </c>
      <c r="D1333" s="93" t="s">
        <v>16166</v>
      </c>
      <c r="E1333" s="97" t="str">
        <f t="shared" si="41"/>
        <v>J07AH</v>
      </c>
    </row>
    <row r="1334" spans="1:5" x14ac:dyDescent="0.25">
      <c r="A1334" s="93" t="s">
        <v>14994</v>
      </c>
      <c r="B1334" s="94" t="s">
        <v>14995</v>
      </c>
      <c r="C1334" s="60" t="str">
        <f t="shared" si="40"/>
        <v>J07AKВакцина для профилактики чумы</v>
      </c>
      <c r="D1334" s="93" t="s">
        <v>16166</v>
      </c>
      <c r="E1334" s="97" t="str">
        <f t="shared" si="41"/>
        <v>J07AK</v>
      </c>
    </row>
    <row r="1335" spans="1:5" x14ac:dyDescent="0.25">
      <c r="A1335" s="93" t="s">
        <v>14996</v>
      </c>
      <c r="B1335" s="94" t="s">
        <v>14997</v>
      </c>
      <c r="C1335" s="60" t="str">
        <f t="shared" si="40"/>
        <v>J07ALВакцина для профилактики пневмококковых инфекций</v>
      </c>
      <c r="D1335" s="93" t="s">
        <v>16166</v>
      </c>
      <c r="E1335" s="97" t="str">
        <f t="shared" si="41"/>
        <v>J07AL</v>
      </c>
    </row>
    <row r="1336" spans="1:5" x14ac:dyDescent="0.25">
      <c r="A1336" s="93" t="s">
        <v>14998</v>
      </c>
      <c r="B1336" s="94" t="s">
        <v>14999</v>
      </c>
      <c r="C1336" s="60" t="str">
        <f t="shared" si="40"/>
        <v>J07ANВакцина для профилактики туберкулеза</v>
      </c>
      <c r="D1336" s="93" t="s">
        <v>16165</v>
      </c>
      <c r="E1336" s="97" t="str">
        <f t="shared" si="41"/>
        <v>J07AN</v>
      </c>
    </row>
    <row r="1337" spans="1:5" x14ac:dyDescent="0.25">
      <c r="A1337" s="93" t="s">
        <v>15000</v>
      </c>
      <c r="B1337" s="94" t="s">
        <v>15001</v>
      </c>
      <c r="C1337" s="60" t="str">
        <f t="shared" si="40"/>
        <v>J07APВакцина для профилактики брюшного тифа</v>
      </c>
      <c r="D1337" s="93" t="s">
        <v>16166</v>
      </c>
      <c r="E1337" s="97" t="str">
        <f t="shared" si="41"/>
        <v>J07AP</v>
      </c>
    </row>
    <row r="1338" spans="1:5" x14ac:dyDescent="0.25">
      <c r="A1338" s="93" t="s">
        <v>15002</v>
      </c>
      <c r="B1338" s="94" t="s">
        <v>15003</v>
      </c>
      <c r="C1338" s="60" t="str">
        <f t="shared" si="40"/>
        <v>J07ARВакцина для профилактики сыпного тифа</v>
      </c>
      <c r="D1338" s="93" t="s">
        <v>16166</v>
      </c>
      <c r="E1338" s="97" t="str">
        <f t="shared" si="41"/>
        <v>J07AR</v>
      </c>
    </row>
    <row r="1339" spans="1:5" ht="25.5" x14ac:dyDescent="0.25">
      <c r="A1339" s="93" t="s">
        <v>15004</v>
      </c>
      <c r="B1339" s="94" t="s">
        <v>15010</v>
      </c>
      <c r="C1339" s="60" t="str">
        <f t="shared" si="40"/>
        <v>J07AXантигены условно-патогенных микроорганизмов [Staphylococcus aureus + Klebsiella pneumoniae + Proteus vulgaris + Escherichia coli F-147]</v>
      </c>
      <c r="D1339" s="93" t="s">
        <v>16166</v>
      </c>
      <c r="E1339" s="97" t="str">
        <f t="shared" si="41"/>
        <v>J07AX</v>
      </c>
    </row>
    <row r="1340" spans="1:5" x14ac:dyDescent="0.25">
      <c r="A1340" s="93" t="s">
        <v>15004</v>
      </c>
      <c r="B1340" s="94" t="s">
        <v>15009</v>
      </c>
      <c r="C1340" s="60" t="str">
        <f t="shared" si="40"/>
        <v>J07AXВакцина для лечения и диагностики гонококковая</v>
      </c>
      <c r="D1340" s="93" t="s">
        <v>16166</v>
      </c>
      <c r="E1340" s="97" t="str">
        <f t="shared" si="41"/>
        <v>J07AX</v>
      </c>
    </row>
    <row r="1341" spans="1:5" x14ac:dyDescent="0.25">
      <c r="A1341" s="93" t="s">
        <v>15004</v>
      </c>
      <c r="B1341" s="94" t="s">
        <v>15008</v>
      </c>
      <c r="C1341" s="60" t="str">
        <f t="shared" si="40"/>
        <v>J07AXВакцина для лечения стафилококковых инфекций</v>
      </c>
      <c r="D1341" s="93" t="s">
        <v>16166</v>
      </c>
      <c r="E1341" s="97" t="str">
        <f t="shared" si="41"/>
        <v>J07AX</v>
      </c>
    </row>
    <row r="1342" spans="1:5" x14ac:dyDescent="0.25">
      <c r="A1342" s="93" t="s">
        <v>15004</v>
      </c>
      <c r="B1342" s="94" t="s">
        <v>15007</v>
      </c>
      <c r="C1342" s="60" t="str">
        <f t="shared" si="40"/>
        <v>J07AXВакцина для профилактики дизентерии</v>
      </c>
      <c r="D1342" s="93" t="s">
        <v>16166</v>
      </c>
      <c r="E1342" s="97" t="str">
        <f t="shared" si="41"/>
        <v>J07AX</v>
      </c>
    </row>
    <row r="1343" spans="1:5" x14ac:dyDescent="0.25">
      <c r="A1343" s="93" t="s">
        <v>15004</v>
      </c>
      <c r="B1343" s="94" t="s">
        <v>15006</v>
      </c>
      <c r="C1343" s="60" t="str">
        <f t="shared" si="40"/>
        <v>J07AXВакцина для профилактики лептоспироза</v>
      </c>
      <c r="D1343" s="93" t="s">
        <v>16166</v>
      </c>
      <c r="E1343" s="97" t="str">
        <f t="shared" si="41"/>
        <v>J07AX</v>
      </c>
    </row>
    <row r="1344" spans="1:5" x14ac:dyDescent="0.25">
      <c r="A1344" s="93" t="s">
        <v>15004</v>
      </c>
      <c r="B1344" s="94" t="s">
        <v>15005</v>
      </c>
      <c r="C1344" s="60" t="str">
        <f t="shared" si="40"/>
        <v>J07AXВакцина для профилактики туляремии</v>
      </c>
      <c r="D1344" s="93" t="s">
        <v>16166</v>
      </c>
      <c r="E1344" s="97" t="str">
        <f t="shared" si="41"/>
        <v>J07AX</v>
      </c>
    </row>
    <row r="1345" spans="1:5" ht="25.5" x14ac:dyDescent="0.25">
      <c r="A1345" s="93" t="s">
        <v>15004</v>
      </c>
      <c r="B1345" s="94" t="s">
        <v>15010</v>
      </c>
      <c r="C1345" s="60" t="str">
        <f t="shared" si="40"/>
        <v>J07AXантигены условно-патогенных микроорганизмов [Staphylococcus aureus + Klebsiella pneumoniae + Proteus vulgaris + Escherichia coli F-147]</v>
      </c>
      <c r="D1345" s="93" t="s">
        <v>16166</v>
      </c>
      <c r="E1345" s="97" t="str">
        <f t="shared" si="41"/>
        <v>J07AX</v>
      </c>
    </row>
    <row r="1346" spans="1:5" x14ac:dyDescent="0.25">
      <c r="A1346" s="93" t="s">
        <v>15004</v>
      </c>
      <c r="B1346" s="94" t="s">
        <v>15011</v>
      </c>
      <c r="C1346" s="60" t="str">
        <f t="shared" ref="C1346:C1409" si="42">CONCATENATE(A1346,B1346)</f>
        <v>J07AXЛизат бактерий {Esсheriсhia сoli}</v>
      </c>
      <c r="D1346" s="93" t="s">
        <v>16166</v>
      </c>
      <c r="E1346" s="97" t="str">
        <f t="shared" si="41"/>
        <v>J07AX</v>
      </c>
    </row>
    <row r="1347" spans="1:5" ht="25.5" x14ac:dyDescent="0.25">
      <c r="A1347" s="93" t="s">
        <v>15004</v>
      </c>
      <c r="B1347" s="94" t="s">
        <v>15012</v>
      </c>
      <c r="C1347" s="60" t="str">
        <f t="shared" si="42"/>
        <v>J07AXЛизаты бактерий {Haemophilus influenzae B + Klebsiella ozenae + Klebsiella pneumoniae + Moraxella сatarrhalis + Staphylococcus aureus + Streptococcus pneumoniae}</v>
      </c>
      <c r="D1347" s="93" t="s">
        <v>16166</v>
      </c>
      <c r="E1347" s="97" t="str">
        <f t="shared" ref="E1347:E1410" si="43">A1347</f>
        <v>J07AX</v>
      </c>
    </row>
    <row r="1348" spans="1:5" ht="25.5" x14ac:dyDescent="0.25">
      <c r="A1348" s="93" t="s">
        <v>15004</v>
      </c>
      <c r="B1348" s="94" t="s">
        <v>15013</v>
      </c>
      <c r="C1348" s="60" t="str">
        <f t="shared" si="42"/>
        <v>J07AXЛизаты микроорганизмов {Candida albicans + Corynebacterium pseudodiphtheriticum + Enterococcus faecalis + Enterococcus faecium + Fusobacterium nucleatum subsp}</v>
      </c>
      <c r="D1348" s="93" t="s">
        <v>16166</v>
      </c>
      <c r="E1348" s="97" t="str">
        <f t="shared" si="43"/>
        <v>J07AX</v>
      </c>
    </row>
    <row r="1349" spans="1:5" x14ac:dyDescent="0.25">
      <c r="A1349" s="93" t="s">
        <v>15014</v>
      </c>
      <c r="B1349" s="94" t="s">
        <v>15015</v>
      </c>
      <c r="C1349" s="60" t="str">
        <f t="shared" si="42"/>
        <v>J07BAВакцина для профилактики клещевого энцефалита</v>
      </c>
      <c r="D1349" s="93" t="s">
        <v>16166</v>
      </c>
      <c r="E1349" s="97" t="str">
        <f t="shared" si="43"/>
        <v>J07BA</v>
      </c>
    </row>
    <row r="1350" spans="1:5" x14ac:dyDescent="0.25">
      <c r="A1350" s="93" t="s">
        <v>15014</v>
      </c>
      <c r="B1350" s="94" t="s">
        <v>15016</v>
      </c>
      <c r="C1350" s="60" t="str">
        <f t="shared" si="42"/>
        <v>J07BAВакцина для профилактики коклюша</v>
      </c>
      <c r="D1350" s="93" t="s">
        <v>16166</v>
      </c>
      <c r="E1350" s="97" t="str">
        <f t="shared" si="43"/>
        <v>J07BA</v>
      </c>
    </row>
    <row r="1351" spans="1:5" x14ac:dyDescent="0.25">
      <c r="A1351" s="93" t="s">
        <v>15014</v>
      </c>
      <c r="B1351" s="94" t="s">
        <v>15017</v>
      </c>
      <c r="C1351" s="60" t="str">
        <f t="shared" si="42"/>
        <v>J07BAВакцина для профилактики кори</v>
      </c>
      <c r="D1351" s="93" t="s">
        <v>16166</v>
      </c>
      <c r="E1351" s="97" t="str">
        <f t="shared" si="43"/>
        <v>J07BA</v>
      </c>
    </row>
    <row r="1352" spans="1:5" x14ac:dyDescent="0.25">
      <c r="A1352" s="93" t="s">
        <v>15018</v>
      </c>
      <c r="B1352" s="94" t="s">
        <v>15021</v>
      </c>
      <c r="C1352" s="60" t="str">
        <f t="shared" si="42"/>
        <v>J07BBВакцина для профилактики гриппа {инактивированная} + Азоксимера бромид</v>
      </c>
      <c r="D1352" s="93" t="s">
        <v>16166</v>
      </c>
      <c r="E1352" s="97" t="str">
        <f t="shared" si="43"/>
        <v>J07BB</v>
      </c>
    </row>
    <row r="1353" spans="1:5" x14ac:dyDescent="0.25">
      <c r="A1353" s="93" t="s">
        <v>15018</v>
      </c>
      <c r="B1353" s="94" t="s">
        <v>15022</v>
      </c>
      <c r="C1353" s="60" t="str">
        <f t="shared" si="42"/>
        <v>J07BBВакцина для профилактики птичьего гриппа {живая}</v>
      </c>
      <c r="D1353" s="93" t="s">
        <v>16166</v>
      </c>
      <c r="E1353" s="97" t="str">
        <f t="shared" si="43"/>
        <v>J07BB</v>
      </c>
    </row>
    <row r="1354" spans="1:5" x14ac:dyDescent="0.25">
      <c r="A1354" s="93" t="s">
        <v>15018</v>
      </c>
      <c r="B1354" s="94" t="s">
        <v>15023</v>
      </c>
      <c r="C1354" s="60" t="str">
        <f t="shared" si="42"/>
        <v>J07BBВакцина для профилактики птичьего гриппа {инактивированная}</v>
      </c>
      <c r="D1354" s="93" t="s">
        <v>16166</v>
      </c>
      <c r="E1354" s="97" t="str">
        <f t="shared" si="43"/>
        <v>J07BB</v>
      </c>
    </row>
    <row r="1355" spans="1:5" x14ac:dyDescent="0.25">
      <c r="A1355" s="93" t="s">
        <v>15018</v>
      </c>
      <c r="B1355" s="94" t="s">
        <v>15019</v>
      </c>
      <c r="C1355" s="60" t="str">
        <f t="shared" si="42"/>
        <v>J07BBВакцина для профилактики гриппа {живая}</v>
      </c>
      <c r="D1355" s="93" t="s">
        <v>16166</v>
      </c>
      <c r="E1355" s="97" t="str">
        <f t="shared" si="43"/>
        <v>J07BB</v>
      </c>
    </row>
    <row r="1356" spans="1:5" x14ac:dyDescent="0.25">
      <c r="A1356" s="93" t="s">
        <v>15018</v>
      </c>
      <c r="B1356" s="94" t="s">
        <v>15020</v>
      </c>
      <c r="C1356" s="60" t="str">
        <f t="shared" si="42"/>
        <v>J07BBВакцина для профилактики гриппа {инактивированная}</v>
      </c>
      <c r="D1356" s="93" t="s">
        <v>16166</v>
      </c>
      <c r="E1356" s="97" t="str">
        <f t="shared" si="43"/>
        <v>J07BB</v>
      </c>
    </row>
    <row r="1357" spans="1:5" x14ac:dyDescent="0.25">
      <c r="A1357" s="93" t="s">
        <v>15018</v>
      </c>
      <c r="B1357" s="94" t="s">
        <v>15021</v>
      </c>
      <c r="C1357" s="60" t="str">
        <f t="shared" si="42"/>
        <v>J07BBВакцина для профилактики гриппа {инактивированная} + Азоксимера бромид</v>
      </c>
      <c r="D1357" s="93" t="s">
        <v>16166</v>
      </c>
      <c r="E1357" s="97" t="str">
        <f t="shared" si="43"/>
        <v>J07BB</v>
      </c>
    </row>
    <row r="1358" spans="1:5" x14ac:dyDescent="0.25">
      <c r="A1358" s="93" t="s">
        <v>15024</v>
      </c>
      <c r="B1358" s="94" t="s">
        <v>15025</v>
      </c>
      <c r="C1358" s="60" t="str">
        <f t="shared" si="42"/>
        <v>J07BCВакцина для профилактики вирусного гепатита B, дифтерии, коклюша и столбняка</v>
      </c>
      <c r="D1358" s="93" t="s">
        <v>16166</v>
      </c>
      <c r="E1358" s="97" t="str">
        <f t="shared" si="43"/>
        <v>J07BC</v>
      </c>
    </row>
    <row r="1359" spans="1:5" x14ac:dyDescent="0.25">
      <c r="A1359" s="93" t="s">
        <v>15024</v>
      </c>
      <c r="B1359" s="94" t="s">
        <v>15027</v>
      </c>
      <c r="C1359" s="60" t="str">
        <f t="shared" si="42"/>
        <v>J07BCВакцина для профилактики вирусного гепатита В</v>
      </c>
      <c r="D1359" s="93" t="s">
        <v>16166</v>
      </c>
      <c r="E1359" s="97" t="str">
        <f t="shared" si="43"/>
        <v>J07BC</v>
      </c>
    </row>
    <row r="1360" spans="1:5" x14ac:dyDescent="0.25">
      <c r="A1360" s="93" t="s">
        <v>15024</v>
      </c>
      <c r="B1360" s="94" t="s">
        <v>15029</v>
      </c>
      <c r="C1360" s="60" t="str">
        <f t="shared" si="42"/>
        <v>J07BCВируса гепатита В антиген</v>
      </c>
      <c r="D1360" s="93" t="s">
        <v>16166</v>
      </c>
      <c r="E1360" s="97" t="str">
        <f t="shared" si="43"/>
        <v>J07BC</v>
      </c>
    </row>
    <row r="1361" spans="1:5" x14ac:dyDescent="0.25">
      <c r="A1361" s="93" t="s">
        <v>15024</v>
      </c>
      <c r="B1361" s="94" t="s">
        <v>15026</v>
      </c>
      <c r="C1361" s="60" t="str">
        <f t="shared" si="42"/>
        <v>J07BCВакцина для профилактики вирусного гепатита А</v>
      </c>
      <c r="D1361" s="93" t="s">
        <v>16166</v>
      </c>
      <c r="E1361" s="97" t="str">
        <f t="shared" si="43"/>
        <v>J07BC</v>
      </c>
    </row>
    <row r="1362" spans="1:5" x14ac:dyDescent="0.25">
      <c r="A1362" s="93" t="s">
        <v>15024</v>
      </c>
      <c r="B1362" s="94" t="s">
        <v>15030</v>
      </c>
      <c r="C1362" s="60" t="str">
        <f t="shared" si="42"/>
        <v>J07BCГепатитная А вакцина (инактивированная адсорбированная)</v>
      </c>
      <c r="D1362" s="93" t="s">
        <v>16166</v>
      </c>
      <c r="E1362" s="97" t="str">
        <f t="shared" si="43"/>
        <v>J07BC</v>
      </c>
    </row>
    <row r="1363" spans="1:5" x14ac:dyDescent="0.25">
      <c r="A1363" s="93" t="s">
        <v>15024</v>
      </c>
      <c r="B1363" s="94" t="s">
        <v>15028</v>
      </c>
      <c r="C1363" s="60" t="str">
        <f t="shared" si="42"/>
        <v>J07BCВакцина для профилактики вирусных гепатитов А и B</v>
      </c>
      <c r="D1363" s="93" t="s">
        <v>16166</v>
      </c>
      <c r="E1363" s="97" t="str">
        <f t="shared" si="43"/>
        <v>J07BC</v>
      </c>
    </row>
    <row r="1364" spans="1:5" x14ac:dyDescent="0.25">
      <c r="A1364" s="93" t="s">
        <v>15031</v>
      </c>
      <c r="B1364" s="94" t="s">
        <v>15032</v>
      </c>
      <c r="C1364" s="60" t="str">
        <f t="shared" si="42"/>
        <v>J07BDВакцина для профилактики кори и паротита</v>
      </c>
      <c r="D1364" s="93" t="s">
        <v>16166</v>
      </c>
      <c r="E1364" s="97" t="str">
        <f t="shared" si="43"/>
        <v>J07BD</v>
      </c>
    </row>
    <row r="1365" spans="1:5" x14ac:dyDescent="0.25">
      <c r="A1365" s="93" t="s">
        <v>15031</v>
      </c>
      <c r="B1365" s="94" t="s">
        <v>15033</v>
      </c>
      <c r="C1365" s="60" t="str">
        <f t="shared" si="42"/>
        <v>J07BDВакцина для профилактики кори, краснухи и паротита</v>
      </c>
      <c r="D1365" s="93" t="s">
        <v>16166</v>
      </c>
      <c r="E1365" s="97" t="str">
        <f t="shared" si="43"/>
        <v>J07BD</v>
      </c>
    </row>
    <row r="1366" spans="1:5" x14ac:dyDescent="0.25">
      <c r="A1366" s="93" t="s">
        <v>15034</v>
      </c>
      <c r="B1366" s="94" t="s">
        <v>15035</v>
      </c>
      <c r="C1366" s="60" t="str">
        <f t="shared" si="42"/>
        <v>J07BEВакцина для профилактики паротита</v>
      </c>
      <c r="D1366" s="93" t="s">
        <v>16166</v>
      </c>
      <c r="E1366" s="97" t="str">
        <f t="shared" si="43"/>
        <v>J07BE</v>
      </c>
    </row>
    <row r="1367" spans="1:5" x14ac:dyDescent="0.25">
      <c r="A1367" s="93" t="s">
        <v>15036</v>
      </c>
      <c r="B1367" s="94" t="s">
        <v>15037</v>
      </c>
      <c r="C1367" s="60" t="str">
        <f t="shared" si="42"/>
        <v>J07BFВакцина для профилактики полиомиелита</v>
      </c>
      <c r="D1367" s="93" t="s">
        <v>16166</v>
      </c>
      <c r="E1367" s="97" t="str">
        <f t="shared" si="43"/>
        <v>J07BF</v>
      </c>
    </row>
    <row r="1368" spans="1:5" x14ac:dyDescent="0.25">
      <c r="A1368" s="93" t="s">
        <v>15038</v>
      </c>
      <c r="B1368" s="94" t="s">
        <v>15039</v>
      </c>
      <c r="C1368" s="60" t="str">
        <f t="shared" si="42"/>
        <v>J07BGВакцина для профилактики бешенства</v>
      </c>
      <c r="D1368" s="93" t="s">
        <v>16166</v>
      </c>
      <c r="E1368" s="97" t="str">
        <f t="shared" si="43"/>
        <v>J07BG</v>
      </c>
    </row>
    <row r="1369" spans="1:5" x14ac:dyDescent="0.25">
      <c r="A1369" s="93" t="s">
        <v>15040</v>
      </c>
      <c r="B1369" s="94" t="s">
        <v>15041</v>
      </c>
      <c r="C1369" s="60" t="str">
        <f t="shared" si="42"/>
        <v>J07BJВакцина для профилактики краснухи</v>
      </c>
      <c r="D1369" s="93" t="s">
        <v>16166</v>
      </c>
      <c r="E1369" s="97" t="str">
        <f t="shared" si="43"/>
        <v>J07BJ</v>
      </c>
    </row>
    <row r="1370" spans="1:5" x14ac:dyDescent="0.25">
      <c r="A1370" s="93" t="s">
        <v>15042</v>
      </c>
      <c r="B1370" s="94" t="s">
        <v>15043</v>
      </c>
      <c r="C1370" s="60" t="str">
        <f t="shared" si="42"/>
        <v>J07BKВакцина для профилактики оспы</v>
      </c>
      <c r="D1370" s="93" t="s">
        <v>16166</v>
      </c>
      <c r="E1370" s="97" t="str">
        <f t="shared" si="43"/>
        <v>J07BK</v>
      </c>
    </row>
    <row r="1371" spans="1:5" x14ac:dyDescent="0.25">
      <c r="A1371" s="93" t="s">
        <v>15042</v>
      </c>
      <c r="B1371" s="94" t="s">
        <v>15044</v>
      </c>
      <c r="C1371" s="60" t="str">
        <f t="shared" si="42"/>
        <v>J07BKВакцина для профилактики ветряной оспы</v>
      </c>
      <c r="D1371" s="93" t="s">
        <v>16166</v>
      </c>
      <c r="E1371" s="97" t="str">
        <f t="shared" si="43"/>
        <v>J07BK</v>
      </c>
    </row>
    <row r="1372" spans="1:5" x14ac:dyDescent="0.25">
      <c r="A1372" s="93" t="s">
        <v>15042</v>
      </c>
      <c r="B1372" s="94" t="s">
        <v>15043</v>
      </c>
      <c r="C1372" s="60" t="str">
        <f t="shared" si="42"/>
        <v>J07BKВакцина для профилактики оспы</v>
      </c>
      <c r="D1372" s="93" t="s">
        <v>16166</v>
      </c>
      <c r="E1372" s="97" t="str">
        <f t="shared" si="43"/>
        <v>J07BK</v>
      </c>
    </row>
    <row r="1373" spans="1:5" x14ac:dyDescent="0.25">
      <c r="A1373" s="93" t="s">
        <v>15045</v>
      </c>
      <c r="B1373" s="94" t="s">
        <v>15046</v>
      </c>
      <c r="C1373" s="60" t="str">
        <f t="shared" si="42"/>
        <v>J07BLВакцина для профилактики желтой лихорадки</v>
      </c>
      <c r="D1373" s="93" t="s">
        <v>16166</v>
      </c>
      <c r="E1373" s="97" t="str">
        <f t="shared" si="43"/>
        <v>J07BL</v>
      </c>
    </row>
    <row r="1374" spans="1:5" x14ac:dyDescent="0.25">
      <c r="A1374" s="93" t="s">
        <v>15047</v>
      </c>
      <c r="B1374" s="94" t="s">
        <v>15048</v>
      </c>
      <c r="C1374" s="60" t="str">
        <f t="shared" si="42"/>
        <v>J07BMВакцина против вируса папилломы человека</v>
      </c>
      <c r="D1374" s="93" t="s">
        <v>16166</v>
      </c>
      <c r="E1374" s="97" t="str">
        <f t="shared" si="43"/>
        <v>J07BM</v>
      </c>
    </row>
    <row r="1375" spans="1:5" x14ac:dyDescent="0.25">
      <c r="A1375" s="93" t="s">
        <v>15049</v>
      </c>
      <c r="B1375" s="94" t="s">
        <v>15051</v>
      </c>
      <c r="C1375" s="60" t="str">
        <f t="shared" si="42"/>
        <v>J07BXВакцина для профилактики герпетических инфекций</v>
      </c>
      <c r="D1375" s="93" t="s">
        <v>16166</v>
      </c>
      <c r="E1375" s="97" t="str">
        <f t="shared" si="43"/>
        <v>J07BX</v>
      </c>
    </row>
    <row r="1376" spans="1:5" x14ac:dyDescent="0.25">
      <c r="A1376" s="93" t="s">
        <v>15049</v>
      </c>
      <c r="B1376" s="94" t="s">
        <v>15050</v>
      </c>
      <c r="C1376" s="60" t="str">
        <f t="shared" si="42"/>
        <v>J07BXВакцина для профилактики Ку-лихорадки</v>
      </c>
      <c r="D1376" s="93" t="s">
        <v>16166</v>
      </c>
      <c r="E1376" s="97" t="str">
        <f t="shared" si="43"/>
        <v>J07BX</v>
      </c>
    </row>
    <row r="1377" spans="1:5" x14ac:dyDescent="0.25">
      <c r="A1377" s="93" t="s">
        <v>15052</v>
      </c>
      <c r="B1377" s="94" t="s">
        <v>15053</v>
      </c>
      <c r="C1377" s="60" t="str">
        <f t="shared" si="42"/>
        <v>J07CAВакцина для профилактики дифтерии, коклюша и столбняка</v>
      </c>
      <c r="D1377" s="93" t="s">
        <v>16166</v>
      </c>
      <c r="E1377" s="97" t="str">
        <f t="shared" si="43"/>
        <v>J07CA</v>
      </c>
    </row>
    <row r="1378" spans="1:5" x14ac:dyDescent="0.25">
      <c r="A1378" s="93" t="s">
        <v>15052</v>
      </c>
      <c r="B1378" s="94" t="s">
        <v>15055</v>
      </c>
      <c r="C1378" s="60" t="str">
        <f t="shared" si="42"/>
        <v>J07CAВакцина для профилактики вирусного гепатита B, дифтерии и столбняка</v>
      </c>
      <c r="D1378" s="93" t="s">
        <v>16166</v>
      </c>
      <c r="E1378" s="97" t="str">
        <f t="shared" si="43"/>
        <v>J07CA</v>
      </c>
    </row>
    <row r="1379" spans="1:5" ht="25.5" x14ac:dyDescent="0.25">
      <c r="A1379" s="93" t="s">
        <v>15052</v>
      </c>
      <c r="B1379" s="94" t="s">
        <v>15054</v>
      </c>
      <c r="C1379" s="60" t="str">
        <f t="shared" si="42"/>
        <v>J07CAВакцина для профилактики дифтерии, коклюша, полиомиелита, столбняка и инфекций, вызываемых Haemophilus influenzae типа b</v>
      </c>
      <c r="D1379" s="93" t="s">
        <v>16166</v>
      </c>
      <c r="E1379" s="97" t="str">
        <f t="shared" si="43"/>
        <v>J07CA</v>
      </c>
    </row>
    <row r="1380" spans="1:5" x14ac:dyDescent="0.25">
      <c r="A1380" s="93" t="s">
        <v>11537</v>
      </c>
      <c r="B1380" s="94" t="s">
        <v>15061</v>
      </c>
      <c r="C1380" s="60" t="str">
        <f t="shared" si="42"/>
        <v>L01AAСарколизин</v>
      </c>
      <c r="D1380" s="93" t="s">
        <v>16166</v>
      </c>
      <c r="E1380" s="97" t="str">
        <f t="shared" si="43"/>
        <v>L01AA</v>
      </c>
    </row>
    <row r="1381" spans="1:5" x14ac:dyDescent="0.25">
      <c r="A1381" s="93" t="s">
        <v>11537</v>
      </c>
      <c r="B1381" s="94" t="s">
        <v>15056</v>
      </c>
      <c r="C1381" s="60" t="str">
        <f t="shared" si="42"/>
        <v>L01AAБендамустин</v>
      </c>
      <c r="D1381" s="93" t="s">
        <v>16166</v>
      </c>
      <c r="E1381" s="97" t="str">
        <f t="shared" si="43"/>
        <v>L01AA</v>
      </c>
    </row>
    <row r="1382" spans="1:5" x14ac:dyDescent="0.25">
      <c r="A1382" s="93" t="s">
        <v>11537</v>
      </c>
      <c r="B1382" s="94" t="s">
        <v>15057</v>
      </c>
      <c r="C1382" s="60" t="str">
        <f t="shared" si="42"/>
        <v>L01AAИфосфамид</v>
      </c>
      <c r="D1382" s="93" t="s">
        <v>16165</v>
      </c>
      <c r="E1382" s="97" t="str">
        <f t="shared" si="43"/>
        <v>L01AA</v>
      </c>
    </row>
    <row r="1383" spans="1:5" x14ac:dyDescent="0.25">
      <c r="A1383" s="93" t="s">
        <v>11537</v>
      </c>
      <c r="B1383" s="94" t="s">
        <v>15058</v>
      </c>
      <c r="C1383" s="60" t="str">
        <f t="shared" si="42"/>
        <v>L01AAМелфалан</v>
      </c>
      <c r="D1383" s="93" t="s">
        <v>16165</v>
      </c>
      <c r="E1383" s="97" t="str">
        <f t="shared" si="43"/>
        <v>L01AA</v>
      </c>
    </row>
    <row r="1384" spans="1:5" x14ac:dyDescent="0.25">
      <c r="A1384" s="93" t="s">
        <v>11537</v>
      </c>
      <c r="B1384" s="94" t="s">
        <v>15060</v>
      </c>
      <c r="C1384" s="60" t="str">
        <f t="shared" si="42"/>
        <v>L01AAХлорамбуцил</v>
      </c>
      <c r="D1384" s="93" t="s">
        <v>16165</v>
      </c>
      <c r="E1384" s="97" t="str">
        <f t="shared" si="43"/>
        <v>L01AA</v>
      </c>
    </row>
    <row r="1385" spans="1:5" x14ac:dyDescent="0.25">
      <c r="A1385" s="93" t="s">
        <v>11537</v>
      </c>
      <c r="B1385" s="94" t="s">
        <v>15059</v>
      </c>
      <c r="C1385" s="60" t="str">
        <f t="shared" si="42"/>
        <v>L01AAЦиклофосфамид</v>
      </c>
      <c r="D1385" s="93" t="s">
        <v>16165</v>
      </c>
      <c r="E1385" s="97" t="str">
        <f t="shared" si="43"/>
        <v>L01AA</v>
      </c>
    </row>
    <row r="1386" spans="1:5" x14ac:dyDescent="0.25">
      <c r="A1386" s="93" t="s">
        <v>11462</v>
      </c>
      <c r="B1386" s="94" t="s">
        <v>15063</v>
      </c>
      <c r="C1386" s="60" t="str">
        <f t="shared" si="42"/>
        <v>L01ABБусульфан</v>
      </c>
      <c r="D1386" s="93" t="s">
        <v>16165</v>
      </c>
      <c r="E1386" s="97" t="str">
        <f t="shared" si="43"/>
        <v>L01AB</v>
      </c>
    </row>
    <row r="1387" spans="1:5" x14ac:dyDescent="0.25">
      <c r="A1387" s="93" t="s">
        <v>11462</v>
      </c>
      <c r="B1387" s="94" t="s">
        <v>15062</v>
      </c>
      <c r="C1387" s="60" t="str">
        <f t="shared" si="42"/>
        <v>L01ABТреосульфан</v>
      </c>
      <c r="D1387" s="93" t="s">
        <v>16166</v>
      </c>
      <c r="E1387" s="97" t="str">
        <f t="shared" si="43"/>
        <v>L01AB</v>
      </c>
    </row>
    <row r="1388" spans="1:5" x14ac:dyDescent="0.25">
      <c r="A1388" s="93" t="s">
        <v>11551</v>
      </c>
      <c r="B1388" s="94" t="s">
        <v>15064</v>
      </c>
      <c r="C1388" s="60" t="str">
        <f t="shared" si="42"/>
        <v>L01ADАрабинопиранозилметилнитрозомочевина</v>
      </c>
      <c r="D1388" s="93" t="s">
        <v>16166</v>
      </c>
      <c r="E1388" s="97" t="str">
        <f t="shared" si="43"/>
        <v>L01AD</v>
      </c>
    </row>
    <row r="1389" spans="1:5" x14ac:dyDescent="0.25">
      <c r="A1389" s="93" t="s">
        <v>11551</v>
      </c>
      <c r="B1389" s="94" t="s">
        <v>15066</v>
      </c>
      <c r="C1389" s="60" t="str">
        <f t="shared" si="42"/>
        <v>L01ADФотемустин</v>
      </c>
      <c r="D1389" s="93" t="s">
        <v>16166</v>
      </c>
      <c r="E1389" s="97" t="str">
        <f t="shared" si="43"/>
        <v>L01AD</v>
      </c>
    </row>
    <row r="1390" spans="1:5" x14ac:dyDescent="0.25">
      <c r="A1390" s="93" t="s">
        <v>11551</v>
      </c>
      <c r="B1390" s="94" t="s">
        <v>15067</v>
      </c>
      <c r="C1390" s="60" t="str">
        <f t="shared" si="42"/>
        <v>L01ADЛомустин</v>
      </c>
      <c r="D1390" s="93" t="s">
        <v>16165</v>
      </c>
      <c r="E1390" s="97" t="str">
        <f t="shared" si="43"/>
        <v>L01AD</v>
      </c>
    </row>
    <row r="1391" spans="1:5" x14ac:dyDescent="0.25">
      <c r="A1391" s="93" t="s">
        <v>11551</v>
      </c>
      <c r="B1391" s="94" t="s">
        <v>15065</v>
      </c>
      <c r="C1391" s="60" t="str">
        <f t="shared" si="42"/>
        <v>L01ADКармустин</v>
      </c>
      <c r="D1391" s="93" t="s">
        <v>16165</v>
      </c>
      <c r="E1391" s="97" t="str">
        <f t="shared" si="43"/>
        <v>L01AD</v>
      </c>
    </row>
    <row r="1392" spans="1:5" x14ac:dyDescent="0.25">
      <c r="A1392" s="93" t="s">
        <v>11492</v>
      </c>
      <c r="B1392" s="94" t="s">
        <v>15070</v>
      </c>
      <c r="C1392" s="60" t="str">
        <f t="shared" si="42"/>
        <v>L01AXДакарбазин</v>
      </c>
      <c r="D1392" s="93" t="s">
        <v>16165</v>
      </c>
      <c r="E1392" s="97" t="str">
        <f t="shared" si="43"/>
        <v>L01AX</v>
      </c>
    </row>
    <row r="1393" spans="1:5" x14ac:dyDescent="0.25">
      <c r="A1393" s="93" t="s">
        <v>11492</v>
      </c>
      <c r="B1393" s="94" t="s">
        <v>15069</v>
      </c>
      <c r="C1393" s="60" t="str">
        <f t="shared" si="42"/>
        <v>L01AXТемозоломид</v>
      </c>
      <c r="D1393" s="93" t="s">
        <v>16165</v>
      </c>
      <c r="E1393" s="97" t="str">
        <f t="shared" si="43"/>
        <v>L01AX</v>
      </c>
    </row>
    <row r="1394" spans="1:5" x14ac:dyDescent="0.25">
      <c r="A1394" s="93" t="s">
        <v>11492</v>
      </c>
      <c r="B1394" s="94" t="s">
        <v>15068</v>
      </c>
      <c r="C1394" s="60" t="str">
        <f t="shared" si="42"/>
        <v>L01AXПроспидия хлорид</v>
      </c>
      <c r="D1394" s="93" t="s">
        <v>16166</v>
      </c>
      <c r="E1394" s="97" t="str">
        <f t="shared" si="43"/>
        <v>L01AX</v>
      </c>
    </row>
    <row r="1395" spans="1:5" x14ac:dyDescent="0.25">
      <c r="A1395" s="93" t="s">
        <v>11590</v>
      </c>
      <c r="B1395" s="94" t="s">
        <v>15073</v>
      </c>
      <c r="C1395" s="60" t="str">
        <f t="shared" si="42"/>
        <v>L01BAПеметрексед</v>
      </c>
      <c r="D1395" s="93" t="s">
        <v>16165</v>
      </c>
      <c r="E1395" s="97" t="str">
        <f t="shared" si="43"/>
        <v>L01BA</v>
      </c>
    </row>
    <row r="1396" spans="1:5" x14ac:dyDescent="0.25">
      <c r="A1396" s="93" t="s">
        <v>11590</v>
      </c>
      <c r="B1396" s="94" t="s">
        <v>15072</v>
      </c>
      <c r="C1396" s="60" t="str">
        <f t="shared" si="42"/>
        <v>L01BAМетотрексат</v>
      </c>
      <c r="D1396" s="93" t="s">
        <v>16165</v>
      </c>
      <c r="E1396" s="97" t="str">
        <f t="shared" si="43"/>
        <v>L01BA</v>
      </c>
    </row>
    <row r="1397" spans="1:5" x14ac:dyDescent="0.25">
      <c r="A1397" s="93" t="s">
        <v>11590</v>
      </c>
      <c r="B1397" s="94" t="s">
        <v>15071</v>
      </c>
      <c r="C1397" s="60" t="str">
        <f t="shared" si="42"/>
        <v>L01BAРалтитрексид</v>
      </c>
      <c r="D1397" s="93" t="s">
        <v>16165</v>
      </c>
      <c r="E1397" s="97" t="str">
        <f t="shared" si="43"/>
        <v>L01BA</v>
      </c>
    </row>
    <row r="1398" spans="1:5" x14ac:dyDescent="0.25">
      <c r="A1398" s="93" t="s">
        <v>11585</v>
      </c>
      <c r="B1398" s="94" t="s">
        <v>15075</v>
      </c>
      <c r="C1398" s="60" t="str">
        <f t="shared" si="42"/>
        <v>L01BBМеркаптопурин</v>
      </c>
      <c r="D1398" s="93" t="s">
        <v>16165</v>
      </c>
      <c r="E1398" s="97" t="str">
        <f t="shared" si="43"/>
        <v>L01BB</v>
      </c>
    </row>
    <row r="1399" spans="1:5" x14ac:dyDescent="0.25">
      <c r="A1399" s="93" t="s">
        <v>11585</v>
      </c>
      <c r="B1399" s="94" t="s">
        <v>15076</v>
      </c>
      <c r="C1399" s="60" t="str">
        <f t="shared" si="42"/>
        <v>L01BBФлударабин</v>
      </c>
      <c r="D1399" s="93" t="s">
        <v>16165</v>
      </c>
      <c r="E1399" s="97" t="str">
        <f t="shared" si="43"/>
        <v>L01BB</v>
      </c>
    </row>
    <row r="1400" spans="1:5" x14ac:dyDescent="0.25">
      <c r="A1400" s="93" t="s">
        <v>11585</v>
      </c>
      <c r="B1400" s="94" t="s">
        <v>15077</v>
      </c>
      <c r="C1400" s="60" t="str">
        <f t="shared" si="42"/>
        <v>L01BBКладрибин</v>
      </c>
      <c r="D1400" s="93" t="s">
        <v>16166</v>
      </c>
      <c r="E1400" s="97" t="str">
        <f t="shared" si="43"/>
        <v>L01BB</v>
      </c>
    </row>
    <row r="1401" spans="1:5" x14ac:dyDescent="0.25">
      <c r="A1401" s="93" t="s">
        <v>11585</v>
      </c>
      <c r="B1401" s="94" t="s">
        <v>15074</v>
      </c>
      <c r="C1401" s="60" t="str">
        <f t="shared" si="42"/>
        <v>L01BBНеларабин</v>
      </c>
      <c r="D1401" s="93" t="s">
        <v>16165</v>
      </c>
      <c r="E1401" s="97" t="str">
        <f t="shared" si="43"/>
        <v>L01BB</v>
      </c>
    </row>
    <row r="1402" spans="1:5" x14ac:dyDescent="0.25">
      <c r="A1402" s="93" t="s">
        <v>11480</v>
      </c>
      <c r="B1402" s="94" t="s">
        <v>15084</v>
      </c>
      <c r="C1402" s="60" t="str">
        <f t="shared" si="42"/>
        <v>L01BCТегафур</v>
      </c>
      <c r="D1402" s="93" t="s">
        <v>16166</v>
      </c>
      <c r="E1402" s="97" t="str">
        <f t="shared" si="43"/>
        <v>L01BC</v>
      </c>
    </row>
    <row r="1403" spans="1:5" x14ac:dyDescent="0.25">
      <c r="A1403" s="93" t="s">
        <v>11480</v>
      </c>
      <c r="B1403" s="94" t="s">
        <v>15080</v>
      </c>
      <c r="C1403" s="60" t="str">
        <f t="shared" si="42"/>
        <v>L01BCАзацитидин</v>
      </c>
      <c r="D1403" s="93" t="s">
        <v>16166</v>
      </c>
      <c r="E1403" s="97" t="str">
        <f t="shared" si="43"/>
        <v>L01BC</v>
      </c>
    </row>
    <row r="1404" spans="1:5" x14ac:dyDescent="0.25">
      <c r="A1404" s="93" t="s">
        <v>11480</v>
      </c>
      <c r="B1404" s="94" t="s">
        <v>15079</v>
      </c>
      <c r="C1404" s="60" t="str">
        <f t="shared" si="42"/>
        <v>L01BCДецитабин</v>
      </c>
      <c r="D1404" s="93" t="s">
        <v>16166</v>
      </c>
      <c r="E1404" s="97" t="str">
        <f t="shared" si="43"/>
        <v>L01BC</v>
      </c>
    </row>
    <row r="1405" spans="1:5" x14ac:dyDescent="0.25">
      <c r="A1405" s="93" t="s">
        <v>11480</v>
      </c>
      <c r="B1405" s="94" t="s">
        <v>15085</v>
      </c>
      <c r="C1405" s="60" t="str">
        <f t="shared" si="42"/>
        <v>L01BCТегафур + Урацил</v>
      </c>
      <c r="D1405" s="93" t="s">
        <v>16166</v>
      </c>
      <c r="E1405" s="97" t="str">
        <f t="shared" si="43"/>
        <v>L01BC</v>
      </c>
    </row>
    <row r="1406" spans="1:5" x14ac:dyDescent="0.25">
      <c r="A1406" s="93" t="s">
        <v>11480</v>
      </c>
      <c r="B1406" s="94" t="s">
        <v>15083</v>
      </c>
      <c r="C1406" s="60" t="str">
        <f t="shared" si="42"/>
        <v>L01BCЦитарабин</v>
      </c>
      <c r="D1406" s="93" t="s">
        <v>16165</v>
      </c>
      <c r="E1406" s="97" t="str">
        <f t="shared" si="43"/>
        <v>L01BC</v>
      </c>
    </row>
    <row r="1407" spans="1:5" x14ac:dyDescent="0.25">
      <c r="A1407" s="93" t="s">
        <v>11480</v>
      </c>
      <c r="B1407" s="94" t="s">
        <v>15082</v>
      </c>
      <c r="C1407" s="60" t="str">
        <f t="shared" si="42"/>
        <v>L01BCФторурацил</v>
      </c>
      <c r="D1407" s="93" t="s">
        <v>16165</v>
      </c>
      <c r="E1407" s="97" t="str">
        <f t="shared" si="43"/>
        <v>L01BC</v>
      </c>
    </row>
    <row r="1408" spans="1:5" x14ac:dyDescent="0.25">
      <c r="A1408" s="93" t="s">
        <v>11480</v>
      </c>
      <c r="B1408" s="94" t="s">
        <v>15078</v>
      </c>
      <c r="C1408" s="60" t="str">
        <f t="shared" si="42"/>
        <v>L01BCКапецитабин</v>
      </c>
      <c r="D1408" s="93" t="s">
        <v>16165</v>
      </c>
      <c r="E1408" s="97" t="str">
        <f t="shared" si="43"/>
        <v>L01BC</v>
      </c>
    </row>
    <row r="1409" spans="1:5" x14ac:dyDescent="0.25">
      <c r="A1409" s="93" t="s">
        <v>11480</v>
      </c>
      <c r="B1409" s="94" t="s">
        <v>15081</v>
      </c>
      <c r="C1409" s="60" t="str">
        <f t="shared" si="42"/>
        <v>L01BCГемцитабин</v>
      </c>
      <c r="D1409" s="93" t="s">
        <v>16165</v>
      </c>
      <c r="E1409" s="97" t="str">
        <f t="shared" si="43"/>
        <v>L01BC</v>
      </c>
    </row>
    <row r="1410" spans="1:5" x14ac:dyDescent="0.25">
      <c r="A1410" s="93" t="s">
        <v>11468</v>
      </c>
      <c r="B1410" s="94" t="s">
        <v>15088</v>
      </c>
      <c r="C1410" s="60" t="str">
        <f t="shared" ref="C1410:C1473" si="44">CONCATENATE(A1410,B1410)</f>
        <v>L01CAВинбластин</v>
      </c>
      <c r="D1410" s="93" t="s">
        <v>16165</v>
      </c>
      <c r="E1410" s="97" t="str">
        <f t="shared" si="43"/>
        <v>L01CA</v>
      </c>
    </row>
    <row r="1411" spans="1:5" x14ac:dyDescent="0.25">
      <c r="A1411" s="93" t="s">
        <v>11468</v>
      </c>
      <c r="B1411" s="94" t="s">
        <v>15086</v>
      </c>
      <c r="C1411" s="60" t="str">
        <f t="shared" si="44"/>
        <v>L01CAВинкристин</v>
      </c>
      <c r="D1411" s="93" t="s">
        <v>16165</v>
      </c>
      <c r="E1411" s="97" t="str">
        <f t="shared" ref="E1411:E1474" si="45">A1411</f>
        <v>L01CA</v>
      </c>
    </row>
    <row r="1412" spans="1:5" x14ac:dyDescent="0.25">
      <c r="A1412" s="93" t="s">
        <v>11468</v>
      </c>
      <c r="B1412" s="94" t="s">
        <v>15087</v>
      </c>
      <c r="C1412" s="60" t="str">
        <f t="shared" si="44"/>
        <v>L01CAВинорелбин</v>
      </c>
      <c r="D1412" s="93" t="s">
        <v>16165</v>
      </c>
      <c r="E1412" s="97" t="str">
        <f t="shared" si="45"/>
        <v>L01CA</v>
      </c>
    </row>
    <row r="1413" spans="1:5" x14ac:dyDescent="0.25">
      <c r="A1413" s="93" t="s">
        <v>11706</v>
      </c>
      <c r="B1413" s="94" t="s">
        <v>15090</v>
      </c>
      <c r="C1413" s="60" t="str">
        <f t="shared" si="44"/>
        <v>L01CBЭтопозид</v>
      </c>
      <c r="D1413" s="93" t="s">
        <v>16165</v>
      </c>
      <c r="E1413" s="97" t="str">
        <f t="shared" si="45"/>
        <v>L01CB</v>
      </c>
    </row>
    <row r="1414" spans="1:5" x14ac:dyDescent="0.25">
      <c r="A1414" s="93" t="s">
        <v>11706</v>
      </c>
      <c r="B1414" s="94" t="s">
        <v>15089</v>
      </c>
      <c r="C1414" s="60" t="str">
        <f t="shared" si="44"/>
        <v>L01CBТенипозид</v>
      </c>
      <c r="D1414" s="93" t="s">
        <v>16166</v>
      </c>
      <c r="E1414" s="97" t="str">
        <f t="shared" si="45"/>
        <v>L01CB</v>
      </c>
    </row>
    <row r="1415" spans="1:5" x14ac:dyDescent="0.25">
      <c r="A1415" s="93" t="s">
        <v>11509</v>
      </c>
      <c r="B1415" s="94" t="s">
        <v>15092</v>
      </c>
      <c r="C1415" s="60" t="str">
        <f t="shared" si="44"/>
        <v>L01CDДоцетаксел</v>
      </c>
      <c r="D1415" s="93" t="s">
        <v>16165</v>
      </c>
      <c r="E1415" s="97" t="str">
        <f t="shared" si="45"/>
        <v>L01CD</v>
      </c>
    </row>
    <row r="1416" spans="1:5" x14ac:dyDescent="0.25">
      <c r="A1416" s="93" t="s">
        <v>11509</v>
      </c>
      <c r="B1416" s="94" t="s">
        <v>15091</v>
      </c>
      <c r="C1416" s="60" t="str">
        <f t="shared" si="44"/>
        <v>L01CDПаклитаксел</v>
      </c>
      <c r="D1416" s="93" t="s">
        <v>16165</v>
      </c>
      <c r="E1416" s="97" t="str">
        <f t="shared" si="45"/>
        <v>L01CD</v>
      </c>
    </row>
    <row r="1417" spans="1:5" x14ac:dyDescent="0.25">
      <c r="A1417" s="93" t="s">
        <v>15093</v>
      </c>
      <c r="B1417" s="94" t="s">
        <v>15094</v>
      </c>
      <c r="C1417" s="60" t="str">
        <f t="shared" si="44"/>
        <v>L01CXТрабектедин</v>
      </c>
      <c r="D1417" s="93" t="s">
        <v>16166</v>
      </c>
      <c r="E1417" s="97" t="str">
        <f t="shared" si="45"/>
        <v>L01CX</v>
      </c>
    </row>
    <row r="1418" spans="1:5" x14ac:dyDescent="0.25">
      <c r="A1418" s="93" t="s">
        <v>15095</v>
      </c>
      <c r="B1418" s="94" t="s">
        <v>15096</v>
      </c>
      <c r="C1418" s="60" t="str">
        <f t="shared" si="44"/>
        <v>L01DAДактиномицин</v>
      </c>
      <c r="D1418" s="93" t="s">
        <v>16166</v>
      </c>
      <c r="E1418" s="97" t="str">
        <f t="shared" si="45"/>
        <v>L01DA</v>
      </c>
    </row>
    <row r="1419" spans="1:5" x14ac:dyDescent="0.25">
      <c r="A1419" s="93" t="s">
        <v>11494</v>
      </c>
      <c r="B1419" s="94" t="s">
        <v>15101</v>
      </c>
      <c r="C1419" s="60" t="str">
        <f t="shared" si="44"/>
        <v>L01DBМитоксантрон</v>
      </c>
      <c r="D1419" s="93" t="s">
        <v>16165</v>
      </c>
      <c r="E1419" s="97" t="str">
        <f t="shared" si="45"/>
        <v>L01DB</v>
      </c>
    </row>
    <row r="1420" spans="1:5" x14ac:dyDescent="0.25">
      <c r="A1420" s="93" t="s">
        <v>11494</v>
      </c>
      <c r="B1420" s="94" t="s">
        <v>15099</v>
      </c>
      <c r="C1420" s="60" t="str">
        <f t="shared" si="44"/>
        <v>L01DBИдарубицин</v>
      </c>
      <c r="D1420" s="93" t="s">
        <v>16165</v>
      </c>
      <c r="E1420" s="97" t="str">
        <f t="shared" si="45"/>
        <v>L01DB</v>
      </c>
    </row>
    <row r="1421" spans="1:5" x14ac:dyDescent="0.25">
      <c r="A1421" s="93" t="s">
        <v>11494</v>
      </c>
      <c r="B1421" s="94" t="s">
        <v>15097</v>
      </c>
      <c r="C1421" s="60" t="str">
        <f t="shared" si="44"/>
        <v>L01DBДаунорубицин</v>
      </c>
      <c r="D1421" s="93" t="s">
        <v>16165</v>
      </c>
      <c r="E1421" s="97" t="str">
        <f t="shared" si="45"/>
        <v>L01DB</v>
      </c>
    </row>
    <row r="1422" spans="1:5" x14ac:dyDescent="0.25">
      <c r="A1422" s="93" t="s">
        <v>11494</v>
      </c>
      <c r="B1422" s="94" t="s">
        <v>15098</v>
      </c>
      <c r="C1422" s="60" t="str">
        <f t="shared" si="44"/>
        <v>L01DBДоксорубицин</v>
      </c>
      <c r="D1422" s="93" t="s">
        <v>16165</v>
      </c>
      <c r="E1422" s="97" t="str">
        <f t="shared" si="45"/>
        <v>L01DB</v>
      </c>
    </row>
    <row r="1423" spans="1:5" x14ac:dyDescent="0.25">
      <c r="A1423" s="93" t="s">
        <v>11494</v>
      </c>
      <c r="B1423" s="94" t="s">
        <v>15100</v>
      </c>
      <c r="C1423" s="60" t="str">
        <f t="shared" si="44"/>
        <v>L01DBЭпирубицин</v>
      </c>
      <c r="D1423" s="93" t="s">
        <v>16165</v>
      </c>
      <c r="E1423" s="97" t="str">
        <f t="shared" si="45"/>
        <v>L01DB</v>
      </c>
    </row>
    <row r="1424" spans="1:5" x14ac:dyDescent="0.25">
      <c r="A1424" s="93" t="s">
        <v>11454</v>
      </c>
      <c r="B1424" s="94" t="s">
        <v>15103</v>
      </c>
      <c r="C1424" s="60" t="str">
        <f t="shared" si="44"/>
        <v>L01DCБлеомицин</v>
      </c>
      <c r="D1424" s="93" t="s">
        <v>16165</v>
      </c>
      <c r="E1424" s="97" t="str">
        <f t="shared" si="45"/>
        <v>L01DC</v>
      </c>
    </row>
    <row r="1425" spans="1:5" x14ac:dyDescent="0.25">
      <c r="A1425" s="93" t="s">
        <v>11454</v>
      </c>
      <c r="B1425" s="94" t="s">
        <v>15102</v>
      </c>
      <c r="C1425" s="60" t="str">
        <f t="shared" si="44"/>
        <v>L01DCМитомицин</v>
      </c>
      <c r="D1425" s="93" t="s">
        <v>16165</v>
      </c>
      <c r="E1425" s="97" t="str">
        <f t="shared" si="45"/>
        <v>L01DC</v>
      </c>
    </row>
    <row r="1426" spans="1:5" x14ac:dyDescent="0.25">
      <c r="A1426" s="93" t="s">
        <v>11549</v>
      </c>
      <c r="B1426" s="94" t="s">
        <v>15105</v>
      </c>
      <c r="C1426" s="60" t="str">
        <f t="shared" si="44"/>
        <v>L01XAОксалиплатин</v>
      </c>
      <c r="D1426" s="93" t="s">
        <v>16165</v>
      </c>
      <c r="E1426" s="97" t="str">
        <f t="shared" si="45"/>
        <v>L01XA</v>
      </c>
    </row>
    <row r="1427" spans="1:5" x14ac:dyDescent="0.25">
      <c r="A1427" s="93" t="s">
        <v>11549</v>
      </c>
      <c r="B1427" s="94" t="s">
        <v>15104</v>
      </c>
      <c r="C1427" s="60" t="str">
        <f t="shared" si="44"/>
        <v>L01XAКарбоплатин</v>
      </c>
      <c r="D1427" s="93" t="s">
        <v>16165</v>
      </c>
      <c r="E1427" s="97" t="str">
        <f t="shared" si="45"/>
        <v>L01XA</v>
      </c>
    </row>
    <row r="1428" spans="1:5" x14ac:dyDescent="0.25">
      <c r="A1428" s="93" t="s">
        <v>11549</v>
      </c>
      <c r="B1428" s="94" t="s">
        <v>15106</v>
      </c>
      <c r="C1428" s="60" t="str">
        <f t="shared" si="44"/>
        <v>L01XAЦисплатин</v>
      </c>
      <c r="D1428" s="93" t="s">
        <v>16165</v>
      </c>
      <c r="E1428" s="97" t="str">
        <f t="shared" si="45"/>
        <v>L01XA</v>
      </c>
    </row>
    <row r="1429" spans="1:5" x14ac:dyDescent="0.25">
      <c r="A1429" s="93" t="s">
        <v>11635</v>
      </c>
      <c r="B1429" s="94" t="s">
        <v>15107</v>
      </c>
      <c r="C1429" s="60" t="str">
        <f t="shared" si="44"/>
        <v>L01XBПрокарбазин</v>
      </c>
      <c r="D1429" s="93" t="s">
        <v>16165</v>
      </c>
      <c r="E1429" s="97" t="str">
        <f t="shared" si="45"/>
        <v>L01XB</v>
      </c>
    </row>
    <row r="1430" spans="1:5" x14ac:dyDescent="0.25">
      <c r="A1430" s="93" t="s">
        <v>11635</v>
      </c>
      <c r="B1430" s="94" t="s">
        <v>15108</v>
      </c>
      <c r="C1430" s="60" t="str">
        <f t="shared" si="44"/>
        <v>L01XBГидразина сульфат</v>
      </c>
      <c r="D1430" s="93" t="s">
        <v>16166</v>
      </c>
      <c r="E1430" s="97" t="str">
        <f t="shared" si="45"/>
        <v>L01XB</v>
      </c>
    </row>
    <row r="1431" spans="1:5" x14ac:dyDescent="0.25">
      <c r="A1431" s="93" t="s">
        <v>11443</v>
      </c>
      <c r="B1431" s="94" t="s">
        <v>15109</v>
      </c>
      <c r="C1431" s="60" t="str">
        <f t="shared" si="44"/>
        <v>L01XCАлемтузумаб</v>
      </c>
      <c r="D1431" s="93" t="s">
        <v>16166</v>
      </c>
      <c r="E1431" s="97" t="str">
        <f t="shared" si="45"/>
        <v>L01XC</v>
      </c>
    </row>
    <row r="1432" spans="1:5" x14ac:dyDescent="0.25">
      <c r="A1432" s="93" t="s">
        <v>11443</v>
      </c>
      <c r="B1432" s="94" t="s">
        <v>15113</v>
      </c>
      <c r="C1432" s="60" t="str">
        <f t="shared" si="44"/>
        <v>L01XCЦетуксимаб</v>
      </c>
      <c r="D1432" s="93" t="s">
        <v>16165</v>
      </c>
      <c r="E1432" s="97" t="str">
        <f t="shared" si="45"/>
        <v>L01XC</v>
      </c>
    </row>
    <row r="1433" spans="1:5" x14ac:dyDescent="0.25">
      <c r="A1433" s="93" t="s">
        <v>11443</v>
      </c>
      <c r="B1433" s="94" t="s">
        <v>15114</v>
      </c>
      <c r="C1433" s="60" t="str">
        <f t="shared" si="44"/>
        <v>L01XCПанитумумаб</v>
      </c>
      <c r="D1433" s="93" t="s">
        <v>16166</v>
      </c>
      <c r="E1433" s="97" t="str">
        <f t="shared" si="45"/>
        <v>L01XC</v>
      </c>
    </row>
    <row r="1434" spans="1:5" x14ac:dyDescent="0.25">
      <c r="A1434" s="93" t="s">
        <v>11443</v>
      </c>
      <c r="B1434" s="94" t="s">
        <v>15111</v>
      </c>
      <c r="C1434" s="60" t="str">
        <f t="shared" si="44"/>
        <v>L01XCРитуксимаб</v>
      </c>
      <c r="D1434" s="93" t="s">
        <v>16165</v>
      </c>
      <c r="E1434" s="97" t="str">
        <f t="shared" si="45"/>
        <v>L01XC</v>
      </c>
    </row>
    <row r="1435" spans="1:5" x14ac:dyDescent="0.25">
      <c r="A1435" s="93" t="s">
        <v>11443</v>
      </c>
      <c r="B1435" s="94" t="s">
        <v>15110</v>
      </c>
      <c r="C1435" s="60" t="str">
        <f t="shared" si="44"/>
        <v>L01XCБевацизумаб</v>
      </c>
      <c r="D1435" s="93" t="s">
        <v>16165</v>
      </c>
      <c r="E1435" s="97" t="str">
        <f t="shared" si="45"/>
        <v>L01XC</v>
      </c>
    </row>
    <row r="1436" spans="1:5" x14ac:dyDescent="0.25">
      <c r="A1436" s="93" t="s">
        <v>11443</v>
      </c>
      <c r="B1436" s="94" t="s">
        <v>15112</v>
      </c>
      <c r="C1436" s="60" t="str">
        <f t="shared" si="44"/>
        <v>L01XCТрастузумаб</v>
      </c>
      <c r="D1436" s="93" t="s">
        <v>16165</v>
      </c>
      <c r="E1436" s="97" t="str">
        <f t="shared" si="45"/>
        <v>L01XC</v>
      </c>
    </row>
    <row r="1437" spans="1:5" x14ac:dyDescent="0.25">
      <c r="A1437" s="93" t="s">
        <v>15115</v>
      </c>
      <c r="B1437" s="94" t="s">
        <v>15116</v>
      </c>
      <c r="C1437" s="60" t="str">
        <f t="shared" si="44"/>
        <v>L01XDАминолевулиновая кислота</v>
      </c>
      <c r="D1437" s="93" t="s">
        <v>16166</v>
      </c>
      <c r="E1437" s="97" t="str">
        <f t="shared" si="45"/>
        <v>L01XD</v>
      </c>
    </row>
    <row r="1438" spans="1:5" x14ac:dyDescent="0.25">
      <c r="A1438" s="93" t="s">
        <v>11522</v>
      </c>
      <c r="B1438" s="94" t="s">
        <v>15119</v>
      </c>
      <c r="C1438" s="60" t="str">
        <f t="shared" si="44"/>
        <v>L01XEИматиниб</v>
      </c>
      <c r="D1438" s="93" t="s">
        <v>16165</v>
      </c>
      <c r="E1438" s="97" t="str">
        <f t="shared" si="45"/>
        <v>L01XE</v>
      </c>
    </row>
    <row r="1439" spans="1:5" x14ac:dyDescent="0.25">
      <c r="A1439" s="93" t="s">
        <v>11522</v>
      </c>
      <c r="B1439" s="94" t="s">
        <v>15117</v>
      </c>
      <c r="C1439" s="60" t="str">
        <f t="shared" si="44"/>
        <v>L01XEГефитиниб</v>
      </c>
      <c r="D1439" s="93" t="s">
        <v>16165</v>
      </c>
      <c r="E1439" s="97" t="str">
        <f t="shared" si="45"/>
        <v>L01XE</v>
      </c>
    </row>
    <row r="1440" spans="1:5" x14ac:dyDescent="0.25">
      <c r="A1440" s="93" t="s">
        <v>11522</v>
      </c>
      <c r="B1440" s="94" t="s">
        <v>15127</v>
      </c>
      <c r="C1440" s="60" t="str">
        <f t="shared" si="44"/>
        <v>L01XEЭрлотиниб</v>
      </c>
      <c r="D1440" s="93" t="s">
        <v>16166</v>
      </c>
      <c r="E1440" s="97" t="str">
        <f t="shared" si="45"/>
        <v>L01XE</v>
      </c>
    </row>
    <row r="1441" spans="1:5" x14ac:dyDescent="0.25">
      <c r="A1441" s="93" t="s">
        <v>11522</v>
      </c>
      <c r="B1441" s="94" t="s">
        <v>15125</v>
      </c>
      <c r="C1441" s="60" t="str">
        <f t="shared" si="44"/>
        <v>L01XEСунитиниб</v>
      </c>
      <c r="D1441" s="93" t="s">
        <v>16165</v>
      </c>
      <c r="E1441" s="97" t="str">
        <f t="shared" si="45"/>
        <v>L01XE</v>
      </c>
    </row>
    <row r="1442" spans="1:5" x14ac:dyDescent="0.25">
      <c r="A1442" s="93" t="s">
        <v>11522</v>
      </c>
      <c r="B1442" s="94" t="s">
        <v>15126</v>
      </c>
      <c r="C1442" s="60" t="str">
        <f t="shared" si="44"/>
        <v>L01XEСорафениб</v>
      </c>
      <c r="D1442" s="93" t="s">
        <v>16165</v>
      </c>
      <c r="E1442" s="97" t="str">
        <f t="shared" si="45"/>
        <v>L01XE</v>
      </c>
    </row>
    <row r="1443" spans="1:5" x14ac:dyDescent="0.25">
      <c r="A1443" s="93" t="s">
        <v>11522</v>
      </c>
      <c r="B1443" s="94" t="s">
        <v>15118</v>
      </c>
      <c r="C1443" s="60" t="str">
        <f t="shared" si="44"/>
        <v>L01XEДазатиниб</v>
      </c>
      <c r="D1443" s="93" t="s">
        <v>16165</v>
      </c>
      <c r="E1443" s="97" t="str">
        <f t="shared" si="45"/>
        <v>L01XE</v>
      </c>
    </row>
    <row r="1444" spans="1:5" x14ac:dyDescent="0.25">
      <c r="A1444" s="93" t="s">
        <v>11522</v>
      </c>
      <c r="B1444" s="94" t="s">
        <v>15122</v>
      </c>
      <c r="C1444" s="60" t="str">
        <f t="shared" si="44"/>
        <v>L01XEЛапатиниб</v>
      </c>
      <c r="D1444" s="93" t="s">
        <v>16166</v>
      </c>
      <c r="E1444" s="97" t="str">
        <f t="shared" si="45"/>
        <v>L01XE</v>
      </c>
    </row>
    <row r="1445" spans="1:5" x14ac:dyDescent="0.25">
      <c r="A1445" s="93" t="s">
        <v>11522</v>
      </c>
      <c r="B1445" s="94" t="s">
        <v>15121</v>
      </c>
      <c r="C1445" s="60" t="str">
        <f t="shared" si="44"/>
        <v>L01XEНилотиниб</v>
      </c>
      <c r="D1445" s="93" t="s">
        <v>16165</v>
      </c>
      <c r="E1445" s="97" t="str">
        <f t="shared" si="45"/>
        <v>L01XE</v>
      </c>
    </row>
    <row r="1446" spans="1:5" x14ac:dyDescent="0.25">
      <c r="A1446" s="93" t="s">
        <v>11522</v>
      </c>
      <c r="B1446" s="94" t="s">
        <v>15124</v>
      </c>
      <c r="C1446" s="60" t="str">
        <f t="shared" si="44"/>
        <v>L01XEТемсиролимус</v>
      </c>
      <c r="D1446" s="93" t="s">
        <v>16166</v>
      </c>
      <c r="E1446" s="97" t="str">
        <f t="shared" si="45"/>
        <v>L01XE</v>
      </c>
    </row>
    <row r="1447" spans="1:5" x14ac:dyDescent="0.25">
      <c r="A1447" s="93" t="s">
        <v>11522</v>
      </c>
      <c r="B1447" s="94" t="s">
        <v>15120</v>
      </c>
      <c r="C1447" s="60" t="str">
        <f t="shared" si="44"/>
        <v>L01XEПазопаниб</v>
      </c>
      <c r="D1447" s="93" t="s">
        <v>16166</v>
      </c>
      <c r="E1447" s="97" t="str">
        <f t="shared" si="45"/>
        <v>L01XE</v>
      </c>
    </row>
    <row r="1448" spans="1:5" x14ac:dyDescent="0.25">
      <c r="A1448" s="93" t="s">
        <v>11433</v>
      </c>
      <c r="B1448" s="94" t="s">
        <v>15132</v>
      </c>
      <c r="C1448" s="60" t="str">
        <f t="shared" si="44"/>
        <v>L01XXФактор некроза опухоли альфа-1 {тимозин рекомбинантный}</v>
      </c>
      <c r="D1448" s="93" t="s">
        <v>16166</v>
      </c>
      <c r="E1448" s="97" t="str">
        <f t="shared" si="45"/>
        <v>L01XX</v>
      </c>
    </row>
    <row r="1449" spans="1:5" x14ac:dyDescent="0.25">
      <c r="A1449" s="93" t="s">
        <v>11433</v>
      </c>
      <c r="B1449" s="94" t="s">
        <v>15135</v>
      </c>
      <c r="C1449" s="60" t="str">
        <f t="shared" si="44"/>
        <v>L01XXАлтретамин</v>
      </c>
      <c r="D1449" s="93" t="s">
        <v>16166</v>
      </c>
      <c r="E1449" s="97" t="str">
        <f t="shared" si="45"/>
        <v>L01XX</v>
      </c>
    </row>
    <row r="1450" spans="1:5" x14ac:dyDescent="0.25">
      <c r="A1450" s="93" t="s">
        <v>11433</v>
      </c>
      <c r="B1450" s="94" t="s">
        <v>15128</v>
      </c>
      <c r="C1450" s="60" t="str">
        <f t="shared" si="44"/>
        <v>L01XXЭстрамустин</v>
      </c>
      <c r="D1450" s="93" t="s">
        <v>16166</v>
      </c>
      <c r="E1450" s="97" t="str">
        <f t="shared" si="45"/>
        <v>L01XX</v>
      </c>
    </row>
    <row r="1451" spans="1:5" x14ac:dyDescent="0.25">
      <c r="A1451" s="93" t="s">
        <v>11433</v>
      </c>
      <c r="B1451" s="94" t="s">
        <v>15129</v>
      </c>
      <c r="C1451" s="60" t="str">
        <f t="shared" si="44"/>
        <v>L01XXТопотекан</v>
      </c>
      <c r="D1451" s="93" t="s">
        <v>16166</v>
      </c>
      <c r="E1451" s="97" t="str">
        <f t="shared" si="45"/>
        <v>L01XX</v>
      </c>
    </row>
    <row r="1452" spans="1:5" x14ac:dyDescent="0.25">
      <c r="A1452" s="93" t="s">
        <v>11433</v>
      </c>
      <c r="B1452" s="94" t="s">
        <v>15130</v>
      </c>
      <c r="C1452" s="60" t="str">
        <f t="shared" si="44"/>
        <v>L01XXПэгаспаргаза</v>
      </c>
      <c r="D1452" s="93" t="s">
        <v>16166</v>
      </c>
      <c r="E1452" s="97" t="str">
        <f t="shared" si="45"/>
        <v>L01XX</v>
      </c>
    </row>
    <row r="1453" spans="1:5" x14ac:dyDescent="0.25">
      <c r="A1453" s="93" t="s">
        <v>11433</v>
      </c>
      <c r="B1453" s="94" t="s">
        <v>15131</v>
      </c>
      <c r="C1453" s="60" t="str">
        <f t="shared" si="44"/>
        <v>L01XXТретиноин</v>
      </c>
      <c r="D1453" s="93" t="s">
        <v>16165</v>
      </c>
      <c r="E1453" s="97" t="str">
        <f t="shared" si="45"/>
        <v>L01XX</v>
      </c>
    </row>
    <row r="1454" spans="1:5" x14ac:dyDescent="0.25">
      <c r="A1454" s="93" t="s">
        <v>11433</v>
      </c>
      <c r="B1454" s="94" t="s">
        <v>15136</v>
      </c>
      <c r="C1454" s="60" t="str">
        <f t="shared" si="44"/>
        <v>L01XXАспарагиназа</v>
      </c>
      <c r="D1454" s="93" t="s">
        <v>16165</v>
      </c>
      <c r="E1454" s="97" t="str">
        <f t="shared" si="45"/>
        <v>L01XX</v>
      </c>
    </row>
    <row r="1455" spans="1:5" x14ac:dyDescent="0.25">
      <c r="A1455" s="93" t="s">
        <v>11433</v>
      </c>
      <c r="B1455" s="94" t="s">
        <v>15134</v>
      </c>
      <c r="C1455" s="60" t="str">
        <f t="shared" si="44"/>
        <v>L01XXБортезомиб</v>
      </c>
      <c r="D1455" s="93" t="s">
        <v>16165</v>
      </c>
      <c r="E1455" s="97" t="str">
        <f t="shared" si="45"/>
        <v>L01XX</v>
      </c>
    </row>
    <row r="1456" spans="1:5" x14ac:dyDescent="0.25">
      <c r="A1456" s="93" t="s">
        <v>11433</v>
      </c>
      <c r="B1456" s="94" t="s">
        <v>15133</v>
      </c>
      <c r="C1456" s="60" t="str">
        <f t="shared" si="44"/>
        <v>L01XXИринотекан</v>
      </c>
      <c r="D1456" s="93" t="s">
        <v>16165</v>
      </c>
      <c r="E1456" s="97" t="str">
        <f t="shared" si="45"/>
        <v>L01XX</v>
      </c>
    </row>
    <row r="1457" spans="1:5" x14ac:dyDescent="0.25">
      <c r="A1457" s="93" t="s">
        <v>11433</v>
      </c>
      <c r="B1457" s="94" t="s">
        <v>14401</v>
      </c>
      <c r="C1457" s="60" t="str">
        <f t="shared" si="44"/>
        <v>L01XXГидроксикарбамид</v>
      </c>
      <c r="D1457" s="93" t="s">
        <v>16165</v>
      </c>
      <c r="E1457" s="97" t="str">
        <f t="shared" si="45"/>
        <v>L01XX</v>
      </c>
    </row>
    <row r="1458" spans="1:5" x14ac:dyDescent="0.25">
      <c r="A1458" s="93" t="s">
        <v>15137</v>
      </c>
      <c r="B1458" s="94" t="s">
        <v>15138</v>
      </c>
      <c r="C1458" s="60" t="str">
        <f t="shared" si="44"/>
        <v>L02AAПолиэстрадиола фосфат</v>
      </c>
      <c r="D1458" s="93" t="s">
        <v>16166</v>
      </c>
      <c r="E1458" s="97" t="str">
        <f t="shared" si="45"/>
        <v>L02AA</v>
      </c>
    </row>
    <row r="1459" spans="1:5" x14ac:dyDescent="0.25">
      <c r="A1459" s="93" t="s">
        <v>15137</v>
      </c>
      <c r="B1459" s="94" t="s">
        <v>16135</v>
      </c>
      <c r="C1459" s="60" t="str">
        <f t="shared" si="44"/>
        <v>L02AAФинголимод</v>
      </c>
      <c r="D1459" s="93" t="s">
        <v>16166</v>
      </c>
      <c r="E1459" s="97" t="str">
        <f t="shared" si="45"/>
        <v>L02AA</v>
      </c>
    </row>
    <row r="1460" spans="1:5" x14ac:dyDescent="0.25">
      <c r="A1460" s="93" t="s">
        <v>11582</v>
      </c>
      <c r="B1460" s="94" t="s">
        <v>15139</v>
      </c>
      <c r="C1460" s="60" t="str">
        <f t="shared" si="44"/>
        <v>L02ABМегэстрол</v>
      </c>
      <c r="D1460" s="93" t="s">
        <v>16166</v>
      </c>
      <c r="E1460" s="97" t="str">
        <f t="shared" si="45"/>
        <v>L02AB</v>
      </c>
    </row>
    <row r="1461" spans="1:5" x14ac:dyDescent="0.25">
      <c r="A1461" s="93" t="s">
        <v>11582</v>
      </c>
      <c r="B1461" s="94" t="s">
        <v>15140</v>
      </c>
      <c r="C1461" s="60" t="str">
        <f t="shared" si="44"/>
        <v>L02ABГестонорона капроат</v>
      </c>
      <c r="D1461" s="93" t="s">
        <v>16166</v>
      </c>
      <c r="E1461" s="97" t="str">
        <f t="shared" si="45"/>
        <v>L02AB</v>
      </c>
    </row>
    <row r="1462" spans="1:5" x14ac:dyDescent="0.25">
      <c r="A1462" s="93" t="s">
        <v>11490</v>
      </c>
      <c r="B1462" s="94" t="s">
        <v>15141</v>
      </c>
      <c r="C1462" s="60" t="str">
        <f t="shared" si="44"/>
        <v>L02AEБусерелин</v>
      </c>
      <c r="D1462" s="93" t="s">
        <v>16166</v>
      </c>
      <c r="E1462" s="97" t="str">
        <f t="shared" si="45"/>
        <v>L02AE</v>
      </c>
    </row>
    <row r="1463" spans="1:5" x14ac:dyDescent="0.25">
      <c r="A1463" s="93" t="s">
        <v>11490</v>
      </c>
      <c r="B1463" s="94" t="s">
        <v>15144</v>
      </c>
      <c r="C1463" s="60" t="str">
        <f t="shared" si="44"/>
        <v>L02AEТрипторелин</v>
      </c>
      <c r="D1463" s="93" t="s">
        <v>16165</v>
      </c>
      <c r="E1463" s="97" t="str">
        <f t="shared" si="45"/>
        <v>L02AE</v>
      </c>
    </row>
    <row r="1464" spans="1:5" x14ac:dyDescent="0.25">
      <c r="A1464" s="93" t="s">
        <v>11490</v>
      </c>
      <c r="B1464" s="94" t="s">
        <v>15142</v>
      </c>
      <c r="C1464" s="60" t="str">
        <f t="shared" si="44"/>
        <v>L02AEГозерелин</v>
      </c>
      <c r="D1464" s="93" t="s">
        <v>16165</v>
      </c>
      <c r="E1464" s="97" t="str">
        <f t="shared" si="45"/>
        <v>L02AE</v>
      </c>
    </row>
    <row r="1465" spans="1:5" x14ac:dyDescent="0.25">
      <c r="A1465" s="93" t="s">
        <v>11490</v>
      </c>
      <c r="B1465" s="94" t="s">
        <v>15143</v>
      </c>
      <c r="C1465" s="60" t="str">
        <f t="shared" si="44"/>
        <v>L02AEЛейпрорелин</v>
      </c>
      <c r="D1465" s="93" t="s">
        <v>16165</v>
      </c>
      <c r="E1465" s="97" t="str">
        <f t="shared" si="45"/>
        <v>L02AE</v>
      </c>
    </row>
    <row r="1466" spans="1:5" x14ac:dyDescent="0.25">
      <c r="A1466" s="93" t="s">
        <v>11667</v>
      </c>
      <c r="B1466" s="94" t="s">
        <v>15147</v>
      </c>
      <c r="C1466" s="60" t="str">
        <f t="shared" si="44"/>
        <v>L02BAТамоксифен</v>
      </c>
      <c r="D1466" s="93" t="s">
        <v>16165</v>
      </c>
      <c r="E1466" s="97" t="str">
        <f t="shared" si="45"/>
        <v>L02BA</v>
      </c>
    </row>
    <row r="1467" spans="1:5" x14ac:dyDescent="0.25">
      <c r="A1467" s="93" t="s">
        <v>11667</v>
      </c>
      <c r="B1467" s="94" t="s">
        <v>15145</v>
      </c>
      <c r="C1467" s="60" t="str">
        <f t="shared" si="44"/>
        <v>L02BAФулвестрант</v>
      </c>
      <c r="D1467" s="93" t="s">
        <v>16165</v>
      </c>
      <c r="E1467" s="97" t="str">
        <f t="shared" si="45"/>
        <v>L02BA</v>
      </c>
    </row>
    <row r="1468" spans="1:5" x14ac:dyDescent="0.25">
      <c r="A1468" s="93" t="s">
        <v>11667</v>
      </c>
      <c r="B1468" s="94" t="s">
        <v>15146</v>
      </c>
      <c r="C1468" s="60" t="str">
        <f t="shared" si="44"/>
        <v>L02BAТоремифен</v>
      </c>
      <c r="D1468" s="93" t="s">
        <v>16166</v>
      </c>
      <c r="E1468" s="97" t="str">
        <f t="shared" si="45"/>
        <v>L02BA</v>
      </c>
    </row>
    <row r="1469" spans="1:5" x14ac:dyDescent="0.25">
      <c r="A1469" s="93" t="s">
        <v>11450</v>
      </c>
      <c r="B1469" s="94" t="s">
        <v>15148</v>
      </c>
      <c r="C1469" s="60" t="str">
        <f t="shared" si="44"/>
        <v>L02BBФлутамид</v>
      </c>
      <c r="D1469" s="93" t="s">
        <v>16165</v>
      </c>
      <c r="E1469" s="97" t="str">
        <f t="shared" si="45"/>
        <v>L02BB</v>
      </c>
    </row>
    <row r="1470" spans="1:5" x14ac:dyDescent="0.25">
      <c r="A1470" s="93" t="s">
        <v>11450</v>
      </c>
      <c r="B1470" s="94" t="s">
        <v>15149</v>
      </c>
      <c r="C1470" s="60" t="str">
        <f t="shared" si="44"/>
        <v>L02BBБикалутамид</v>
      </c>
      <c r="D1470" s="93" t="s">
        <v>16165</v>
      </c>
      <c r="E1470" s="97" t="str">
        <f t="shared" si="45"/>
        <v>L02BB</v>
      </c>
    </row>
    <row r="1471" spans="1:5" x14ac:dyDescent="0.25">
      <c r="A1471" s="93" t="s">
        <v>11428</v>
      </c>
      <c r="B1471" s="94" t="s">
        <v>15150</v>
      </c>
      <c r="C1471" s="60" t="str">
        <f t="shared" si="44"/>
        <v>L02BGАнастрозол</v>
      </c>
      <c r="D1471" s="93" t="s">
        <v>16165</v>
      </c>
      <c r="E1471" s="97" t="str">
        <f t="shared" si="45"/>
        <v>L02BG</v>
      </c>
    </row>
    <row r="1472" spans="1:5" x14ac:dyDescent="0.25">
      <c r="A1472" s="93" t="s">
        <v>11428</v>
      </c>
      <c r="B1472" s="94" t="s">
        <v>15152</v>
      </c>
      <c r="C1472" s="60" t="str">
        <f t="shared" si="44"/>
        <v>L02BGЛетрозол</v>
      </c>
      <c r="D1472" s="93" t="s">
        <v>16166</v>
      </c>
      <c r="E1472" s="97" t="str">
        <f t="shared" si="45"/>
        <v>L02BG</v>
      </c>
    </row>
    <row r="1473" spans="1:5" x14ac:dyDescent="0.25">
      <c r="A1473" s="93" t="s">
        <v>11428</v>
      </c>
      <c r="B1473" s="94" t="s">
        <v>15151</v>
      </c>
      <c r="C1473" s="60" t="str">
        <f t="shared" si="44"/>
        <v>L02BGЭксеместан</v>
      </c>
      <c r="D1473" s="93" t="s">
        <v>16166</v>
      </c>
      <c r="E1473" s="97" t="str">
        <f t="shared" si="45"/>
        <v>L02BG</v>
      </c>
    </row>
    <row r="1474" spans="1:5" x14ac:dyDescent="0.25">
      <c r="A1474" s="93" t="s">
        <v>15153</v>
      </c>
      <c r="B1474" s="94" t="s">
        <v>15154</v>
      </c>
      <c r="C1474" s="60" t="str">
        <f t="shared" ref="C1474:C1537" si="46">CONCATENATE(A1474,B1474)</f>
        <v>L02BXДегареликс</v>
      </c>
      <c r="D1474" s="93" t="s">
        <v>16166</v>
      </c>
      <c r="E1474" s="97" t="str">
        <f t="shared" si="45"/>
        <v>L02BX</v>
      </c>
    </row>
    <row r="1475" spans="1:5" x14ac:dyDescent="0.25">
      <c r="A1475" s="93" t="s">
        <v>15155</v>
      </c>
      <c r="B1475" s="94" t="s">
        <v>15156</v>
      </c>
      <c r="C1475" s="60" t="str">
        <f t="shared" si="46"/>
        <v>L03AГлюкозаминил мурамилдипептид</v>
      </c>
      <c r="D1475" s="93" t="s">
        <v>16166</v>
      </c>
      <c r="E1475" s="97" t="str">
        <f t="shared" ref="E1475:E1538" si="47">A1475</f>
        <v>L03A</v>
      </c>
    </row>
    <row r="1476" spans="1:5" x14ac:dyDescent="0.25">
      <c r="A1476" s="93" t="s">
        <v>11685</v>
      </c>
      <c r="B1476" s="94" t="s">
        <v>15158</v>
      </c>
      <c r="C1476" s="60" t="str">
        <f t="shared" si="46"/>
        <v>L03AAМолграмостим</v>
      </c>
      <c r="D1476" s="93" t="s">
        <v>16166</v>
      </c>
      <c r="E1476" s="97" t="str">
        <f t="shared" si="47"/>
        <v>L03AA</v>
      </c>
    </row>
    <row r="1477" spans="1:5" x14ac:dyDescent="0.25">
      <c r="A1477" s="93" t="s">
        <v>11685</v>
      </c>
      <c r="B1477" s="94" t="s">
        <v>15157</v>
      </c>
      <c r="C1477" s="60" t="str">
        <f t="shared" si="46"/>
        <v>L03AAЛенограстим</v>
      </c>
      <c r="D1477" s="93" t="s">
        <v>16166</v>
      </c>
      <c r="E1477" s="97" t="str">
        <f t="shared" si="47"/>
        <v>L03AA</v>
      </c>
    </row>
    <row r="1478" spans="1:5" x14ac:dyDescent="0.25">
      <c r="A1478" s="93" t="s">
        <v>11685</v>
      </c>
      <c r="B1478" s="94" t="s">
        <v>15160</v>
      </c>
      <c r="C1478" s="60" t="str">
        <f t="shared" si="46"/>
        <v>L03AAПэгфилграстим</v>
      </c>
      <c r="D1478" s="93" t="s">
        <v>16166</v>
      </c>
      <c r="E1478" s="97" t="str">
        <f t="shared" si="47"/>
        <v>L03AA</v>
      </c>
    </row>
    <row r="1479" spans="1:5" x14ac:dyDescent="0.25">
      <c r="A1479" s="93" t="s">
        <v>11685</v>
      </c>
      <c r="B1479" s="94" t="s">
        <v>15159</v>
      </c>
      <c r="C1479" s="60" t="str">
        <f t="shared" si="46"/>
        <v>L03AAФилграстим</v>
      </c>
      <c r="D1479" s="93" t="s">
        <v>16165</v>
      </c>
      <c r="E1479" s="97" t="str">
        <f t="shared" si="47"/>
        <v>L03AA</v>
      </c>
    </row>
    <row r="1480" spans="1:5" x14ac:dyDescent="0.25">
      <c r="A1480" s="93" t="s">
        <v>11534</v>
      </c>
      <c r="B1480" s="94" t="s">
        <v>15163</v>
      </c>
      <c r="C1480" s="60" t="str">
        <f t="shared" si="46"/>
        <v>L03ABИнтерферон альфа</v>
      </c>
      <c r="D1480" s="93" t="s">
        <v>16165</v>
      </c>
      <c r="E1480" s="97" t="str">
        <f t="shared" si="47"/>
        <v>L03AB</v>
      </c>
    </row>
    <row r="1481" spans="1:5" x14ac:dyDescent="0.25">
      <c r="A1481" s="93" t="s">
        <v>11534</v>
      </c>
      <c r="B1481" s="94" t="s">
        <v>15170</v>
      </c>
      <c r="C1481" s="60" t="str">
        <f t="shared" si="46"/>
        <v>L03ABИнтерферон гамма</v>
      </c>
      <c r="D1481" s="93" t="s">
        <v>16165</v>
      </c>
      <c r="E1481" s="97" t="str">
        <f t="shared" si="47"/>
        <v>L03AB</v>
      </c>
    </row>
    <row r="1482" spans="1:5" x14ac:dyDescent="0.25">
      <c r="A1482" s="93" t="s">
        <v>11534</v>
      </c>
      <c r="B1482" s="94" t="s">
        <v>15171</v>
      </c>
      <c r="C1482" s="60" t="str">
        <f t="shared" si="46"/>
        <v>L03ABБензокаин + Интерферон альфа-2b + Таурин</v>
      </c>
      <c r="D1482" s="93" t="s">
        <v>16166</v>
      </c>
      <c r="E1482" s="97" t="str">
        <f t="shared" si="47"/>
        <v>L03AB</v>
      </c>
    </row>
    <row r="1483" spans="1:5" x14ac:dyDescent="0.25">
      <c r="A1483" s="93" t="s">
        <v>11534</v>
      </c>
      <c r="B1483" s="94" t="s">
        <v>15166</v>
      </c>
      <c r="C1483" s="60" t="str">
        <f t="shared" si="46"/>
        <v>L03ABИнтерферон альфа-2b + Натрия гиалуронат</v>
      </c>
      <c r="D1483" s="93" t="s">
        <v>16166</v>
      </c>
      <c r="E1483" s="97" t="str">
        <f t="shared" si="47"/>
        <v>L03AB</v>
      </c>
    </row>
    <row r="1484" spans="1:5" x14ac:dyDescent="0.25">
      <c r="A1484" s="93" t="s">
        <v>11534</v>
      </c>
      <c r="B1484" s="94" t="s">
        <v>15167</v>
      </c>
      <c r="C1484" s="60" t="str">
        <f t="shared" si="46"/>
        <v>L03ABИнтерферон альфа-2b + Таурин</v>
      </c>
      <c r="D1484" s="93" t="s">
        <v>16166</v>
      </c>
      <c r="E1484" s="97" t="str">
        <f t="shared" si="47"/>
        <v>L03AB</v>
      </c>
    </row>
    <row r="1485" spans="1:5" x14ac:dyDescent="0.25">
      <c r="A1485" s="93" t="s">
        <v>11534</v>
      </c>
      <c r="B1485" s="94" t="s">
        <v>15164</v>
      </c>
      <c r="C1485" s="60" t="str">
        <f t="shared" si="46"/>
        <v>L03ABИнтерферон альфа-2a</v>
      </c>
      <c r="D1485" s="93" t="s">
        <v>16165</v>
      </c>
      <c r="E1485" s="97" t="str">
        <f t="shared" si="47"/>
        <v>L03AB</v>
      </c>
    </row>
    <row r="1486" spans="1:5" x14ac:dyDescent="0.25">
      <c r="A1486" s="93" t="s">
        <v>11534</v>
      </c>
      <c r="B1486" s="94" t="s">
        <v>15165</v>
      </c>
      <c r="C1486" s="60" t="str">
        <f t="shared" si="46"/>
        <v>L03ABИнтерферон альфа-2b</v>
      </c>
      <c r="D1486" s="93" t="s">
        <v>16165</v>
      </c>
      <c r="E1486" s="97" t="str">
        <f t="shared" si="47"/>
        <v>L03AB</v>
      </c>
    </row>
    <row r="1487" spans="1:5" x14ac:dyDescent="0.25">
      <c r="A1487" s="93" t="s">
        <v>11534</v>
      </c>
      <c r="B1487" s="94" t="s">
        <v>15168</v>
      </c>
      <c r="C1487" s="60" t="str">
        <f t="shared" si="46"/>
        <v>L03ABИнтерферон бета-1a</v>
      </c>
      <c r="D1487" s="93" t="s">
        <v>16165</v>
      </c>
      <c r="E1487" s="97" t="str">
        <f t="shared" si="47"/>
        <v>L03AB</v>
      </c>
    </row>
    <row r="1488" spans="1:5" x14ac:dyDescent="0.25">
      <c r="A1488" s="93" t="s">
        <v>11534</v>
      </c>
      <c r="B1488" s="94" t="s">
        <v>15169</v>
      </c>
      <c r="C1488" s="60" t="str">
        <f t="shared" si="46"/>
        <v>L03ABИнтерферон бета-1b</v>
      </c>
      <c r="D1488" s="93" t="s">
        <v>16165</v>
      </c>
      <c r="E1488" s="97" t="str">
        <f t="shared" si="47"/>
        <v>L03AB</v>
      </c>
    </row>
    <row r="1489" spans="1:5" x14ac:dyDescent="0.25">
      <c r="A1489" s="93" t="s">
        <v>11534</v>
      </c>
      <c r="B1489" s="94" t="s">
        <v>15162</v>
      </c>
      <c r="C1489" s="60" t="str">
        <f t="shared" si="46"/>
        <v>L03ABПэгинтерферон альфа-2b</v>
      </c>
      <c r="D1489" s="93" t="s">
        <v>16165</v>
      </c>
      <c r="E1489" s="97" t="str">
        <f t="shared" si="47"/>
        <v>L03AB</v>
      </c>
    </row>
    <row r="1490" spans="1:5" x14ac:dyDescent="0.25">
      <c r="A1490" s="93" t="s">
        <v>11534</v>
      </c>
      <c r="B1490" s="94" t="s">
        <v>15161</v>
      </c>
      <c r="C1490" s="60" t="str">
        <f t="shared" si="46"/>
        <v>L03ABПэгинтерферон альфа-2a</v>
      </c>
      <c r="D1490" s="93" t="s">
        <v>16165</v>
      </c>
      <c r="E1490" s="97" t="str">
        <f t="shared" si="47"/>
        <v>L03AB</v>
      </c>
    </row>
    <row r="1491" spans="1:5" x14ac:dyDescent="0.25">
      <c r="A1491" s="93" t="s">
        <v>15172</v>
      </c>
      <c r="B1491" s="94" t="s">
        <v>15174</v>
      </c>
      <c r="C1491" s="60" t="str">
        <f t="shared" si="46"/>
        <v>L03ACИнтерлейкин-1 бета</v>
      </c>
      <c r="D1491" s="93" t="s">
        <v>16166</v>
      </c>
      <c r="E1491" s="97" t="str">
        <f t="shared" si="47"/>
        <v>L03AC</v>
      </c>
    </row>
    <row r="1492" spans="1:5" x14ac:dyDescent="0.25">
      <c r="A1492" s="93" t="s">
        <v>15172</v>
      </c>
      <c r="B1492" s="94" t="s">
        <v>15175</v>
      </c>
      <c r="C1492" s="60" t="str">
        <f t="shared" si="46"/>
        <v>L03ACИнтерлейкин-2</v>
      </c>
      <c r="D1492" s="93" t="s">
        <v>16166</v>
      </c>
      <c r="E1492" s="97" t="str">
        <f t="shared" si="47"/>
        <v>L03AC</v>
      </c>
    </row>
    <row r="1493" spans="1:5" x14ac:dyDescent="0.25">
      <c r="A1493" s="93" t="s">
        <v>15172</v>
      </c>
      <c r="B1493" s="94" t="s">
        <v>15173</v>
      </c>
      <c r="C1493" s="60" t="str">
        <f t="shared" si="46"/>
        <v>L03ACАлдеслейкин</v>
      </c>
      <c r="D1493" s="93" t="s">
        <v>16166</v>
      </c>
      <c r="E1493" s="97" t="str">
        <f t="shared" si="47"/>
        <v>L03AC</v>
      </c>
    </row>
    <row r="1494" spans="1:5" x14ac:dyDescent="0.25">
      <c r="A1494" s="93" t="s">
        <v>11404</v>
      </c>
      <c r="B1494" s="94" t="s">
        <v>15181</v>
      </c>
      <c r="C1494" s="60" t="str">
        <f t="shared" si="46"/>
        <v>L03AXАльфа-глутамил-триптофан</v>
      </c>
      <c r="D1494" s="93" t="s">
        <v>16166</v>
      </c>
      <c r="E1494" s="97" t="str">
        <f t="shared" si="47"/>
        <v>L03AX</v>
      </c>
    </row>
    <row r="1495" spans="1:5" x14ac:dyDescent="0.25">
      <c r="A1495" s="93" t="s">
        <v>11404</v>
      </c>
      <c r="B1495" s="94" t="s">
        <v>15180</v>
      </c>
      <c r="C1495" s="60" t="str">
        <f t="shared" si="46"/>
        <v>L03AXАльфа-глутамил-триптофан + Аскорбиновая кислота + Бендазол</v>
      </c>
      <c r="D1495" s="93" t="s">
        <v>16166</v>
      </c>
      <c r="E1495" s="97" t="str">
        <f t="shared" si="47"/>
        <v>L03AX</v>
      </c>
    </row>
    <row r="1496" spans="1:5" x14ac:dyDescent="0.25">
      <c r="A1496" s="93" t="s">
        <v>11404</v>
      </c>
      <c r="B1496" s="94" t="s">
        <v>14626</v>
      </c>
      <c r="C1496" s="60" t="str">
        <f t="shared" si="46"/>
        <v>L03AXАминодигидрофталазиндион натрия</v>
      </c>
      <c r="D1496" s="93" t="s">
        <v>16166</v>
      </c>
      <c r="E1496" s="97" t="str">
        <f t="shared" si="47"/>
        <v>L03AX</v>
      </c>
    </row>
    <row r="1497" spans="1:5" x14ac:dyDescent="0.25">
      <c r="A1497" s="93" t="s">
        <v>11404</v>
      </c>
      <c r="B1497" s="94" t="s">
        <v>15182</v>
      </c>
      <c r="C1497" s="60" t="str">
        <f t="shared" si="46"/>
        <v>L03AXАнакинра</v>
      </c>
      <c r="D1497" s="93" t="s">
        <v>16166</v>
      </c>
      <c r="E1497" s="97" t="str">
        <f t="shared" si="47"/>
        <v>L03AX</v>
      </c>
    </row>
    <row r="1498" spans="1:5" x14ac:dyDescent="0.25">
      <c r="A1498" s="93" t="s">
        <v>11404</v>
      </c>
      <c r="B1498" s="94" t="s">
        <v>15183</v>
      </c>
      <c r="C1498" s="60" t="str">
        <f t="shared" si="46"/>
        <v>L03AXАргинил-альфа-аспартил-лизил-валил-тирозил-аргинин</v>
      </c>
      <c r="D1498" s="93" t="s">
        <v>16166</v>
      </c>
      <c r="E1498" s="97" t="str">
        <f t="shared" si="47"/>
        <v>L03AX</v>
      </c>
    </row>
    <row r="1499" spans="1:5" x14ac:dyDescent="0.25">
      <c r="A1499" s="93" t="s">
        <v>11404</v>
      </c>
      <c r="B1499" s="94" t="s">
        <v>15176</v>
      </c>
      <c r="C1499" s="60" t="str">
        <f t="shared" si="46"/>
        <v>L03AXГлутамил-Цистеинил-Глицин динатрия</v>
      </c>
      <c r="D1499" s="93" t="s">
        <v>16165</v>
      </c>
      <c r="E1499" s="97" t="str">
        <f t="shared" si="47"/>
        <v>L03AX</v>
      </c>
    </row>
    <row r="1500" spans="1:5" x14ac:dyDescent="0.25">
      <c r="A1500" s="93" t="s">
        <v>11404</v>
      </c>
      <c r="B1500" s="94" t="s">
        <v>15177</v>
      </c>
      <c r="C1500" s="60" t="str">
        <f t="shared" si="46"/>
        <v>L03AXДезоксирибонуклеат натрия</v>
      </c>
      <c r="D1500" s="93" t="s">
        <v>16166</v>
      </c>
      <c r="E1500" s="97" t="str">
        <f t="shared" si="47"/>
        <v>L03AX</v>
      </c>
    </row>
    <row r="1501" spans="1:5" x14ac:dyDescent="0.25">
      <c r="A1501" s="93" t="s">
        <v>11404</v>
      </c>
      <c r="B1501" s="94" t="s">
        <v>15193</v>
      </c>
      <c r="C1501" s="60" t="str">
        <f t="shared" si="46"/>
        <v>L03AXКошачьего когтя коры экстракт</v>
      </c>
      <c r="D1501" s="93" t="s">
        <v>16166</v>
      </c>
      <c r="E1501" s="97" t="str">
        <f t="shared" si="47"/>
        <v>L03AX</v>
      </c>
    </row>
    <row r="1502" spans="1:5" x14ac:dyDescent="0.25">
      <c r="A1502" s="93" t="s">
        <v>11404</v>
      </c>
      <c r="B1502" s="94" t="s">
        <v>15191</v>
      </c>
      <c r="C1502" s="60" t="str">
        <f t="shared" si="46"/>
        <v>L03AXМетилдиоксотетрагидропиримидин сульфонизоникотиноил гидразид</v>
      </c>
      <c r="D1502" s="93" t="s">
        <v>16166</v>
      </c>
      <c r="E1502" s="97" t="str">
        <f t="shared" si="47"/>
        <v>L03AX</v>
      </c>
    </row>
    <row r="1503" spans="1:5" x14ac:dyDescent="0.25">
      <c r="A1503" s="93" t="s">
        <v>11404</v>
      </c>
      <c r="B1503" s="94" t="s">
        <v>14953</v>
      </c>
      <c r="C1503" s="60" t="str">
        <f t="shared" si="46"/>
        <v>L03AXМетилфенилтиометил-диметиламинометил-гидроксиброминдол карбоновой кислоты этиловый эфир</v>
      </c>
      <c r="D1503" s="93" t="s">
        <v>16165</v>
      </c>
      <c r="E1503" s="97" t="str">
        <f t="shared" si="47"/>
        <v>L03AX</v>
      </c>
    </row>
    <row r="1504" spans="1:5" x14ac:dyDescent="0.25">
      <c r="A1504" s="93" t="s">
        <v>11404</v>
      </c>
      <c r="B1504" s="94" t="s">
        <v>15195</v>
      </c>
      <c r="C1504" s="60" t="str">
        <f t="shared" si="46"/>
        <v>L03AXНатрия нуклеинат</v>
      </c>
      <c r="D1504" s="93" t="s">
        <v>16166</v>
      </c>
      <c r="E1504" s="97" t="str">
        <f t="shared" si="47"/>
        <v>L03AX</v>
      </c>
    </row>
    <row r="1505" spans="1:5" x14ac:dyDescent="0.25">
      <c r="A1505" s="93" t="s">
        <v>11404</v>
      </c>
      <c r="B1505" s="94" t="s">
        <v>15196</v>
      </c>
      <c r="C1505" s="60" t="str">
        <f t="shared" si="46"/>
        <v>L03AXНатрия нуклеоспермат</v>
      </c>
      <c r="D1505" s="93" t="s">
        <v>16166</v>
      </c>
      <c r="E1505" s="97" t="str">
        <f t="shared" si="47"/>
        <v>L03AX</v>
      </c>
    </row>
    <row r="1506" spans="1:5" x14ac:dyDescent="0.25">
      <c r="A1506" s="93" t="s">
        <v>11404</v>
      </c>
      <c r="B1506" s="94" t="s">
        <v>15194</v>
      </c>
      <c r="C1506" s="60" t="str">
        <f t="shared" si="46"/>
        <v>L03AXОксодигидроакридинилацетат натрия</v>
      </c>
      <c r="D1506" s="93" t="s">
        <v>16166</v>
      </c>
      <c r="E1506" s="97" t="str">
        <f t="shared" si="47"/>
        <v>L03AX</v>
      </c>
    </row>
    <row r="1507" spans="1:5" x14ac:dyDescent="0.25">
      <c r="A1507" s="93" t="s">
        <v>11404</v>
      </c>
      <c r="B1507" s="94" t="s">
        <v>15185</v>
      </c>
      <c r="C1507" s="60" t="str">
        <f t="shared" si="46"/>
        <v>L03AXРибонуклеат натрия</v>
      </c>
      <c r="D1507" s="93" t="s">
        <v>16166</v>
      </c>
      <c r="E1507" s="97" t="str">
        <f t="shared" si="47"/>
        <v>L03AX</v>
      </c>
    </row>
    <row r="1508" spans="1:5" x14ac:dyDescent="0.25">
      <c r="A1508" s="93" t="s">
        <v>11404</v>
      </c>
      <c r="B1508" s="94" t="s">
        <v>15186</v>
      </c>
      <c r="C1508" s="60" t="str">
        <f t="shared" si="46"/>
        <v>L03AXСупероксиддисмутаза</v>
      </c>
      <c r="D1508" s="93" t="s">
        <v>16166</v>
      </c>
      <c r="E1508" s="97" t="str">
        <f t="shared" si="47"/>
        <v>L03AX</v>
      </c>
    </row>
    <row r="1509" spans="1:5" x14ac:dyDescent="0.25">
      <c r="A1509" s="93" t="s">
        <v>11404</v>
      </c>
      <c r="B1509" s="94" t="s">
        <v>15190</v>
      </c>
      <c r="C1509" s="60" t="str">
        <f t="shared" si="46"/>
        <v>L03AXТимальфазин</v>
      </c>
      <c r="D1509" s="93" t="s">
        <v>16166</v>
      </c>
      <c r="E1509" s="97" t="str">
        <f t="shared" si="47"/>
        <v>L03AX</v>
      </c>
    </row>
    <row r="1510" spans="1:5" x14ac:dyDescent="0.25">
      <c r="A1510" s="93" t="s">
        <v>11404</v>
      </c>
      <c r="B1510" s="94" t="s">
        <v>15188</v>
      </c>
      <c r="C1510" s="60" t="str">
        <f t="shared" si="46"/>
        <v>L03AXТимуса экстракт</v>
      </c>
      <c r="D1510" s="93" t="s">
        <v>16166</v>
      </c>
      <c r="E1510" s="97" t="str">
        <f t="shared" si="47"/>
        <v>L03AX</v>
      </c>
    </row>
    <row r="1511" spans="1:5" ht="25.5" x14ac:dyDescent="0.25">
      <c r="A1511" s="93" t="s">
        <v>11404</v>
      </c>
      <c r="B1511" s="94" t="s">
        <v>15187</v>
      </c>
      <c r="C1511" s="60" t="str">
        <f t="shared" si="46"/>
        <v>L03AXТреонил-глутамил-лизил-лизил-аргинил-аргинил-глутамил-треонил-валил-глутамил-аргинил-глутамил-лизил-глутамат</v>
      </c>
      <c r="D1511" s="93" t="s">
        <v>16166</v>
      </c>
      <c r="E1511" s="97" t="str">
        <f t="shared" si="47"/>
        <v>L03AX</v>
      </c>
    </row>
    <row r="1512" spans="1:5" x14ac:dyDescent="0.25">
      <c r="A1512" s="93" t="s">
        <v>11404</v>
      </c>
      <c r="B1512" s="94" t="s">
        <v>15200</v>
      </c>
      <c r="C1512" s="60" t="str">
        <f t="shared" si="46"/>
        <v>L03AXЭхинацеи пурпурной травы сок</v>
      </c>
      <c r="D1512" s="93" t="s">
        <v>16166</v>
      </c>
      <c r="E1512" s="97" t="str">
        <f t="shared" si="47"/>
        <v>L03AX</v>
      </c>
    </row>
    <row r="1513" spans="1:5" x14ac:dyDescent="0.25">
      <c r="A1513" s="93" t="s">
        <v>11404</v>
      </c>
      <c r="B1513" s="94" t="s">
        <v>15184</v>
      </c>
      <c r="C1513" s="60" t="str">
        <f t="shared" si="46"/>
        <v>L03AXВакцина для лечения рака мочевого пузыря БЦЖ</v>
      </c>
      <c r="D1513" s="93" t="s">
        <v>16165</v>
      </c>
      <c r="E1513" s="97" t="str">
        <f t="shared" si="47"/>
        <v>L03AX</v>
      </c>
    </row>
    <row r="1514" spans="1:5" x14ac:dyDescent="0.25">
      <c r="A1514" s="93" t="s">
        <v>11404</v>
      </c>
      <c r="B1514" s="94" t="s">
        <v>15197</v>
      </c>
      <c r="C1514" s="60" t="str">
        <f t="shared" si="46"/>
        <v>L03AXПидотимод</v>
      </c>
      <c r="D1514" s="93" t="s">
        <v>16166</v>
      </c>
      <c r="E1514" s="97" t="str">
        <f t="shared" si="47"/>
        <v>L03AX</v>
      </c>
    </row>
    <row r="1515" spans="1:5" x14ac:dyDescent="0.25">
      <c r="A1515" s="93" t="s">
        <v>11404</v>
      </c>
      <c r="B1515" s="94" t="s">
        <v>15198</v>
      </c>
      <c r="C1515" s="60" t="str">
        <f t="shared" si="46"/>
        <v>L03AXПолиадениловая кислота + Полиуридиловая кислота</v>
      </c>
      <c r="D1515" s="93" t="s">
        <v>16166</v>
      </c>
      <c r="E1515" s="97" t="str">
        <f t="shared" si="47"/>
        <v>L03AX</v>
      </c>
    </row>
    <row r="1516" spans="1:5" x14ac:dyDescent="0.25">
      <c r="A1516" s="93" t="s">
        <v>11404</v>
      </c>
      <c r="B1516" s="94" t="s">
        <v>15199</v>
      </c>
      <c r="C1516" s="60" t="str">
        <f t="shared" si="46"/>
        <v>L03AXЭхинацеи пурпурной корневища с корнями</v>
      </c>
      <c r="D1516" s="93" t="s">
        <v>16166</v>
      </c>
      <c r="E1516" s="97" t="str">
        <f t="shared" si="47"/>
        <v>L03AX</v>
      </c>
    </row>
    <row r="1517" spans="1:5" x14ac:dyDescent="0.25">
      <c r="A1517" s="93" t="s">
        <v>11404</v>
      </c>
      <c r="B1517" s="94" t="s">
        <v>15201</v>
      </c>
      <c r="C1517" s="60" t="str">
        <f t="shared" si="46"/>
        <v>L03AXЭхинацеи пурпурной травы экстракт</v>
      </c>
      <c r="D1517" s="93" t="s">
        <v>16166</v>
      </c>
      <c r="E1517" s="97" t="str">
        <f t="shared" si="47"/>
        <v>L03AX</v>
      </c>
    </row>
    <row r="1518" spans="1:5" x14ac:dyDescent="0.25">
      <c r="A1518" s="93" t="s">
        <v>11404</v>
      </c>
      <c r="B1518" s="94" t="s">
        <v>15202</v>
      </c>
      <c r="C1518" s="60" t="str">
        <f t="shared" si="46"/>
        <v>L03AXЭхинацеи узколистной настойка</v>
      </c>
      <c r="D1518" s="93" t="s">
        <v>16166</v>
      </c>
      <c r="E1518" s="97" t="str">
        <f t="shared" si="47"/>
        <v>L03AX</v>
      </c>
    </row>
    <row r="1519" spans="1:5" x14ac:dyDescent="0.25">
      <c r="A1519" s="93" t="s">
        <v>11404</v>
      </c>
      <c r="B1519" s="94" t="s">
        <v>15203</v>
      </c>
      <c r="C1519" s="60" t="str">
        <f t="shared" si="46"/>
        <v>L03AXЭхинацеи узколистной экстракт</v>
      </c>
      <c r="D1519" s="93" t="s">
        <v>16166</v>
      </c>
      <c r="E1519" s="97" t="str">
        <f t="shared" si="47"/>
        <v>L03AX</v>
      </c>
    </row>
    <row r="1520" spans="1:5" x14ac:dyDescent="0.25">
      <c r="A1520" s="93" t="s">
        <v>11404</v>
      </c>
      <c r="B1520" s="94" t="s">
        <v>15178</v>
      </c>
      <c r="C1520" s="60" t="str">
        <f t="shared" si="46"/>
        <v>L03AXГлатирамера ацетат</v>
      </c>
      <c r="D1520" s="93" t="s">
        <v>16165</v>
      </c>
      <c r="E1520" s="97" t="str">
        <f t="shared" si="47"/>
        <v>L03AX</v>
      </c>
    </row>
    <row r="1521" spans="1:5" x14ac:dyDescent="0.25">
      <c r="A1521" s="93" t="s">
        <v>11404</v>
      </c>
      <c r="B1521" s="94" t="s">
        <v>15192</v>
      </c>
      <c r="C1521" s="60" t="str">
        <f t="shared" si="46"/>
        <v>L03AXМеглюмина акридонацетат</v>
      </c>
      <c r="D1521" s="93" t="s">
        <v>16165</v>
      </c>
      <c r="E1521" s="97" t="str">
        <f t="shared" si="47"/>
        <v>L03AX</v>
      </c>
    </row>
    <row r="1522" spans="1:5" x14ac:dyDescent="0.25">
      <c r="A1522" s="93" t="s">
        <v>11404</v>
      </c>
      <c r="B1522" s="94" t="s">
        <v>15179</v>
      </c>
      <c r="C1522" s="60" t="str">
        <f t="shared" si="46"/>
        <v>L03AXАзоксимера бромид</v>
      </c>
      <c r="D1522" s="93" t="s">
        <v>16165</v>
      </c>
      <c r="E1522" s="97" t="str">
        <f t="shared" si="47"/>
        <v>L03AX</v>
      </c>
    </row>
    <row r="1523" spans="1:5" x14ac:dyDescent="0.25">
      <c r="A1523" s="93" t="s">
        <v>11404</v>
      </c>
      <c r="B1523" s="94" t="s">
        <v>15189</v>
      </c>
      <c r="C1523" s="60" t="str">
        <f t="shared" si="46"/>
        <v>L03AXТилорон</v>
      </c>
      <c r="D1523" s="93" t="s">
        <v>16165</v>
      </c>
      <c r="E1523" s="97" t="str">
        <f t="shared" si="47"/>
        <v>L03AX</v>
      </c>
    </row>
    <row r="1524" spans="1:5" x14ac:dyDescent="0.25">
      <c r="A1524" s="93" t="s">
        <v>11595</v>
      </c>
      <c r="B1524" s="94" t="s">
        <v>15204</v>
      </c>
      <c r="C1524" s="60" t="str">
        <f t="shared" si="46"/>
        <v>L04AAЛефлуномид</v>
      </c>
      <c r="D1524" s="93" t="s">
        <v>16165</v>
      </c>
      <c r="E1524" s="97" t="str">
        <f t="shared" si="47"/>
        <v>L04AA</v>
      </c>
    </row>
    <row r="1525" spans="1:5" x14ac:dyDescent="0.25">
      <c r="A1525" s="93" t="s">
        <v>11595</v>
      </c>
      <c r="B1525" s="94" t="s">
        <v>15205</v>
      </c>
      <c r="C1525" s="60" t="str">
        <f t="shared" si="46"/>
        <v>L04AAМикофенолата мофетил</v>
      </c>
      <c r="D1525" s="93" t="s">
        <v>16165</v>
      </c>
      <c r="E1525" s="97" t="str">
        <f t="shared" si="47"/>
        <v>L04AA</v>
      </c>
    </row>
    <row r="1526" spans="1:5" x14ac:dyDescent="0.25">
      <c r="A1526" s="93" t="s">
        <v>11595</v>
      </c>
      <c r="B1526" s="94" t="s">
        <v>15206</v>
      </c>
      <c r="C1526" s="60" t="str">
        <f t="shared" si="46"/>
        <v>L04AAМикофеноловая кислота</v>
      </c>
      <c r="D1526" s="93" t="s">
        <v>16165</v>
      </c>
      <c r="E1526" s="97" t="str">
        <f t="shared" si="47"/>
        <v>L04AA</v>
      </c>
    </row>
    <row r="1527" spans="1:5" x14ac:dyDescent="0.25">
      <c r="A1527" s="93" t="s">
        <v>11595</v>
      </c>
      <c r="B1527" s="94" t="s">
        <v>15209</v>
      </c>
      <c r="C1527" s="60" t="str">
        <f t="shared" si="46"/>
        <v>L04AAИммуноглобулин антитимоцитарный</v>
      </c>
      <c r="D1527" s="93" t="s">
        <v>16165</v>
      </c>
      <c r="E1527" s="97" t="str">
        <f t="shared" si="47"/>
        <v>L04AA</v>
      </c>
    </row>
    <row r="1528" spans="1:5" x14ac:dyDescent="0.25">
      <c r="A1528" s="93" t="s">
        <v>11595</v>
      </c>
      <c r="B1528" s="94" t="s">
        <v>16136</v>
      </c>
      <c r="C1528" s="60" t="str">
        <f t="shared" si="46"/>
        <v>L04AAНатализумаб</v>
      </c>
      <c r="D1528" s="93" t="s">
        <v>16166</v>
      </c>
      <c r="E1528" s="97" t="str">
        <f t="shared" si="47"/>
        <v>L04AA</v>
      </c>
    </row>
    <row r="1529" spans="1:5" x14ac:dyDescent="0.25">
      <c r="A1529" s="93" t="s">
        <v>11595</v>
      </c>
      <c r="B1529" s="94" t="s">
        <v>15209</v>
      </c>
      <c r="C1529" s="60" t="str">
        <f t="shared" si="46"/>
        <v>L04AAИммуноглобулин антитимоцитарный</v>
      </c>
      <c r="D1529" s="93" t="s">
        <v>16165</v>
      </c>
      <c r="E1529" s="97" t="str">
        <f t="shared" si="47"/>
        <v>L04AA</v>
      </c>
    </row>
    <row r="1530" spans="1:5" x14ac:dyDescent="0.25">
      <c r="A1530" s="93" t="s">
        <v>11595</v>
      </c>
      <c r="B1530" s="94" t="s">
        <v>15207</v>
      </c>
      <c r="C1530" s="60" t="str">
        <f t="shared" si="46"/>
        <v>L04AAСиролимус</v>
      </c>
      <c r="D1530" s="93" t="s">
        <v>16166</v>
      </c>
      <c r="E1530" s="97" t="str">
        <f t="shared" si="47"/>
        <v>L04AA</v>
      </c>
    </row>
    <row r="1531" spans="1:5" x14ac:dyDescent="0.25">
      <c r="A1531" s="93" t="s">
        <v>11595</v>
      </c>
      <c r="B1531" s="94" t="s">
        <v>15123</v>
      </c>
      <c r="C1531" s="60" t="str">
        <f t="shared" si="46"/>
        <v>L04AAЭверолимус</v>
      </c>
      <c r="D1531" s="93" t="s">
        <v>16165</v>
      </c>
      <c r="E1531" s="97" t="str">
        <f t="shared" si="47"/>
        <v>L04AA</v>
      </c>
    </row>
    <row r="1532" spans="1:5" x14ac:dyDescent="0.25">
      <c r="A1532" s="93" t="s">
        <v>11595</v>
      </c>
      <c r="B1532" s="94" t="s">
        <v>15208</v>
      </c>
      <c r="C1532" s="60" t="str">
        <f t="shared" si="46"/>
        <v>L04AAАбатацепт</v>
      </c>
      <c r="D1532" s="93" t="s">
        <v>16165</v>
      </c>
      <c r="E1532" s="97" t="str">
        <f t="shared" si="47"/>
        <v>L04AA</v>
      </c>
    </row>
    <row r="1533" spans="1:5" x14ac:dyDescent="0.25">
      <c r="A1533" s="93" t="s">
        <v>11535</v>
      </c>
      <c r="B1533" s="94" t="s">
        <v>15212</v>
      </c>
      <c r="C1533" s="60" t="str">
        <f t="shared" si="46"/>
        <v>L04ABЭтанерцепт</v>
      </c>
      <c r="D1533" s="93" t="s">
        <v>16165</v>
      </c>
      <c r="E1533" s="97" t="str">
        <f t="shared" si="47"/>
        <v>L04AB</v>
      </c>
    </row>
    <row r="1534" spans="1:5" x14ac:dyDescent="0.25">
      <c r="A1534" s="93" t="s">
        <v>11535</v>
      </c>
      <c r="B1534" s="94" t="s">
        <v>15211</v>
      </c>
      <c r="C1534" s="60" t="str">
        <f t="shared" si="46"/>
        <v>L04ABАдалимумаб</v>
      </c>
      <c r="D1534" s="93" t="s">
        <v>16166</v>
      </c>
      <c r="E1534" s="97" t="str">
        <f t="shared" si="47"/>
        <v>L04AB</v>
      </c>
    </row>
    <row r="1535" spans="1:5" x14ac:dyDescent="0.25">
      <c r="A1535" s="93" t="s">
        <v>11535</v>
      </c>
      <c r="B1535" s="94" t="s">
        <v>15210</v>
      </c>
      <c r="C1535" s="60" t="str">
        <f t="shared" si="46"/>
        <v>L04ABИнфликсимаб</v>
      </c>
      <c r="D1535" s="93" t="s">
        <v>16165</v>
      </c>
      <c r="E1535" s="97" t="str">
        <f t="shared" si="47"/>
        <v>L04AB</v>
      </c>
    </row>
    <row r="1536" spans="1:5" x14ac:dyDescent="0.25">
      <c r="A1536" s="93" t="s">
        <v>11441</v>
      </c>
      <c r="B1536" s="94" t="s">
        <v>15214</v>
      </c>
      <c r="C1536" s="60" t="str">
        <f t="shared" si="46"/>
        <v>L04ACДаклизумаб</v>
      </c>
      <c r="D1536" s="93" t="s">
        <v>16166</v>
      </c>
      <c r="E1536" s="97" t="str">
        <f t="shared" si="47"/>
        <v>L04AC</v>
      </c>
    </row>
    <row r="1537" spans="1:5" x14ac:dyDescent="0.25">
      <c r="A1537" s="93" t="s">
        <v>11441</v>
      </c>
      <c r="B1537" s="94" t="s">
        <v>15215</v>
      </c>
      <c r="C1537" s="60" t="str">
        <f t="shared" si="46"/>
        <v>L04ACУстекинумаб</v>
      </c>
      <c r="D1537" s="93" t="s">
        <v>16166</v>
      </c>
      <c r="E1537" s="97" t="str">
        <f t="shared" si="47"/>
        <v>L04AC</v>
      </c>
    </row>
    <row r="1538" spans="1:5" x14ac:dyDescent="0.25">
      <c r="A1538" s="93" t="s">
        <v>11441</v>
      </c>
      <c r="B1538" s="94" t="s">
        <v>15213</v>
      </c>
      <c r="C1538" s="60" t="str">
        <f t="shared" ref="C1538:C1601" si="48">CONCATENATE(A1538,B1538)</f>
        <v>L04ACБазиликсимаб</v>
      </c>
      <c r="D1538" s="93" t="s">
        <v>16165</v>
      </c>
      <c r="E1538" s="97" t="str">
        <f t="shared" si="47"/>
        <v>L04AC</v>
      </c>
    </row>
    <row r="1539" spans="1:5" x14ac:dyDescent="0.25">
      <c r="A1539" s="93" t="s">
        <v>11441</v>
      </c>
      <c r="B1539" s="94" t="s">
        <v>15216</v>
      </c>
      <c r="C1539" s="60" t="str">
        <f t="shared" si="48"/>
        <v>L04ACТоцилизумаб</v>
      </c>
      <c r="D1539" s="93" t="s">
        <v>16166</v>
      </c>
      <c r="E1539" s="97" t="str">
        <f t="shared" ref="E1539:E1602" si="49">A1539</f>
        <v>L04AC</v>
      </c>
    </row>
    <row r="1540" spans="1:5" x14ac:dyDescent="0.25">
      <c r="A1540" s="93" t="s">
        <v>11666</v>
      </c>
      <c r="B1540" s="94" t="s">
        <v>15217</v>
      </c>
      <c r="C1540" s="60" t="str">
        <f t="shared" si="48"/>
        <v>L04ADЦиклоспорин</v>
      </c>
      <c r="D1540" s="93" t="s">
        <v>16165</v>
      </c>
      <c r="E1540" s="97" t="str">
        <f t="shared" si="49"/>
        <v>L04AD</v>
      </c>
    </row>
    <row r="1541" spans="1:5" x14ac:dyDescent="0.25">
      <c r="A1541" s="93" t="s">
        <v>11402</v>
      </c>
      <c r="B1541" s="94" t="s">
        <v>15221</v>
      </c>
      <c r="C1541" s="60" t="str">
        <f t="shared" si="48"/>
        <v>L04AXАльфа-фетопротеин человека</v>
      </c>
      <c r="D1541" s="93" t="s">
        <v>16166</v>
      </c>
      <c r="E1541" s="97" t="str">
        <f t="shared" si="49"/>
        <v>L04AX</v>
      </c>
    </row>
    <row r="1542" spans="1:5" x14ac:dyDescent="0.25">
      <c r="A1542" s="93" t="s">
        <v>11402</v>
      </c>
      <c r="B1542" s="94" t="s">
        <v>15222</v>
      </c>
      <c r="C1542" s="60" t="str">
        <f t="shared" si="48"/>
        <v>L04AXГамма-D-глутамил-D-триптофан</v>
      </c>
      <c r="D1542" s="93" t="s">
        <v>16166</v>
      </c>
      <c r="E1542" s="97" t="str">
        <f t="shared" si="49"/>
        <v>L04AX</v>
      </c>
    </row>
    <row r="1543" spans="1:5" x14ac:dyDescent="0.25">
      <c r="A1543" s="93" t="s">
        <v>11402</v>
      </c>
      <c r="B1543" s="94" t="s">
        <v>15223</v>
      </c>
      <c r="C1543" s="60" t="str">
        <f t="shared" si="48"/>
        <v>L04AXГамма-D-глутамил-триптофан</v>
      </c>
      <c r="D1543" s="93" t="s">
        <v>16166</v>
      </c>
      <c r="E1543" s="97" t="str">
        <f t="shared" si="49"/>
        <v>L04AX</v>
      </c>
    </row>
    <row r="1544" spans="1:5" x14ac:dyDescent="0.25">
      <c r="A1544" s="93" t="s">
        <v>11402</v>
      </c>
      <c r="B1544" s="94" t="s">
        <v>15222</v>
      </c>
      <c r="C1544" s="60" t="str">
        <f t="shared" si="48"/>
        <v>L04AXГамма-D-глутамил-D-триптофан</v>
      </c>
      <c r="D1544" s="93" t="s">
        <v>16166</v>
      </c>
      <c r="E1544" s="97" t="str">
        <f t="shared" si="49"/>
        <v>L04AX</v>
      </c>
    </row>
    <row r="1545" spans="1:5" x14ac:dyDescent="0.25">
      <c r="A1545" s="93" t="s">
        <v>11402</v>
      </c>
      <c r="B1545" s="94" t="s">
        <v>15219</v>
      </c>
      <c r="C1545" s="60" t="str">
        <f t="shared" si="48"/>
        <v>L04AXЛеналидомид</v>
      </c>
      <c r="D1545" s="93" t="s">
        <v>16165</v>
      </c>
      <c r="E1545" s="97" t="str">
        <f t="shared" si="49"/>
        <v>L04AX</v>
      </c>
    </row>
    <row r="1546" spans="1:5" x14ac:dyDescent="0.25">
      <c r="A1546" s="93" t="s">
        <v>11402</v>
      </c>
      <c r="B1546" s="94" t="s">
        <v>15218</v>
      </c>
      <c r="C1546" s="60" t="str">
        <f t="shared" si="48"/>
        <v>L04AXХлорохин</v>
      </c>
      <c r="D1546" s="93" t="s">
        <v>16166</v>
      </c>
      <c r="E1546" s="97" t="str">
        <f t="shared" si="49"/>
        <v>L04AX</v>
      </c>
    </row>
    <row r="1547" spans="1:5" x14ac:dyDescent="0.25">
      <c r="A1547" s="93" t="s">
        <v>11402</v>
      </c>
      <c r="B1547" s="94" t="s">
        <v>15220</v>
      </c>
      <c r="C1547" s="60" t="str">
        <f t="shared" si="48"/>
        <v>L04AXАзатиоприн</v>
      </c>
      <c r="D1547" s="93" t="s">
        <v>16165</v>
      </c>
      <c r="E1547" s="97" t="str">
        <f t="shared" si="49"/>
        <v>L04AX</v>
      </c>
    </row>
    <row r="1548" spans="1:5" x14ac:dyDescent="0.25">
      <c r="A1548" s="93" t="s">
        <v>15224</v>
      </c>
      <c r="B1548" s="94" t="s">
        <v>15225</v>
      </c>
      <c r="C1548" s="60" t="str">
        <f t="shared" si="48"/>
        <v>M01AAФенилбутазон</v>
      </c>
      <c r="D1548" s="93" t="s">
        <v>16166</v>
      </c>
      <c r="E1548" s="97" t="str">
        <f t="shared" si="49"/>
        <v>M01AA</v>
      </c>
    </row>
    <row r="1549" spans="1:5" x14ac:dyDescent="0.25">
      <c r="A1549" s="93" t="s">
        <v>11501</v>
      </c>
      <c r="B1549" s="94" t="s">
        <v>14156</v>
      </c>
      <c r="C1549" s="60" t="str">
        <f t="shared" si="48"/>
        <v>M01ABИндометацин</v>
      </c>
      <c r="D1549" s="93" t="s">
        <v>16166</v>
      </c>
      <c r="E1549" s="97" t="str">
        <f t="shared" si="49"/>
        <v>M01AB</v>
      </c>
    </row>
    <row r="1550" spans="1:5" x14ac:dyDescent="0.25">
      <c r="A1550" s="93" t="s">
        <v>11501</v>
      </c>
      <c r="B1550" s="94" t="s">
        <v>15226</v>
      </c>
      <c r="C1550" s="60" t="str">
        <f t="shared" si="48"/>
        <v>M01ABАцеклофенак</v>
      </c>
      <c r="D1550" s="93" t="s">
        <v>16166</v>
      </c>
      <c r="E1550" s="97" t="str">
        <f t="shared" si="49"/>
        <v>M01AB</v>
      </c>
    </row>
    <row r="1551" spans="1:5" x14ac:dyDescent="0.25">
      <c r="A1551" s="93" t="s">
        <v>11501</v>
      </c>
      <c r="B1551" s="94" t="s">
        <v>15227</v>
      </c>
      <c r="C1551" s="60" t="str">
        <f t="shared" si="48"/>
        <v>M01ABДиклофенак + Мизопростол</v>
      </c>
      <c r="D1551" s="93" t="s">
        <v>16166</v>
      </c>
      <c r="E1551" s="97" t="str">
        <f t="shared" si="49"/>
        <v>M01AB</v>
      </c>
    </row>
    <row r="1552" spans="1:5" x14ac:dyDescent="0.25">
      <c r="A1552" s="93" t="s">
        <v>11501</v>
      </c>
      <c r="B1552" s="94" t="s">
        <v>15228</v>
      </c>
      <c r="C1552" s="60" t="str">
        <f t="shared" si="48"/>
        <v>M01ABДиклофенак + Парацетамол</v>
      </c>
      <c r="D1552" s="93" t="s">
        <v>16166</v>
      </c>
      <c r="E1552" s="97" t="str">
        <f t="shared" si="49"/>
        <v>M01AB</v>
      </c>
    </row>
    <row r="1553" spans="1:5" x14ac:dyDescent="0.25">
      <c r="A1553" s="93" t="s">
        <v>11501</v>
      </c>
      <c r="B1553" s="94" t="s">
        <v>15229</v>
      </c>
      <c r="C1553" s="60" t="str">
        <f t="shared" si="48"/>
        <v>M01ABДиклофенак</v>
      </c>
      <c r="D1553" s="93" t="s">
        <v>16165</v>
      </c>
      <c r="E1553" s="97" t="str">
        <f t="shared" si="49"/>
        <v>M01AB</v>
      </c>
    </row>
    <row r="1554" spans="1:5" x14ac:dyDescent="0.25">
      <c r="A1554" s="93" t="s">
        <v>11501</v>
      </c>
      <c r="B1554" s="94" t="s">
        <v>15230</v>
      </c>
      <c r="C1554" s="60" t="str">
        <f t="shared" si="48"/>
        <v>M01ABКеторолак</v>
      </c>
      <c r="D1554" s="93" t="s">
        <v>16165</v>
      </c>
      <c r="E1554" s="97" t="str">
        <f t="shared" si="49"/>
        <v>M01AB</v>
      </c>
    </row>
    <row r="1555" spans="1:5" x14ac:dyDescent="0.25">
      <c r="A1555" s="93" t="s">
        <v>11578</v>
      </c>
      <c r="B1555" s="94" t="s">
        <v>15233</v>
      </c>
      <c r="C1555" s="60" t="str">
        <f t="shared" si="48"/>
        <v>M01ACЛорноксикам</v>
      </c>
      <c r="D1555" s="93" t="s">
        <v>16165</v>
      </c>
      <c r="E1555" s="97" t="str">
        <f t="shared" si="49"/>
        <v>M01AC</v>
      </c>
    </row>
    <row r="1556" spans="1:5" x14ac:dyDescent="0.25">
      <c r="A1556" s="93" t="s">
        <v>11578</v>
      </c>
      <c r="B1556" s="94" t="s">
        <v>15234</v>
      </c>
      <c r="C1556" s="60" t="str">
        <f t="shared" si="48"/>
        <v>M01ACПироксикам</v>
      </c>
      <c r="D1556" s="93" t="s">
        <v>16166</v>
      </c>
      <c r="E1556" s="97" t="str">
        <f t="shared" si="49"/>
        <v>M01AC</v>
      </c>
    </row>
    <row r="1557" spans="1:5" x14ac:dyDescent="0.25">
      <c r="A1557" s="93" t="s">
        <v>11578</v>
      </c>
      <c r="B1557" s="94" t="s">
        <v>15231</v>
      </c>
      <c r="C1557" s="60" t="str">
        <f t="shared" si="48"/>
        <v>M01ACТеноксикам</v>
      </c>
      <c r="D1557" s="93" t="s">
        <v>16166</v>
      </c>
      <c r="E1557" s="97" t="str">
        <f t="shared" si="49"/>
        <v>M01AC</v>
      </c>
    </row>
    <row r="1558" spans="1:5" x14ac:dyDescent="0.25">
      <c r="A1558" s="93" t="s">
        <v>11578</v>
      </c>
      <c r="B1558" s="94" t="s">
        <v>15232</v>
      </c>
      <c r="C1558" s="60" t="str">
        <f t="shared" si="48"/>
        <v>M01ACМелоксикам</v>
      </c>
      <c r="D1558" s="93" t="s">
        <v>16166</v>
      </c>
      <c r="E1558" s="97" t="str">
        <f t="shared" si="49"/>
        <v>M01AC</v>
      </c>
    </row>
    <row r="1559" spans="1:5" x14ac:dyDescent="0.25">
      <c r="A1559" s="93" t="s">
        <v>11517</v>
      </c>
      <c r="B1559" s="94" t="s">
        <v>15235</v>
      </c>
      <c r="C1559" s="60" t="str">
        <f t="shared" si="48"/>
        <v>M01AEНапроксен</v>
      </c>
      <c r="D1559" s="93" t="s">
        <v>16166</v>
      </c>
      <c r="E1559" s="97" t="str">
        <f t="shared" si="49"/>
        <v>M01AE</v>
      </c>
    </row>
    <row r="1560" spans="1:5" x14ac:dyDescent="0.25">
      <c r="A1560" s="93" t="s">
        <v>11517</v>
      </c>
      <c r="B1560" s="94" t="s">
        <v>15236</v>
      </c>
      <c r="C1560" s="60" t="str">
        <f t="shared" si="48"/>
        <v>M01AEФлурбипрофен</v>
      </c>
      <c r="D1560" s="93" t="s">
        <v>16166</v>
      </c>
      <c r="E1560" s="97" t="str">
        <f t="shared" si="49"/>
        <v>M01AE</v>
      </c>
    </row>
    <row r="1561" spans="1:5" x14ac:dyDescent="0.25">
      <c r="A1561" s="93" t="s">
        <v>11517</v>
      </c>
      <c r="B1561" s="94" t="s">
        <v>15243</v>
      </c>
      <c r="C1561" s="60" t="str">
        <f t="shared" si="48"/>
        <v>M01AEДекскетопрофен</v>
      </c>
      <c r="D1561" s="93" t="s">
        <v>16166</v>
      </c>
      <c r="E1561" s="97" t="str">
        <f t="shared" si="49"/>
        <v>M01AE</v>
      </c>
    </row>
    <row r="1562" spans="1:5" x14ac:dyDescent="0.25">
      <c r="A1562" s="93" t="s">
        <v>11517</v>
      </c>
      <c r="B1562" s="94" t="s">
        <v>15240</v>
      </c>
      <c r="C1562" s="60" t="str">
        <f t="shared" si="48"/>
        <v>M01AEИбупрофен + Парацетамол</v>
      </c>
      <c r="D1562" s="93" t="s">
        <v>16166</v>
      </c>
      <c r="E1562" s="97" t="str">
        <f t="shared" si="49"/>
        <v>M01AE</v>
      </c>
    </row>
    <row r="1563" spans="1:5" x14ac:dyDescent="0.25">
      <c r="A1563" s="93" t="s">
        <v>11517</v>
      </c>
      <c r="B1563" s="94" t="s">
        <v>15237</v>
      </c>
      <c r="C1563" s="60" t="str">
        <f t="shared" si="48"/>
        <v>M01AEИбупрофен + Кодеин</v>
      </c>
      <c r="D1563" s="93" t="s">
        <v>16166</v>
      </c>
      <c r="E1563" s="97" t="str">
        <f t="shared" si="49"/>
        <v>M01AE</v>
      </c>
    </row>
    <row r="1564" spans="1:5" x14ac:dyDescent="0.25">
      <c r="A1564" s="93" t="s">
        <v>11517</v>
      </c>
      <c r="B1564" s="94" t="s">
        <v>15238</v>
      </c>
      <c r="C1564" s="60" t="str">
        <f t="shared" si="48"/>
        <v>M01AEИбупрофен + Кодеин + Кофеин + Метамизол натрия + Фенобарбитал</v>
      </c>
      <c r="D1564" s="93" t="s">
        <v>16166</v>
      </c>
      <c r="E1564" s="97" t="str">
        <f t="shared" si="49"/>
        <v>M01AE</v>
      </c>
    </row>
    <row r="1565" spans="1:5" x14ac:dyDescent="0.25">
      <c r="A1565" s="93" t="s">
        <v>11517</v>
      </c>
      <c r="B1565" s="94" t="s">
        <v>15239</v>
      </c>
      <c r="C1565" s="60" t="str">
        <f t="shared" si="48"/>
        <v>M01AEИбупрофен + Левоментол</v>
      </c>
      <c r="D1565" s="93" t="s">
        <v>16166</v>
      </c>
      <c r="E1565" s="97" t="str">
        <f t="shared" si="49"/>
        <v>M01AE</v>
      </c>
    </row>
    <row r="1566" spans="1:5" x14ac:dyDescent="0.25">
      <c r="A1566" s="93" t="s">
        <v>11517</v>
      </c>
      <c r="B1566" s="94" t="s">
        <v>15240</v>
      </c>
      <c r="C1566" s="60" t="str">
        <f t="shared" si="48"/>
        <v>M01AEИбупрофен + Парацетамол</v>
      </c>
      <c r="D1566" s="93" t="s">
        <v>16166</v>
      </c>
      <c r="E1566" s="97" t="str">
        <f t="shared" si="49"/>
        <v>M01AE</v>
      </c>
    </row>
    <row r="1567" spans="1:5" x14ac:dyDescent="0.25">
      <c r="A1567" s="93" t="s">
        <v>11517</v>
      </c>
      <c r="B1567" s="94" t="s">
        <v>15241</v>
      </c>
      <c r="C1567" s="60" t="str">
        <f t="shared" si="48"/>
        <v>M01AEИбупрофен + Питофенон + Фенпивериния бромид</v>
      </c>
      <c r="D1567" s="93" t="s">
        <v>16166</v>
      </c>
      <c r="E1567" s="97" t="str">
        <f t="shared" si="49"/>
        <v>M01AE</v>
      </c>
    </row>
    <row r="1568" spans="1:5" x14ac:dyDescent="0.25">
      <c r="A1568" s="93" t="s">
        <v>11517</v>
      </c>
      <c r="B1568" s="94" t="s">
        <v>14158</v>
      </c>
      <c r="C1568" s="60" t="str">
        <f t="shared" si="48"/>
        <v>M01AEИбупрофен</v>
      </c>
      <c r="D1568" s="93" t="s">
        <v>16165</v>
      </c>
      <c r="E1568" s="97" t="str">
        <f t="shared" si="49"/>
        <v>M01AE</v>
      </c>
    </row>
    <row r="1569" spans="1:5" x14ac:dyDescent="0.25">
      <c r="A1569" s="93" t="s">
        <v>11517</v>
      </c>
      <c r="B1569" s="94" t="s">
        <v>15242</v>
      </c>
      <c r="C1569" s="60" t="str">
        <f t="shared" si="48"/>
        <v>M01AEКетопрофен</v>
      </c>
      <c r="D1569" s="93" t="s">
        <v>16165</v>
      </c>
      <c r="E1569" s="97" t="str">
        <f t="shared" si="49"/>
        <v>M01AE</v>
      </c>
    </row>
    <row r="1570" spans="1:5" x14ac:dyDescent="0.25">
      <c r="A1570" s="93" t="s">
        <v>15244</v>
      </c>
      <c r="B1570" s="94" t="s">
        <v>15246</v>
      </c>
      <c r="C1570" s="60" t="str">
        <f t="shared" si="48"/>
        <v>M01AHЦелекоксиб</v>
      </c>
      <c r="D1570" s="93" t="s">
        <v>16166</v>
      </c>
      <c r="E1570" s="97" t="str">
        <f t="shared" si="49"/>
        <v>M01AH</v>
      </c>
    </row>
    <row r="1571" spans="1:5" x14ac:dyDescent="0.25">
      <c r="A1571" s="93" t="s">
        <v>15244</v>
      </c>
      <c r="B1571" s="94" t="s">
        <v>15245</v>
      </c>
      <c r="C1571" s="60" t="str">
        <f t="shared" si="48"/>
        <v>M01AHВалдекоксиб</v>
      </c>
      <c r="D1571" s="93" t="s">
        <v>16166</v>
      </c>
      <c r="E1571" s="97" t="str">
        <f t="shared" si="49"/>
        <v>M01AH</v>
      </c>
    </row>
    <row r="1572" spans="1:5" x14ac:dyDescent="0.25">
      <c r="A1572" s="93" t="s">
        <v>15244</v>
      </c>
      <c r="B1572" s="94" t="s">
        <v>15247</v>
      </c>
      <c r="C1572" s="60" t="str">
        <f t="shared" si="48"/>
        <v>M01AHПарекоксиб</v>
      </c>
      <c r="D1572" s="93" t="s">
        <v>16166</v>
      </c>
      <c r="E1572" s="97" t="str">
        <f t="shared" si="49"/>
        <v>M01AH</v>
      </c>
    </row>
    <row r="1573" spans="1:5" x14ac:dyDescent="0.25">
      <c r="A1573" s="93" t="s">
        <v>15244</v>
      </c>
      <c r="B1573" s="94" t="s">
        <v>15248</v>
      </c>
      <c r="C1573" s="60" t="str">
        <f t="shared" si="48"/>
        <v>M01AHЭторикоксиб</v>
      </c>
      <c r="D1573" s="93" t="s">
        <v>16166</v>
      </c>
      <c r="E1573" s="97" t="str">
        <f t="shared" si="49"/>
        <v>M01AH</v>
      </c>
    </row>
    <row r="1574" spans="1:5" x14ac:dyDescent="0.25">
      <c r="A1574" s="93" t="s">
        <v>15249</v>
      </c>
      <c r="B1574" s="94" t="s">
        <v>15255</v>
      </c>
      <c r="C1574" s="60" t="str">
        <f t="shared" si="48"/>
        <v>M01AXГлюкозамин</v>
      </c>
      <c r="D1574" s="93" t="s">
        <v>16166</v>
      </c>
      <c r="E1574" s="97" t="str">
        <f t="shared" si="49"/>
        <v>M01AX</v>
      </c>
    </row>
    <row r="1575" spans="1:5" x14ac:dyDescent="0.25">
      <c r="A1575" s="93" t="s">
        <v>15249</v>
      </c>
      <c r="B1575" s="94" t="s">
        <v>15250</v>
      </c>
      <c r="C1575" s="60" t="str">
        <f t="shared" si="48"/>
        <v>M01AXНимесулид</v>
      </c>
      <c r="D1575" s="93" t="s">
        <v>16166</v>
      </c>
      <c r="E1575" s="97" t="str">
        <f t="shared" si="49"/>
        <v>M01AX</v>
      </c>
    </row>
    <row r="1576" spans="1:5" x14ac:dyDescent="0.25">
      <c r="A1576" s="93" t="s">
        <v>15249</v>
      </c>
      <c r="B1576" s="94" t="s">
        <v>15256</v>
      </c>
      <c r="C1576" s="60" t="str">
        <f t="shared" si="48"/>
        <v>M01AXДиацереин</v>
      </c>
      <c r="D1576" s="93" t="s">
        <v>16166</v>
      </c>
      <c r="E1576" s="97" t="str">
        <f t="shared" si="49"/>
        <v>M01AX</v>
      </c>
    </row>
    <row r="1577" spans="1:5" x14ac:dyDescent="0.25">
      <c r="A1577" s="93" t="s">
        <v>15249</v>
      </c>
      <c r="B1577" s="94" t="s">
        <v>15253</v>
      </c>
      <c r="C1577" s="60" t="str">
        <f t="shared" si="48"/>
        <v>M01AXГликозаминогликан-пептидный комплекс</v>
      </c>
      <c r="D1577" s="93" t="s">
        <v>16166</v>
      </c>
      <c r="E1577" s="97" t="str">
        <f t="shared" si="49"/>
        <v>M01AX</v>
      </c>
    </row>
    <row r="1578" spans="1:5" x14ac:dyDescent="0.25">
      <c r="A1578" s="93" t="s">
        <v>15249</v>
      </c>
      <c r="B1578" s="94" t="s">
        <v>15254</v>
      </c>
      <c r="C1578" s="60" t="str">
        <f t="shared" si="48"/>
        <v>M01AXГликозаминогликаны сульфатированные</v>
      </c>
      <c r="D1578" s="93" t="s">
        <v>16166</v>
      </c>
      <c r="E1578" s="97" t="str">
        <f t="shared" si="49"/>
        <v>M01AX</v>
      </c>
    </row>
    <row r="1579" spans="1:5" x14ac:dyDescent="0.25">
      <c r="A1579" s="93" t="s">
        <v>15249</v>
      </c>
      <c r="B1579" s="94" t="s">
        <v>15251</v>
      </c>
      <c r="C1579" s="60" t="str">
        <f t="shared" si="48"/>
        <v>M01AXМелоксикам + Хондроитина сульфат</v>
      </c>
      <c r="D1579" s="93" t="s">
        <v>16166</v>
      </c>
      <c r="E1579" s="97" t="str">
        <f t="shared" si="49"/>
        <v>M01AX</v>
      </c>
    </row>
    <row r="1580" spans="1:5" x14ac:dyDescent="0.25">
      <c r="A1580" s="93" t="s">
        <v>15249</v>
      </c>
      <c r="B1580" s="94" t="s">
        <v>15252</v>
      </c>
      <c r="C1580" s="60" t="str">
        <f t="shared" si="48"/>
        <v>M01AXХондроитина сульфат</v>
      </c>
      <c r="D1580" s="93" t="s">
        <v>16166</v>
      </c>
      <c r="E1580" s="97" t="str">
        <f t="shared" si="49"/>
        <v>M01AX</v>
      </c>
    </row>
    <row r="1581" spans="1:5" x14ac:dyDescent="0.25">
      <c r="A1581" s="93" t="s">
        <v>11617</v>
      </c>
      <c r="B1581" s="94" t="s">
        <v>15257</v>
      </c>
      <c r="C1581" s="60" t="str">
        <f t="shared" si="48"/>
        <v>M01CCПеницилламин</v>
      </c>
      <c r="D1581" s="93" t="s">
        <v>16165</v>
      </c>
      <c r="E1581" s="97" t="str">
        <f t="shared" si="49"/>
        <v>M01CC</v>
      </c>
    </row>
    <row r="1582" spans="1:5" x14ac:dyDescent="0.25">
      <c r="A1582" s="93" t="s">
        <v>15258</v>
      </c>
      <c r="B1582" s="94" t="s">
        <v>15225</v>
      </c>
      <c r="C1582" s="60" t="str">
        <f t="shared" si="48"/>
        <v>M02AAФенилбутазон</v>
      </c>
      <c r="D1582" s="93" t="s">
        <v>16166</v>
      </c>
      <c r="E1582" s="97" t="str">
        <f t="shared" si="49"/>
        <v>M02AA</v>
      </c>
    </row>
    <row r="1583" spans="1:5" x14ac:dyDescent="0.25">
      <c r="A1583" s="93" t="s">
        <v>15258</v>
      </c>
      <c r="B1583" s="94" t="s">
        <v>13594</v>
      </c>
      <c r="C1583" s="60" t="str">
        <f t="shared" si="48"/>
        <v>M02AAБензидамин</v>
      </c>
      <c r="D1583" s="93" t="s">
        <v>16166</v>
      </c>
      <c r="E1583" s="97" t="str">
        <f t="shared" si="49"/>
        <v>M02AA</v>
      </c>
    </row>
    <row r="1584" spans="1:5" x14ac:dyDescent="0.25">
      <c r="A1584" s="93" t="s">
        <v>15258</v>
      </c>
      <c r="B1584" s="94" t="s">
        <v>15234</v>
      </c>
      <c r="C1584" s="60" t="str">
        <f t="shared" si="48"/>
        <v>M02AAПироксикам</v>
      </c>
      <c r="D1584" s="93" t="s">
        <v>16166</v>
      </c>
      <c r="E1584" s="97" t="str">
        <f t="shared" si="49"/>
        <v>M02AA</v>
      </c>
    </row>
    <row r="1585" spans="1:5" x14ac:dyDescent="0.25">
      <c r="A1585" s="93" t="s">
        <v>15258</v>
      </c>
      <c r="B1585" s="94" t="s">
        <v>14156</v>
      </c>
      <c r="C1585" s="60" t="str">
        <f t="shared" si="48"/>
        <v>M02AAИндометацин</v>
      </c>
      <c r="D1585" s="93" t="s">
        <v>16166</v>
      </c>
      <c r="E1585" s="97" t="str">
        <f t="shared" si="49"/>
        <v>M02AA</v>
      </c>
    </row>
    <row r="1586" spans="1:5" x14ac:dyDescent="0.25">
      <c r="A1586" s="93" t="s">
        <v>15258</v>
      </c>
      <c r="B1586" s="94" t="s">
        <v>14158</v>
      </c>
      <c r="C1586" s="60" t="str">
        <f t="shared" si="48"/>
        <v>M02AAИбупрофен</v>
      </c>
      <c r="D1586" s="93" t="s">
        <v>16165</v>
      </c>
      <c r="E1586" s="97" t="str">
        <f t="shared" si="49"/>
        <v>M02AA</v>
      </c>
    </row>
    <row r="1587" spans="1:5" x14ac:dyDescent="0.25">
      <c r="A1587" s="93" t="s">
        <v>15258</v>
      </c>
      <c r="B1587" s="94" t="s">
        <v>15242</v>
      </c>
      <c r="C1587" s="60" t="str">
        <f t="shared" si="48"/>
        <v>M02AAКетопрофен</v>
      </c>
      <c r="D1587" s="93" t="s">
        <v>16165</v>
      </c>
      <c r="E1587" s="97" t="str">
        <f t="shared" si="49"/>
        <v>M02AA</v>
      </c>
    </row>
    <row r="1588" spans="1:5" x14ac:dyDescent="0.25">
      <c r="A1588" s="93" t="s">
        <v>15258</v>
      </c>
      <c r="B1588" s="94" t="s">
        <v>15229</v>
      </c>
      <c r="C1588" s="60" t="str">
        <f t="shared" si="48"/>
        <v>M02AAДиклофенак</v>
      </c>
      <c r="D1588" s="93" t="s">
        <v>16165</v>
      </c>
      <c r="E1588" s="97" t="str">
        <f t="shared" si="49"/>
        <v>M02AA</v>
      </c>
    </row>
    <row r="1589" spans="1:5" x14ac:dyDescent="0.25">
      <c r="A1589" s="93" t="s">
        <v>15259</v>
      </c>
      <c r="B1589" s="94" t="s">
        <v>15260</v>
      </c>
      <c r="C1589" s="60" t="str">
        <f t="shared" si="48"/>
        <v>M02ABБелладонны листьев экстракт + Перца стручкового плодов экстракт</v>
      </c>
      <c r="D1589" s="93" t="s">
        <v>16166</v>
      </c>
      <c r="E1589" s="97" t="str">
        <f t="shared" si="49"/>
        <v>M02AB</v>
      </c>
    </row>
    <row r="1590" spans="1:5" x14ac:dyDescent="0.25">
      <c r="A1590" s="93" t="s">
        <v>15259</v>
      </c>
      <c r="B1590" s="94" t="s">
        <v>15261</v>
      </c>
      <c r="C1590" s="60" t="str">
        <f t="shared" si="48"/>
        <v>M02ABПерца стручкового плодов настойка</v>
      </c>
      <c r="D1590" s="93" t="s">
        <v>16166</v>
      </c>
      <c r="E1590" s="97" t="str">
        <f t="shared" si="49"/>
        <v>M02AB</v>
      </c>
    </row>
    <row r="1591" spans="1:5" x14ac:dyDescent="0.25">
      <c r="A1591" s="93" t="s">
        <v>15259</v>
      </c>
      <c r="B1591" s="94" t="s">
        <v>15262</v>
      </c>
      <c r="C1591" s="60" t="str">
        <f t="shared" si="48"/>
        <v>M02ABПерца стручкового плодов экстракт</v>
      </c>
      <c r="D1591" s="93" t="s">
        <v>16166</v>
      </c>
      <c r="E1591" s="97" t="str">
        <f t="shared" si="49"/>
        <v>M02AB</v>
      </c>
    </row>
    <row r="1592" spans="1:5" x14ac:dyDescent="0.25">
      <c r="A1592" s="93" t="s">
        <v>15263</v>
      </c>
      <c r="B1592" s="94" t="s">
        <v>15265</v>
      </c>
      <c r="C1592" s="60" t="str">
        <f t="shared" si="48"/>
        <v>M02ACКамфора + Левоментол + Метилсалицилат</v>
      </c>
      <c r="D1592" s="93" t="s">
        <v>16166</v>
      </c>
      <c r="E1592" s="97" t="str">
        <f t="shared" si="49"/>
        <v>M02AC</v>
      </c>
    </row>
    <row r="1593" spans="1:5" x14ac:dyDescent="0.25">
      <c r="A1593" s="93" t="s">
        <v>15263</v>
      </c>
      <c r="B1593" s="94" t="s">
        <v>15264</v>
      </c>
      <c r="C1593" s="60" t="str">
        <f t="shared" si="48"/>
        <v>M02ACМетилсалицилат + Рацементол</v>
      </c>
      <c r="D1593" s="93" t="s">
        <v>16166</v>
      </c>
      <c r="E1593" s="97" t="str">
        <f t="shared" si="49"/>
        <v>M02AC</v>
      </c>
    </row>
    <row r="1594" spans="1:5" x14ac:dyDescent="0.25">
      <c r="A1594" s="93" t="s">
        <v>15266</v>
      </c>
      <c r="B1594" s="94" t="s">
        <v>15270</v>
      </c>
      <c r="C1594" s="60" t="str">
        <f t="shared" si="48"/>
        <v>M02AXАминофиллин + Дифенгидрамин + Индометацин</v>
      </c>
      <c r="D1594" s="93" t="s">
        <v>16166</v>
      </c>
      <c r="E1594" s="97" t="str">
        <f t="shared" si="49"/>
        <v>M02AX</v>
      </c>
    </row>
    <row r="1595" spans="1:5" x14ac:dyDescent="0.25">
      <c r="A1595" s="93" t="s">
        <v>15266</v>
      </c>
      <c r="B1595" s="94" t="s">
        <v>15267</v>
      </c>
      <c r="C1595" s="60" t="str">
        <f t="shared" si="48"/>
        <v>M02AXКамфора + Салициловая кислота + Скипидар живичный + Яд гадюки</v>
      </c>
      <c r="D1595" s="93" t="s">
        <v>16166</v>
      </c>
      <c r="E1595" s="97" t="str">
        <f t="shared" si="49"/>
        <v>M02AX</v>
      </c>
    </row>
    <row r="1596" spans="1:5" x14ac:dyDescent="0.25">
      <c r="A1596" s="93" t="s">
        <v>15266</v>
      </c>
      <c r="B1596" s="94" t="s">
        <v>15268</v>
      </c>
      <c r="C1596" s="60" t="str">
        <f t="shared" si="48"/>
        <v>M02AXКамфора + Салициловая кислота + Скипидар живичный + Яд гюрзы</v>
      </c>
      <c r="D1596" s="93" t="s">
        <v>16166</v>
      </c>
      <c r="E1596" s="97" t="str">
        <f t="shared" si="49"/>
        <v>M02AX</v>
      </c>
    </row>
    <row r="1597" spans="1:5" x14ac:dyDescent="0.25">
      <c r="A1597" s="93" t="s">
        <v>15266</v>
      </c>
      <c r="B1597" s="94" t="s">
        <v>15271</v>
      </c>
      <c r="C1597" s="60" t="str">
        <f t="shared" si="48"/>
        <v>M02AXЛевоментол</v>
      </c>
      <c r="D1597" s="93" t="s">
        <v>16166</v>
      </c>
      <c r="E1597" s="97" t="str">
        <f t="shared" si="49"/>
        <v>M02AX</v>
      </c>
    </row>
    <row r="1598" spans="1:5" x14ac:dyDescent="0.25">
      <c r="A1598" s="93" t="s">
        <v>15266</v>
      </c>
      <c r="B1598" s="94" t="s">
        <v>15275</v>
      </c>
      <c r="C1598" s="60" t="str">
        <f t="shared" si="48"/>
        <v>M02AXМуравьиная кислота</v>
      </c>
      <c r="D1598" s="93" t="s">
        <v>16166</v>
      </c>
      <c r="E1598" s="97" t="str">
        <f t="shared" si="49"/>
        <v>M02AX</v>
      </c>
    </row>
    <row r="1599" spans="1:5" x14ac:dyDescent="0.25">
      <c r="A1599" s="93" t="s">
        <v>15266</v>
      </c>
      <c r="B1599" s="94" t="s">
        <v>15269</v>
      </c>
      <c r="C1599" s="60" t="str">
        <f t="shared" si="48"/>
        <v>M02AXДиметилсульфоксид</v>
      </c>
      <c r="D1599" s="93" t="s">
        <v>16166</v>
      </c>
      <c r="E1599" s="97" t="str">
        <f t="shared" si="49"/>
        <v>M02AX</v>
      </c>
    </row>
    <row r="1600" spans="1:5" x14ac:dyDescent="0.25">
      <c r="A1600" s="93" t="s">
        <v>15266</v>
      </c>
      <c r="B1600" s="94" t="s">
        <v>15274</v>
      </c>
      <c r="C1600" s="60" t="str">
        <f t="shared" si="48"/>
        <v>M02AXНикобоксил + Нонивамид</v>
      </c>
      <c r="D1600" s="93" t="s">
        <v>16166</v>
      </c>
      <c r="E1600" s="97" t="str">
        <f t="shared" si="49"/>
        <v>M02AX</v>
      </c>
    </row>
    <row r="1601" spans="1:5" x14ac:dyDescent="0.25">
      <c r="A1601" s="93" t="s">
        <v>15266</v>
      </c>
      <c r="B1601" s="94" t="s">
        <v>15272</v>
      </c>
      <c r="C1601" s="60" t="str">
        <f t="shared" si="48"/>
        <v>M02AXПерца стручкового плоды</v>
      </c>
      <c r="D1601" s="93" t="s">
        <v>16166</v>
      </c>
      <c r="E1601" s="97" t="str">
        <f t="shared" si="49"/>
        <v>M02AX</v>
      </c>
    </row>
    <row r="1602" spans="1:5" x14ac:dyDescent="0.25">
      <c r="A1602" s="93" t="s">
        <v>15266</v>
      </c>
      <c r="B1602" s="94" t="s">
        <v>15276</v>
      </c>
      <c r="C1602" s="60" t="str">
        <f t="shared" ref="C1602:C1665" si="50">CONCATENATE(A1602,B1602)</f>
        <v>M02AXРацементол</v>
      </c>
      <c r="D1602" s="93" t="s">
        <v>16166</v>
      </c>
      <c r="E1602" s="97" t="str">
        <f t="shared" si="49"/>
        <v>M02AX</v>
      </c>
    </row>
    <row r="1603" spans="1:5" x14ac:dyDescent="0.25">
      <c r="A1603" s="93" t="s">
        <v>15266</v>
      </c>
      <c r="B1603" s="94" t="s">
        <v>15277</v>
      </c>
      <c r="C1603" s="60" t="str">
        <f t="shared" si="50"/>
        <v>M02AXЯд гадюки</v>
      </c>
      <c r="D1603" s="93" t="s">
        <v>16166</v>
      </c>
      <c r="E1603" s="97" t="str">
        <f t="shared" ref="E1603:E1666" si="51">A1603</f>
        <v>M02AX</v>
      </c>
    </row>
    <row r="1604" spans="1:5" x14ac:dyDescent="0.25">
      <c r="A1604" s="93" t="s">
        <v>15266</v>
      </c>
      <c r="B1604" s="94" t="s">
        <v>15278</v>
      </c>
      <c r="C1604" s="60" t="str">
        <f t="shared" si="50"/>
        <v>M02AXЯд гюрзы</v>
      </c>
      <c r="D1604" s="93" t="s">
        <v>16166</v>
      </c>
      <c r="E1604" s="97" t="str">
        <f t="shared" si="51"/>
        <v>M02AX</v>
      </c>
    </row>
    <row r="1605" spans="1:5" x14ac:dyDescent="0.25">
      <c r="A1605" s="93" t="s">
        <v>15266</v>
      </c>
      <c r="B1605" s="94" t="s">
        <v>15273</v>
      </c>
      <c r="C1605" s="60" t="str">
        <f t="shared" si="50"/>
        <v>M02AXПихты масло</v>
      </c>
      <c r="D1605" s="93" t="s">
        <v>16166</v>
      </c>
      <c r="E1605" s="97" t="str">
        <f t="shared" si="51"/>
        <v>M02AX</v>
      </c>
    </row>
    <row r="1606" spans="1:5" x14ac:dyDescent="0.25">
      <c r="A1606" s="93" t="s">
        <v>11663</v>
      </c>
      <c r="B1606" s="94" t="s">
        <v>15279</v>
      </c>
      <c r="C1606" s="60" t="str">
        <f t="shared" si="50"/>
        <v>M03ABСуксаметония йодид</v>
      </c>
      <c r="D1606" s="93" t="s">
        <v>16166</v>
      </c>
      <c r="E1606" s="97" t="str">
        <f t="shared" si="51"/>
        <v>M03AB</v>
      </c>
    </row>
    <row r="1607" spans="1:5" x14ac:dyDescent="0.25">
      <c r="A1607" s="93" t="s">
        <v>11663</v>
      </c>
      <c r="B1607" s="94" t="s">
        <v>15280</v>
      </c>
      <c r="C1607" s="60" t="str">
        <f t="shared" si="50"/>
        <v>M03ABСуксаметония хлорид</v>
      </c>
      <c r="D1607" s="93" t="s">
        <v>16166</v>
      </c>
      <c r="E1607" s="97" t="str">
        <f t="shared" si="51"/>
        <v>M03AB</v>
      </c>
    </row>
    <row r="1608" spans="1:5" x14ac:dyDescent="0.25">
      <c r="A1608" s="93" t="s">
        <v>11623</v>
      </c>
      <c r="B1608" s="94" t="s">
        <v>15285</v>
      </c>
      <c r="C1608" s="60" t="str">
        <f t="shared" si="50"/>
        <v>M03ACВекурония бромид</v>
      </c>
      <c r="D1608" s="93" t="s">
        <v>16166</v>
      </c>
      <c r="E1608" s="97" t="str">
        <f t="shared" si="51"/>
        <v>M03AC</v>
      </c>
    </row>
    <row r="1609" spans="1:5" x14ac:dyDescent="0.25">
      <c r="A1609" s="93" t="s">
        <v>11623</v>
      </c>
      <c r="B1609" s="94" t="s">
        <v>15284</v>
      </c>
      <c r="C1609" s="60" t="str">
        <f t="shared" si="50"/>
        <v>M03ACАтракурия безилат</v>
      </c>
      <c r="D1609" s="93" t="s">
        <v>16166</v>
      </c>
      <c r="E1609" s="97" t="str">
        <f t="shared" si="51"/>
        <v>M03AC</v>
      </c>
    </row>
    <row r="1610" spans="1:5" x14ac:dyDescent="0.25">
      <c r="A1610" s="93" t="s">
        <v>11623</v>
      </c>
      <c r="B1610" s="94" t="s">
        <v>15282</v>
      </c>
      <c r="C1610" s="60" t="str">
        <f t="shared" si="50"/>
        <v>M03ACЦисатракурия безилат</v>
      </c>
      <c r="D1610" s="93" t="s">
        <v>16166</v>
      </c>
      <c r="E1610" s="97" t="str">
        <f t="shared" si="51"/>
        <v>M03AC</v>
      </c>
    </row>
    <row r="1611" spans="1:5" x14ac:dyDescent="0.25">
      <c r="A1611" s="93" t="s">
        <v>11623</v>
      </c>
      <c r="B1611" s="94" t="s">
        <v>15283</v>
      </c>
      <c r="C1611" s="60" t="str">
        <f t="shared" si="50"/>
        <v>M03ACПипекурония бромид</v>
      </c>
      <c r="D1611" s="93" t="s">
        <v>16165</v>
      </c>
      <c r="E1611" s="97" t="str">
        <f t="shared" si="51"/>
        <v>M03AC</v>
      </c>
    </row>
    <row r="1612" spans="1:5" x14ac:dyDescent="0.25">
      <c r="A1612" s="93" t="s">
        <v>11623</v>
      </c>
      <c r="B1612" s="94" t="s">
        <v>15281</v>
      </c>
      <c r="C1612" s="60" t="str">
        <f t="shared" si="50"/>
        <v>M03ACРокурония бромид</v>
      </c>
      <c r="D1612" s="93" t="s">
        <v>16165</v>
      </c>
      <c r="E1612" s="97" t="str">
        <f t="shared" si="51"/>
        <v>M03AC</v>
      </c>
    </row>
    <row r="1613" spans="1:5" x14ac:dyDescent="0.25">
      <c r="A1613" s="93" t="s">
        <v>11456</v>
      </c>
      <c r="B1613" s="94" t="s">
        <v>11455</v>
      </c>
      <c r="C1613" s="60" t="str">
        <f t="shared" si="50"/>
        <v>M03AXБотулинический токсин типа A-гемагглютинин комплекс</v>
      </c>
      <c r="D1613" s="93" t="s">
        <v>16165</v>
      </c>
      <c r="E1613" s="97" t="str">
        <f t="shared" si="51"/>
        <v>M03AX</v>
      </c>
    </row>
    <row r="1614" spans="1:5" x14ac:dyDescent="0.25">
      <c r="A1614" s="93" t="s">
        <v>11456</v>
      </c>
      <c r="B1614" s="94" t="s">
        <v>15286</v>
      </c>
      <c r="C1614" s="60" t="str">
        <f t="shared" si="50"/>
        <v>M03AXБотулинический нейротоксин типа А</v>
      </c>
      <c r="D1614" s="93" t="s">
        <v>16166</v>
      </c>
      <c r="E1614" s="97" t="str">
        <f t="shared" si="51"/>
        <v>M03AX</v>
      </c>
    </row>
    <row r="1615" spans="1:5" x14ac:dyDescent="0.25">
      <c r="A1615" s="93" t="s">
        <v>11672</v>
      </c>
      <c r="B1615" s="94" t="s">
        <v>15288</v>
      </c>
      <c r="C1615" s="60" t="str">
        <f t="shared" si="50"/>
        <v>M03BXЛидокаин + Толперизон</v>
      </c>
      <c r="D1615" s="93" t="s">
        <v>16166</v>
      </c>
      <c r="E1615" s="97" t="str">
        <f t="shared" si="51"/>
        <v>M03BX</v>
      </c>
    </row>
    <row r="1616" spans="1:5" x14ac:dyDescent="0.25">
      <c r="A1616" s="93" t="s">
        <v>11672</v>
      </c>
      <c r="B1616" s="94" t="s">
        <v>15287</v>
      </c>
      <c r="C1616" s="60" t="str">
        <f t="shared" si="50"/>
        <v>M03BXБаклофен</v>
      </c>
      <c r="D1616" s="93" t="s">
        <v>16166</v>
      </c>
      <c r="E1616" s="97" t="str">
        <f t="shared" si="51"/>
        <v>M03BX</v>
      </c>
    </row>
    <row r="1617" spans="1:5" x14ac:dyDescent="0.25">
      <c r="A1617" s="93" t="s">
        <v>11672</v>
      </c>
      <c r="B1617" s="94" t="s">
        <v>15289</v>
      </c>
      <c r="C1617" s="60" t="str">
        <f t="shared" si="50"/>
        <v>M03BXТолперизон</v>
      </c>
      <c r="D1617" s="93" t="s">
        <v>16166</v>
      </c>
      <c r="E1617" s="97" t="str">
        <f t="shared" si="51"/>
        <v>M03BX</v>
      </c>
    </row>
    <row r="1618" spans="1:5" x14ac:dyDescent="0.25">
      <c r="A1618" s="93" t="s">
        <v>11672</v>
      </c>
      <c r="B1618" s="94" t="s">
        <v>15290</v>
      </c>
      <c r="C1618" s="60" t="str">
        <f t="shared" si="50"/>
        <v>M03BXТизанидин</v>
      </c>
      <c r="D1618" s="93" t="s">
        <v>16165</v>
      </c>
      <c r="E1618" s="97" t="str">
        <f t="shared" si="51"/>
        <v>M03BX</v>
      </c>
    </row>
    <row r="1619" spans="1:5" x14ac:dyDescent="0.25">
      <c r="A1619" s="93" t="s">
        <v>11409</v>
      </c>
      <c r="B1619" s="94" t="s">
        <v>15291</v>
      </c>
      <c r="C1619" s="60" t="str">
        <f t="shared" si="50"/>
        <v>M04AAАллопуринол</v>
      </c>
      <c r="D1619" s="93" t="s">
        <v>16165</v>
      </c>
      <c r="E1619" s="97" t="str">
        <f t="shared" si="51"/>
        <v>M04AA</v>
      </c>
    </row>
    <row r="1620" spans="1:5" x14ac:dyDescent="0.25">
      <c r="A1620" s="93" t="s">
        <v>15292</v>
      </c>
      <c r="B1620" s="94" t="s">
        <v>15293</v>
      </c>
      <c r="C1620" s="60" t="str">
        <f t="shared" si="50"/>
        <v>M04ACБезвременника великолепного алкалоид</v>
      </c>
      <c r="D1620" s="93" t="s">
        <v>16166</v>
      </c>
      <c r="E1620" s="97" t="str">
        <f t="shared" si="51"/>
        <v>M04AC</v>
      </c>
    </row>
    <row r="1621" spans="1:5" x14ac:dyDescent="0.25">
      <c r="A1621" s="93" t="s">
        <v>11406</v>
      </c>
      <c r="B1621" s="94" t="s">
        <v>15301</v>
      </c>
      <c r="C1621" s="60" t="str">
        <f t="shared" si="50"/>
        <v>M05BAЭтидроновая кислота</v>
      </c>
      <c r="D1621" s="93" t="s">
        <v>16166</v>
      </c>
      <c r="E1621" s="97" t="str">
        <f t="shared" si="51"/>
        <v>M05BA</v>
      </c>
    </row>
    <row r="1622" spans="1:5" x14ac:dyDescent="0.25">
      <c r="A1622" s="93" t="s">
        <v>11406</v>
      </c>
      <c r="B1622" s="94" t="s">
        <v>15296</v>
      </c>
      <c r="C1622" s="60" t="str">
        <f t="shared" si="50"/>
        <v>M05BAКлодроновая кислота</v>
      </c>
      <c r="D1622" s="93" t="s">
        <v>16166</v>
      </c>
      <c r="E1622" s="97" t="str">
        <f t="shared" si="51"/>
        <v>M05BA</v>
      </c>
    </row>
    <row r="1623" spans="1:5" x14ac:dyDescent="0.25">
      <c r="A1623" s="93" t="s">
        <v>11406</v>
      </c>
      <c r="B1623" s="94" t="s">
        <v>15300</v>
      </c>
      <c r="C1623" s="60" t="str">
        <f t="shared" si="50"/>
        <v>M05BAПамидроновая кислота</v>
      </c>
      <c r="D1623" s="93" t="s">
        <v>16166</v>
      </c>
      <c r="E1623" s="97" t="str">
        <f t="shared" si="51"/>
        <v>M05BA</v>
      </c>
    </row>
    <row r="1624" spans="1:5" x14ac:dyDescent="0.25">
      <c r="A1624" s="93" t="s">
        <v>11406</v>
      </c>
      <c r="B1624" s="94" t="s">
        <v>15295</v>
      </c>
      <c r="C1624" s="60" t="str">
        <f t="shared" si="50"/>
        <v>M05BAАлендроновая кислота + Альфакальцидол</v>
      </c>
      <c r="D1624" s="93" t="s">
        <v>16166</v>
      </c>
      <c r="E1624" s="97" t="str">
        <f t="shared" si="51"/>
        <v>M05BA</v>
      </c>
    </row>
    <row r="1625" spans="1:5" x14ac:dyDescent="0.25">
      <c r="A1625" s="93" t="s">
        <v>11406</v>
      </c>
      <c r="B1625" s="94" t="s">
        <v>15297</v>
      </c>
      <c r="C1625" s="60" t="str">
        <f t="shared" si="50"/>
        <v>M05BAИбандроновая кислота</v>
      </c>
      <c r="D1625" s="93" t="s">
        <v>16166</v>
      </c>
      <c r="E1625" s="97" t="str">
        <f t="shared" si="51"/>
        <v>M05BA</v>
      </c>
    </row>
    <row r="1626" spans="1:5" x14ac:dyDescent="0.25">
      <c r="A1626" s="93" t="s">
        <v>11406</v>
      </c>
      <c r="B1626" s="94" t="s">
        <v>15299</v>
      </c>
      <c r="C1626" s="60" t="str">
        <f t="shared" si="50"/>
        <v>M05BAРизедроновая кислота</v>
      </c>
      <c r="D1626" s="93" t="s">
        <v>16166</v>
      </c>
      <c r="E1626" s="97" t="str">
        <f t="shared" si="51"/>
        <v>M05BA</v>
      </c>
    </row>
    <row r="1627" spans="1:5" x14ac:dyDescent="0.25">
      <c r="A1627" s="93" t="s">
        <v>11406</v>
      </c>
      <c r="B1627" s="94" t="s">
        <v>15298</v>
      </c>
      <c r="C1627" s="60" t="str">
        <f t="shared" si="50"/>
        <v>M05BAЗоледроновая кислота</v>
      </c>
      <c r="D1627" s="93" t="s">
        <v>16165</v>
      </c>
      <c r="E1627" s="97" t="str">
        <f t="shared" si="51"/>
        <v>M05BA</v>
      </c>
    </row>
    <row r="1628" spans="1:5" x14ac:dyDescent="0.25">
      <c r="A1628" s="93" t="s">
        <v>11406</v>
      </c>
      <c r="B1628" s="94" t="s">
        <v>15294</v>
      </c>
      <c r="C1628" s="60" t="str">
        <f t="shared" si="50"/>
        <v>M05BAАлендроновая кислота</v>
      </c>
      <c r="D1628" s="93" t="s">
        <v>16165</v>
      </c>
      <c r="E1628" s="97" t="str">
        <f t="shared" si="51"/>
        <v>M05BA</v>
      </c>
    </row>
    <row r="1629" spans="1:5" x14ac:dyDescent="0.25">
      <c r="A1629" s="93" t="s">
        <v>15302</v>
      </c>
      <c r="B1629" s="94" t="s">
        <v>15303</v>
      </c>
      <c r="C1629" s="60" t="str">
        <f t="shared" si="50"/>
        <v>M05BBАлендроновая кислота + Колекальциферол</v>
      </c>
      <c r="D1629" s="93" t="s">
        <v>16166</v>
      </c>
      <c r="E1629" s="97" t="str">
        <f t="shared" si="51"/>
        <v>M05BB</v>
      </c>
    </row>
    <row r="1630" spans="1:5" x14ac:dyDescent="0.25">
      <c r="A1630" s="93" t="s">
        <v>11661</v>
      </c>
      <c r="B1630" s="94" t="s">
        <v>15304</v>
      </c>
      <c r="C1630" s="60" t="str">
        <f t="shared" si="50"/>
        <v>M05BXСтронция ранелат</v>
      </c>
      <c r="D1630" s="93" t="s">
        <v>16165</v>
      </c>
      <c r="E1630" s="97" t="str">
        <f t="shared" si="51"/>
        <v>M05BX</v>
      </c>
    </row>
    <row r="1631" spans="1:5" x14ac:dyDescent="0.25">
      <c r="A1631" s="93" t="s">
        <v>15305</v>
      </c>
      <c r="B1631" s="94" t="s">
        <v>15309</v>
      </c>
      <c r="C1631" s="60" t="str">
        <f t="shared" si="50"/>
        <v>M09AXГлюкозамин + Хондроитина сульфат</v>
      </c>
      <c r="D1631" s="93" t="s">
        <v>16166</v>
      </c>
      <c r="E1631" s="97" t="str">
        <f t="shared" si="51"/>
        <v>M09AX</v>
      </c>
    </row>
    <row r="1632" spans="1:5" x14ac:dyDescent="0.25">
      <c r="A1632" s="93" t="s">
        <v>15305</v>
      </c>
      <c r="B1632" s="94" t="s">
        <v>15308</v>
      </c>
      <c r="C1632" s="60" t="str">
        <f t="shared" si="50"/>
        <v>M09AXГлюкозамин + Ибупрофен + Хондроитина сульфат</v>
      </c>
      <c r="D1632" s="93" t="s">
        <v>16166</v>
      </c>
      <c r="E1632" s="97" t="str">
        <f t="shared" si="51"/>
        <v>M09AX</v>
      </c>
    </row>
    <row r="1633" spans="1:5" x14ac:dyDescent="0.25">
      <c r="A1633" s="93" t="s">
        <v>15305</v>
      </c>
      <c r="B1633" s="94" t="s">
        <v>15309</v>
      </c>
      <c r="C1633" s="60" t="str">
        <f t="shared" si="50"/>
        <v>M09AXГлюкозамин + Хондроитина сульфат</v>
      </c>
      <c r="D1633" s="93" t="s">
        <v>16166</v>
      </c>
      <c r="E1633" s="97" t="str">
        <f t="shared" si="51"/>
        <v>M09AX</v>
      </c>
    </row>
    <row r="1634" spans="1:5" x14ac:dyDescent="0.25">
      <c r="A1634" s="93" t="s">
        <v>15305</v>
      </c>
      <c r="B1634" s="94" t="s">
        <v>15307</v>
      </c>
      <c r="C1634" s="60" t="str">
        <f t="shared" si="50"/>
        <v>M09AXПептидогликан кислый из ростков картофеля</v>
      </c>
      <c r="D1634" s="93" t="s">
        <v>16166</v>
      </c>
      <c r="E1634" s="97" t="str">
        <f t="shared" si="51"/>
        <v>M09AX</v>
      </c>
    </row>
    <row r="1635" spans="1:5" x14ac:dyDescent="0.25">
      <c r="A1635" s="93" t="s">
        <v>15305</v>
      </c>
      <c r="B1635" s="94" t="s">
        <v>15306</v>
      </c>
      <c r="C1635" s="60" t="str">
        <f t="shared" si="50"/>
        <v>M09AXПоморийского озера маточный щелок</v>
      </c>
      <c r="D1635" s="93" t="s">
        <v>16166</v>
      </c>
      <c r="E1635" s="97" t="str">
        <f t="shared" si="51"/>
        <v>M09AX</v>
      </c>
    </row>
    <row r="1636" spans="1:5" x14ac:dyDescent="0.25">
      <c r="A1636" s="93" t="s">
        <v>15310</v>
      </c>
      <c r="B1636" s="94" t="s">
        <v>15311</v>
      </c>
      <c r="C1636" s="60" t="str">
        <f t="shared" si="50"/>
        <v>N01AAЭфир диэтиловый</v>
      </c>
      <c r="D1636" s="93" t="s">
        <v>16166</v>
      </c>
      <c r="E1636" s="97" t="str">
        <f t="shared" si="51"/>
        <v>N01AA</v>
      </c>
    </row>
    <row r="1637" spans="1:5" x14ac:dyDescent="0.25">
      <c r="A1637" s="93" t="s">
        <v>11478</v>
      </c>
      <c r="B1637" s="94" t="s">
        <v>15312</v>
      </c>
      <c r="C1637" s="60" t="str">
        <f t="shared" si="50"/>
        <v>N01ABИзофлуран</v>
      </c>
      <c r="D1637" s="93" t="s">
        <v>16166</v>
      </c>
      <c r="E1637" s="97" t="str">
        <f t="shared" si="51"/>
        <v>N01AB</v>
      </c>
    </row>
    <row r="1638" spans="1:5" x14ac:dyDescent="0.25">
      <c r="A1638" s="93" t="s">
        <v>11478</v>
      </c>
      <c r="B1638" s="94" t="s">
        <v>15314</v>
      </c>
      <c r="C1638" s="60" t="str">
        <f t="shared" si="50"/>
        <v>N01ABСевофлуран</v>
      </c>
      <c r="D1638" s="93" t="s">
        <v>16165</v>
      </c>
      <c r="E1638" s="97" t="str">
        <f t="shared" si="51"/>
        <v>N01AB</v>
      </c>
    </row>
    <row r="1639" spans="1:5" x14ac:dyDescent="0.25">
      <c r="A1639" s="93" t="s">
        <v>11478</v>
      </c>
      <c r="B1639" s="94" t="s">
        <v>15313</v>
      </c>
      <c r="C1639" s="60" t="str">
        <f t="shared" si="50"/>
        <v>N01ABГалотан</v>
      </c>
      <c r="D1639" s="93" t="s">
        <v>16165</v>
      </c>
      <c r="E1639" s="97" t="str">
        <f t="shared" si="51"/>
        <v>N01AB</v>
      </c>
    </row>
    <row r="1640" spans="1:5" x14ac:dyDescent="0.25">
      <c r="A1640" s="93" t="s">
        <v>11675</v>
      </c>
      <c r="B1640" s="94" t="s">
        <v>15315</v>
      </c>
      <c r="C1640" s="60" t="str">
        <f t="shared" si="50"/>
        <v>N01AFТиопентал натрия</v>
      </c>
      <c r="D1640" s="93" t="s">
        <v>16165</v>
      </c>
      <c r="E1640" s="97" t="str">
        <f t="shared" si="51"/>
        <v>N01AF</v>
      </c>
    </row>
    <row r="1641" spans="1:5" x14ac:dyDescent="0.25">
      <c r="A1641" s="93" t="s">
        <v>11675</v>
      </c>
      <c r="B1641" s="94" t="s">
        <v>15316</v>
      </c>
      <c r="C1641" s="60" t="str">
        <f t="shared" si="50"/>
        <v>N01AFГексобарбитал</v>
      </c>
      <c r="D1641" s="93" t="s">
        <v>16166</v>
      </c>
      <c r="E1641" s="97" t="str">
        <f t="shared" si="51"/>
        <v>N01AF</v>
      </c>
    </row>
    <row r="1642" spans="1:5" x14ac:dyDescent="0.25">
      <c r="A1642" s="93" t="s">
        <v>11676</v>
      </c>
      <c r="B1642" s="94" t="s">
        <v>15318</v>
      </c>
      <c r="C1642" s="60" t="str">
        <f t="shared" si="50"/>
        <v>N01AHФентанил</v>
      </c>
      <c r="D1642" s="93" t="s">
        <v>16165</v>
      </c>
      <c r="E1642" s="97" t="str">
        <f t="shared" si="51"/>
        <v>N01AH</v>
      </c>
    </row>
    <row r="1643" spans="1:5" x14ac:dyDescent="0.25">
      <c r="A1643" s="93" t="s">
        <v>11676</v>
      </c>
      <c r="B1643" s="94" t="s">
        <v>15317</v>
      </c>
      <c r="C1643" s="60" t="str">
        <f t="shared" si="50"/>
        <v>N01AHТримеперидин</v>
      </c>
      <c r="D1643" s="93" t="s">
        <v>16165</v>
      </c>
      <c r="E1643" s="97" t="str">
        <f t="shared" si="51"/>
        <v>N01AH</v>
      </c>
    </row>
    <row r="1644" spans="1:5" x14ac:dyDescent="0.25">
      <c r="A1644" s="93" t="s">
        <v>11503</v>
      </c>
      <c r="B1644" s="94" t="s">
        <v>15324</v>
      </c>
      <c r="C1644" s="60" t="str">
        <f t="shared" si="50"/>
        <v>N01AXДроперидол</v>
      </c>
      <c r="D1644" s="93" t="s">
        <v>16165</v>
      </c>
      <c r="E1644" s="97" t="str">
        <f t="shared" si="51"/>
        <v>N01AX</v>
      </c>
    </row>
    <row r="1645" spans="1:5" x14ac:dyDescent="0.25">
      <c r="A1645" s="93" t="s">
        <v>11503</v>
      </c>
      <c r="B1645" s="94" t="s">
        <v>15323</v>
      </c>
      <c r="C1645" s="60" t="str">
        <f t="shared" si="50"/>
        <v>N01AXДинитрогена оксид</v>
      </c>
      <c r="D1645" s="93" t="s">
        <v>16165</v>
      </c>
      <c r="E1645" s="97" t="str">
        <f t="shared" si="51"/>
        <v>N01AX</v>
      </c>
    </row>
    <row r="1646" spans="1:5" x14ac:dyDescent="0.25">
      <c r="A1646" s="93" t="s">
        <v>11503</v>
      </c>
      <c r="B1646" s="94" t="s">
        <v>15319</v>
      </c>
      <c r="C1646" s="60" t="str">
        <f t="shared" si="50"/>
        <v>N01AXПропофол</v>
      </c>
      <c r="D1646" s="93" t="s">
        <v>16165</v>
      </c>
      <c r="E1646" s="97" t="str">
        <f t="shared" si="51"/>
        <v>N01AX</v>
      </c>
    </row>
    <row r="1647" spans="1:5" x14ac:dyDescent="0.25">
      <c r="A1647" s="93" t="s">
        <v>11503</v>
      </c>
      <c r="B1647" s="94" t="s">
        <v>15320</v>
      </c>
      <c r="C1647" s="60" t="str">
        <f t="shared" si="50"/>
        <v>N01AXНатрия оксибутират</v>
      </c>
      <c r="D1647" s="93" t="s">
        <v>16165</v>
      </c>
      <c r="E1647" s="97" t="str">
        <f t="shared" si="51"/>
        <v>N01AX</v>
      </c>
    </row>
    <row r="1648" spans="1:5" x14ac:dyDescent="0.25">
      <c r="A1648" s="93" t="s">
        <v>11503</v>
      </c>
      <c r="B1648" s="94" t="s">
        <v>15322</v>
      </c>
      <c r="C1648" s="60" t="str">
        <f t="shared" si="50"/>
        <v>N01AXКетамин</v>
      </c>
      <c r="D1648" s="93" t="s">
        <v>16165</v>
      </c>
      <c r="E1648" s="97" t="str">
        <f t="shared" si="51"/>
        <v>N01AX</v>
      </c>
    </row>
    <row r="1649" spans="1:5" x14ac:dyDescent="0.25">
      <c r="A1649" s="93" t="s">
        <v>11503</v>
      </c>
      <c r="B1649" s="94" t="s">
        <v>15321</v>
      </c>
      <c r="C1649" s="60" t="str">
        <f t="shared" si="50"/>
        <v>N01AXКсенон</v>
      </c>
      <c r="D1649" s="93" t="s">
        <v>16166</v>
      </c>
      <c r="E1649" s="97" t="str">
        <f t="shared" si="51"/>
        <v>N01AX</v>
      </c>
    </row>
    <row r="1650" spans="1:5" x14ac:dyDescent="0.25">
      <c r="A1650" s="93" t="s">
        <v>11633</v>
      </c>
      <c r="B1650" s="94" t="s">
        <v>14223</v>
      </c>
      <c r="C1650" s="60" t="str">
        <f t="shared" si="50"/>
        <v>N01BAПрокаин</v>
      </c>
      <c r="D1650" s="93" t="s">
        <v>16165</v>
      </c>
      <c r="E1650" s="97" t="str">
        <f t="shared" si="51"/>
        <v>N01BA</v>
      </c>
    </row>
    <row r="1651" spans="1:5" x14ac:dyDescent="0.25">
      <c r="A1651" s="93" t="s">
        <v>11461</v>
      </c>
      <c r="B1651" s="94" t="s">
        <v>14119</v>
      </c>
      <c r="C1651" s="60" t="str">
        <f t="shared" si="50"/>
        <v>N01BBЛидокаин</v>
      </c>
      <c r="D1651" s="93" t="s">
        <v>16165</v>
      </c>
      <c r="E1651" s="97" t="str">
        <f t="shared" si="51"/>
        <v>N01BB</v>
      </c>
    </row>
    <row r="1652" spans="1:5" x14ac:dyDescent="0.25">
      <c r="A1652" s="93" t="s">
        <v>11461</v>
      </c>
      <c r="B1652" s="94" t="s">
        <v>15326</v>
      </c>
      <c r="C1652" s="60" t="str">
        <f t="shared" si="50"/>
        <v>N01BBТримекаин</v>
      </c>
      <c r="D1652" s="93" t="s">
        <v>16166</v>
      </c>
      <c r="E1652" s="97" t="str">
        <f t="shared" si="51"/>
        <v>N01BB</v>
      </c>
    </row>
    <row r="1653" spans="1:5" x14ac:dyDescent="0.25">
      <c r="A1653" s="93" t="s">
        <v>11461</v>
      </c>
      <c r="B1653" s="94" t="s">
        <v>15327</v>
      </c>
      <c r="C1653" s="60" t="str">
        <f t="shared" si="50"/>
        <v>N01BBМепивакаин</v>
      </c>
      <c r="D1653" s="93" t="s">
        <v>16166</v>
      </c>
      <c r="E1653" s="97" t="str">
        <f t="shared" si="51"/>
        <v>N01BB</v>
      </c>
    </row>
    <row r="1654" spans="1:5" x14ac:dyDescent="0.25">
      <c r="A1654" s="93" t="s">
        <v>11461</v>
      </c>
      <c r="B1654" s="94" t="s">
        <v>15328</v>
      </c>
      <c r="C1654" s="60" t="str">
        <f t="shared" si="50"/>
        <v>N01BBМепивакаин + Эпинефрин</v>
      </c>
      <c r="D1654" s="93" t="s">
        <v>16166</v>
      </c>
      <c r="E1654" s="97" t="str">
        <f t="shared" si="51"/>
        <v>N01BB</v>
      </c>
    </row>
    <row r="1655" spans="1:5" x14ac:dyDescent="0.25">
      <c r="A1655" s="93" t="s">
        <v>11461</v>
      </c>
      <c r="B1655" s="94" t="s">
        <v>15332</v>
      </c>
      <c r="C1655" s="60" t="str">
        <f t="shared" si="50"/>
        <v>N01BBАртикаин</v>
      </c>
      <c r="D1655" s="93" t="s">
        <v>16166</v>
      </c>
      <c r="E1655" s="97" t="str">
        <f t="shared" si="51"/>
        <v>N01BB</v>
      </c>
    </row>
    <row r="1656" spans="1:5" x14ac:dyDescent="0.25">
      <c r="A1656" s="93" t="s">
        <v>11461</v>
      </c>
      <c r="B1656" s="94" t="s">
        <v>15329</v>
      </c>
      <c r="C1656" s="60" t="str">
        <f t="shared" si="50"/>
        <v>N01BBЛидокаин + Прилокаин</v>
      </c>
      <c r="D1656" s="93" t="s">
        <v>16166</v>
      </c>
      <c r="E1656" s="97" t="str">
        <f t="shared" si="51"/>
        <v>N01BB</v>
      </c>
    </row>
    <row r="1657" spans="1:5" x14ac:dyDescent="0.25">
      <c r="A1657" s="93" t="s">
        <v>11461</v>
      </c>
      <c r="B1657" s="94" t="s">
        <v>15331</v>
      </c>
      <c r="C1657" s="60" t="str">
        <f t="shared" si="50"/>
        <v>N01BBБупивакаин + Эпинефрин</v>
      </c>
      <c r="D1657" s="93" t="s">
        <v>16166</v>
      </c>
      <c r="E1657" s="97" t="str">
        <f t="shared" si="51"/>
        <v>N01BB</v>
      </c>
    </row>
    <row r="1658" spans="1:5" x14ac:dyDescent="0.25">
      <c r="A1658" s="93" t="s">
        <v>11461</v>
      </c>
      <c r="B1658" s="94" t="s">
        <v>15333</v>
      </c>
      <c r="C1658" s="60" t="str">
        <f t="shared" si="50"/>
        <v>N01BBАртикаин + Эпинефрин</v>
      </c>
      <c r="D1658" s="93" t="s">
        <v>16166</v>
      </c>
      <c r="E1658" s="97" t="str">
        <f t="shared" si="51"/>
        <v>N01BB</v>
      </c>
    </row>
    <row r="1659" spans="1:5" x14ac:dyDescent="0.25">
      <c r="A1659" s="93" t="s">
        <v>11461</v>
      </c>
      <c r="B1659" s="94" t="s">
        <v>15325</v>
      </c>
      <c r="C1659" s="60" t="str">
        <f t="shared" si="50"/>
        <v>N01BBРопивакаин</v>
      </c>
      <c r="D1659" s="93" t="s">
        <v>16165</v>
      </c>
      <c r="E1659" s="97" t="str">
        <f t="shared" si="51"/>
        <v>N01BB</v>
      </c>
    </row>
    <row r="1660" spans="1:5" x14ac:dyDescent="0.25">
      <c r="A1660" s="93" t="s">
        <v>11461</v>
      </c>
      <c r="B1660" s="94" t="s">
        <v>15330</v>
      </c>
      <c r="C1660" s="60" t="str">
        <f t="shared" si="50"/>
        <v>N01BBБупивакаин</v>
      </c>
      <c r="D1660" s="93" t="s">
        <v>16165</v>
      </c>
      <c r="E1660" s="97" t="str">
        <f t="shared" si="51"/>
        <v>N01BB</v>
      </c>
    </row>
    <row r="1661" spans="1:5" x14ac:dyDescent="0.25">
      <c r="A1661" s="93" t="s">
        <v>15334</v>
      </c>
      <c r="B1661" s="94" t="s">
        <v>15335</v>
      </c>
      <c r="C1661" s="60" t="str">
        <f t="shared" si="50"/>
        <v>N02Кокаин</v>
      </c>
      <c r="D1661" s="93" t="s">
        <v>16166</v>
      </c>
      <c r="E1661" s="97" t="str">
        <f t="shared" si="51"/>
        <v>N02</v>
      </c>
    </row>
    <row r="1662" spans="1:5" x14ac:dyDescent="0.25">
      <c r="A1662" s="93" t="s">
        <v>15334</v>
      </c>
      <c r="B1662" s="94" t="s">
        <v>15336</v>
      </c>
      <c r="C1662" s="60" t="str">
        <f t="shared" si="50"/>
        <v>N02Скипидар живичный</v>
      </c>
      <c r="D1662" s="93" t="s">
        <v>16166</v>
      </c>
      <c r="E1662" s="97" t="str">
        <f t="shared" si="51"/>
        <v>N02</v>
      </c>
    </row>
    <row r="1663" spans="1:5" x14ac:dyDescent="0.25">
      <c r="A1663" s="93" t="s">
        <v>11597</v>
      </c>
      <c r="B1663" s="94" t="s">
        <v>15338</v>
      </c>
      <c r="C1663" s="60" t="str">
        <f t="shared" si="50"/>
        <v>N02AAДигидрокодеин</v>
      </c>
      <c r="D1663" s="93" t="s">
        <v>16166</v>
      </c>
      <c r="E1663" s="97" t="str">
        <f t="shared" si="51"/>
        <v>N02AA</v>
      </c>
    </row>
    <row r="1664" spans="1:5" x14ac:dyDescent="0.25">
      <c r="A1664" s="93" t="s">
        <v>11597</v>
      </c>
      <c r="B1664" s="94" t="s">
        <v>15337</v>
      </c>
      <c r="C1664" s="60" t="str">
        <f t="shared" si="50"/>
        <v>N02AAМорфин</v>
      </c>
      <c r="D1664" s="93" t="s">
        <v>16165</v>
      </c>
      <c r="E1664" s="97" t="str">
        <f t="shared" si="51"/>
        <v>N02AA</v>
      </c>
    </row>
    <row r="1665" spans="1:5" x14ac:dyDescent="0.25">
      <c r="A1665" s="93" t="s">
        <v>11684</v>
      </c>
      <c r="B1665" s="94" t="s">
        <v>15318</v>
      </c>
      <c r="C1665" s="60" t="str">
        <f t="shared" si="50"/>
        <v>N02ABФентанил</v>
      </c>
      <c r="D1665" s="93" t="s">
        <v>16165</v>
      </c>
      <c r="E1665" s="97" t="str">
        <f t="shared" si="51"/>
        <v>N02AB</v>
      </c>
    </row>
    <row r="1666" spans="1:5" x14ac:dyDescent="0.25">
      <c r="A1666" s="93" t="s">
        <v>15339</v>
      </c>
      <c r="B1666" s="94" t="s">
        <v>15340</v>
      </c>
      <c r="C1666" s="60" t="str">
        <f t="shared" ref="C1666:C1729" si="52">CONCATENATE(A1666,B1666)</f>
        <v>N02AEБупренорфин</v>
      </c>
      <c r="D1666" s="93" t="s">
        <v>16166</v>
      </c>
      <c r="E1666" s="97" t="str">
        <f t="shared" si="51"/>
        <v>N02AE</v>
      </c>
    </row>
    <row r="1667" spans="1:5" x14ac:dyDescent="0.25">
      <c r="A1667" s="93" t="s">
        <v>15341</v>
      </c>
      <c r="B1667" s="94" t="s">
        <v>15342</v>
      </c>
      <c r="C1667" s="60" t="str">
        <f t="shared" si="52"/>
        <v>N02AFБуторфанол</v>
      </c>
      <c r="D1667" s="93" t="s">
        <v>16166</v>
      </c>
      <c r="E1667" s="97" t="str">
        <f t="shared" ref="E1667:E1730" si="53">A1667</f>
        <v>N02AF</v>
      </c>
    </row>
    <row r="1668" spans="1:5" x14ac:dyDescent="0.25">
      <c r="A1668" s="93" t="s">
        <v>15341</v>
      </c>
      <c r="B1668" s="94" t="s">
        <v>15343</v>
      </c>
      <c r="C1668" s="60" t="str">
        <f t="shared" si="52"/>
        <v>N02AFНалбуфин</v>
      </c>
      <c r="D1668" s="93" t="s">
        <v>16166</v>
      </c>
      <c r="E1668" s="97" t="str">
        <f t="shared" si="53"/>
        <v>N02AF</v>
      </c>
    </row>
    <row r="1669" spans="1:5" x14ac:dyDescent="0.25">
      <c r="A1669" s="93" t="s">
        <v>11639</v>
      </c>
      <c r="B1669" s="94" t="s">
        <v>11638</v>
      </c>
      <c r="C1669" s="60" t="str">
        <f t="shared" si="52"/>
        <v>N02AXПропионилфенилэтоксиэтилпиперидин</v>
      </c>
      <c r="D1669" s="93" t="s">
        <v>16166</v>
      </c>
      <c r="E1669" s="97" t="str">
        <f t="shared" si="53"/>
        <v>N02AX</v>
      </c>
    </row>
    <row r="1670" spans="1:5" x14ac:dyDescent="0.25">
      <c r="A1670" s="93" t="s">
        <v>11639</v>
      </c>
      <c r="B1670" s="94" t="s">
        <v>15344</v>
      </c>
      <c r="C1670" s="60" t="str">
        <f t="shared" si="52"/>
        <v>N02AXТрамадол</v>
      </c>
      <c r="D1670" s="93" t="s">
        <v>16165</v>
      </c>
      <c r="E1670" s="97" t="str">
        <f t="shared" si="53"/>
        <v>N02AX</v>
      </c>
    </row>
    <row r="1671" spans="1:5" x14ac:dyDescent="0.25">
      <c r="A1671" s="93" t="s">
        <v>11439</v>
      </c>
      <c r="B1671" s="94" t="s">
        <v>15346</v>
      </c>
      <c r="C1671" s="60" t="str">
        <f t="shared" si="52"/>
        <v>N02BAХолина салицилат</v>
      </c>
      <c r="D1671" s="93" t="s">
        <v>16166</v>
      </c>
      <c r="E1671" s="97" t="str">
        <f t="shared" si="53"/>
        <v>N02BA</v>
      </c>
    </row>
    <row r="1672" spans="1:5" x14ac:dyDescent="0.25">
      <c r="A1672" s="93" t="s">
        <v>11439</v>
      </c>
      <c r="B1672" s="94" t="s">
        <v>15345</v>
      </c>
      <c r="C1672" s="60" t="str">
        <f t="shared" si="52"/>
        <v>N02BAСалициламид</v>
      </c>
      <c r="D1672" s="93" t="s">
        <v>16166</v>
      </c>
      <c r="E1672" s="97" t="str">
        <f t="shared" si="53"/>
        <v>N02BA</v>
      </c>
    </row>
    <row r="1673" spans="1:5" x14ac:dyDescent="0.25">
      <c r="A1673" s="93" t="s">
        <v>11439</v>
      </c>
      <c r="B1673" s="94" t="s">
        <v>15355</v>
      </c>
      <c r="C1673" s="60" t="str">
        <f t="shared" si="52"/>
        <v>N02BAАцетилсалициловая кислота + Аскорбиновая кислота</v>
      </c>
      <c r="D1673" s="93" t="s">
        <v>16166</v>
      </c>
      <c r="E1673" s="97" t="str">
        <f t="shared" si="53"/>
        <v>N02BA</v>
      </c>
    </row>
    <row r="1674" spans="1:5" x14ac:dyDescent="0.25">
      <c r="A1674" s="93" t="s">
        <v>11439</v>
      </c>
      <c r="B1674" s="94" t="s">
        <v>15349</v>
      </c>
      <c r="C1674" s="60" t="str">
        <f t="shared" si="52"/>
        <v>N02BAАцетилсалициловая кислота + Этилсалициламид + Кофеин</v>
      </c>
      <c r="D1674" s="93" t="s">
        <v>16166</v>
      </c>
      <c r="E1674" s="97" t="str">
        <f t="shared" si="53"/>
        <v>N02BA</v>
      </c>
    </row>
    <row r="1675" spans="1:5" x14ac:dyDescent="0.25">
      <c r="A1675" s="93" t="s">
        <v>11439</v>
      </c>
      <c r="B1675" s="94" t="s">
        <v>15353</v>
      </c>
      <c r="C1675" s="60" t="str">
        <f t="shared" si="52"/>
        <v>N02BAАцетилсалициловая кислота + {Аскорбиновая кислота}</v>
      </c>
      <c r="D1675" s="93" t="s">
        <v>16166</v>
      </c>
      <c r="E1675" s="97" t="str">
        <f t="shared" si="53"/>
        <v>N02BA</v>
      </c>
    </row>
    <row r="1676" spans="1:5" x14ac:dyDescent="0.25">
      <c r="A1676" s="93" t="s">
        <v>11439</v>
      </c>
      <c r="B1676" s="94" t="s">
        <v>15354</v>
      </c>
      <c r="C1676" s="60" t="str">
        <f t="shared" si="52"/>
        <v>N02BAАцетилсалициловая кислота + {Лимонная кислота + Натрия гидрокарбонат}</v>
      </c>
      <c r="D1676" s="93" t="s">
        <v>16166</v>
      </c>
      <c r="E1676" s="97" t="str">
        <f t="shared" si="53"/>
        <v>N02BA</v>
      </c>
    </row>
    <row r="1677" spans="1:5" x14ac:dyDescent="0.25">
      <c r="A1677" s="93" t="s">
        <v>11439</v>
      </c>
      <c r="B1677" s="94" t="s">
        <v>15356</v>
      </c>
      <c r="C1677" s="60" t="str">
        <f t="shared" si="52"/>
        <v>N02BAАцетилсалициловая кислота + Глицин</v>
      </c>
      <c r="D1677" s="93" t="s">
        <v>16166</v>
      </c>
      <c r="E1677" s="97" t="str">
        <f t="shared" si="53"/>
        <v>N02BA</v>
      </c>
    </row>
    <row r="1678" spans="1:5" x14ac:dyDescent="0.25">
      <c r="A1678" s="93" t="s">
        <v>11439</v>
      </c>
      <c r="B1678" s="94" t="s">
        <v>15347</v>
      </c>
      <c r="C1678" s="60" t="str">
        <f t="shared" si="52"/>
        <v>N02BAАцетилсалициловая кислота + Нитроглицерин</v>
      </c>
      <c r="D1678" s="93" t="s">
        <v>16166</v>
      </c>
      <c r="E1678" s="97" t="str">
        <f t="shared" si="53"/>
        <v>N02BA</v>
      </c>
    </row>
    <row r="1679" spans="1:5" x14ac:dyDescent="0.25">
      <c r="A1679" s="93" t="s">
        <v>11439</v>
      </c>
      <c r="B1679" s="94" t="s">
        <v>15348</v>
      </c>
      <c r="C1679" s="60" t="str">
        <f t="shared" si="52"/>
        <v>N02BAАцетилсалициловая кислота + Фенилэфрин + Хлорфенамин</v>
      </c>
      <c r="D1679" s="93" t="s">
        <v>16166</v>
      </c>
      <c r="E1679" s="97" t="str">
        <f t="shared" si="53"/>
        <v>N02BA</v>
      </c>
    </row>
    <row r="1680" spans="1:5" x14ac:dyDescent="0.25">
      <c r="A1680" s="93" t="s">
        <v>11439</v>
      </c>
      <c r="B1680" s="94" t="s">
        <v>15351</v>
      </c>
      <c r="C1680" s="60" t="str">
        <f t="shared" si="52"/>
        <v>N02BAАцетилсалициловая кислота + Кофеин + Парацетамол</v>
      </c>
      <c r="D1680" s="93" t="s">
        <v>16166</v>
      </c>
      <c r="E1680" s="97" t="str">
        <f t="shared" si="53"/>
        <v>N02BA</v>
      </c>
    </row>
    <row r="1681" spans="1:5" x14ac:dyDescent="0.25">
      <c r="A1681" s="93" t="s">
        <v>11439</v>
      </c>
      <c r="B1681" s="94" t="s">
        <v>15350</v>
      </c>
      <c r="C1681" s="60" t="str">
        <f t="shared" si="52"/>
        <v>N02BAАцетилсалициловая кислота + Кофеин</v>
      </c>
      <c r="D1681" s="93" t="s">
        <v>16166</v>
      </c>
      <c r="E1681" s="97" t="str">
        <f t="shared" si="53"/>
        <v>N02BA</v>
      </c>
    </row>
    <row r="1682" spans="1:5" x14ac:dyDescent="0.25">
      <c r="A1682" s="93" t="s">
        <v>11439</v>
      </c>
      <c r="B1682" s="94" t="s">
        <v>15351</v>
      </c>
      <c r="C1682" s="60" t="str">
        <f t="shared" si="52"/>
        <v>N02BAАцетилсалициловая кислота + Кофеин + Парацетамол</v>
      </c>
      <c r="D1682" s="93" t="s">
        <v>16166</v>
      </c>
      <c r="E1682" s="97" t="str">
        <f t="shared" si="53"/>
        <v>N02BA</v>
      </c>
    </row>
    <row r="1683" spans="1:5" x14ac:dyDescent="0.25">
      <c r="A1683" s="93" t="s">
        <v>11439</v>
      </c>
      <c r="B1683" s="94" t="s">
        <v>15352</v>
      </c>
      <c r="C1683" s="60" t="str">
        <f t="shared" si="52"/>
        <v>N02BAАцетилсалициловая кислота + Кофеин + Парацетамол + {Аскорбиновая кислота}</v>
      </c>
      <c r="D1683" s="93" t="s">
        <v>16166</v>
      </c>
      <c r="E1683" s="97" t="str">
        <f t="shared" si="53"/>
        <v>N02BA</v>
      </c>
    </row>
    <row r="1684" spans="1:5" x14ac:dyDescent="0.25">
      <c r="A1684" s="93" t="s">
        <v>11439</v>
      </c>
      <c r="B1684" s="94" t="s">
        <v>13977</v>
      </c>
      <c r="C1684" s="60" t="str">
        <f t="shared" si="52"/>
        <v>N02BAАцетилсалициловая кислота</v>
      </c>
      <c r="D1684" s="93" t="s">
        <v>16165</v>
      </c>
      <c r="E1684" s="97" t="str">
        <f t="shared" si="53"/>
        <v>N02BA</v>
      </c>
    </row>
    <row r="1685" spans="1:5" x14ac:dyDescent="0.25">
      <c r="A1685" s="93" t="s">
        <v>15357</v>
      </c>
      <c r="B1685" s="94" t="s">
        <v>15359</v>
      </c>
      <c r="C1685" s="60" t="str">
        <f t="shared" si="52"/>
        <v>N02BBФеназон</v>
      </c>
      <c r="D1685" s="93" t="s">
        <v>16166</v>
      </c>
      <c r="E1685" s="97" t="str">
        <f t="shared" si="53"/>
        <v>N02BB</v>
      </c>
    </row>
    <row r="1686" spans="1:5" x14ac:dyDescent="0.25">
      <c r="A1686" s="93" t="s">
        <v>15357</v>
      </c>
      <c r="B1686" s="94" t="s">
        <v>15370</v>
      </c>
      <c r="C1686" s="60" t="str">
        <f t="shared" si="52"/>
        <v>N02BBМетамизол натрия</v>
      </c>
      <c r="D1686" s="93" t="s">
        <v>16166</v>
      </c>
      <c r="E1686" s="97" t="str">
        <f t="shared" si="53"/>
        <v>N02BB</v>
      </c>
    </row>
    <row r="1687" spans="1:5" x14ac:dyDescent="0.25">
      <c r="A1687" s="93" t="s">
        <v>15357</v>
      </c>
      <c r="B1687" s="94" t="s">
        <v>15358</v>
      </c>
      <c r="C1687" s="60" t="str">
        <f t="shared" si="52"/>
        <v>N02BBБендазол + Метамизол натрия + Папаверин + Фенобарбитал</v>
      </c>
      <c r="D1687" s="93" t="s">
        <v>16166</v>
      </c>
      <c r="E1687" s="97" t="str">
        <f t="shared" si="53"/>
        <v>N02BB</v>
      </c>
    </row>
    <row r="1688" spans="1:5" x14ac:dyDescent="0.25">
      <c r="A1688" s="93" t="s">
        <v>15357</v>
      </c>
      <c r="B1688" s="94" t="s">
        <v>15361</v>
      </c>
      <c r="C1688" s="60" t="str">
        <f t="shared" si="52"/>
        <v>N02BBКодеин + Кофеин + Метамизол натрия + Напроксен + Фенобарбитал</v>
      </c>
      <c r="D1688" s="93" t="s">
        <v>16166</v>
      </c>
      <c r="E1688" s="97" t="str">
        <f t="shared" si="53"/>
        <v>N02BB</v>
      </c>
    </row>
    <row r="1689" spans="1:5" x14ac:dyDescent="0.25">
      <c r="A1689" s="93" t="s">
        <v>15357</v>
      </c>
      <c r="B1689" s="94" t="s">
        <v>15362</v>
      </c>
      <c r="C1689" s="60" t="str">
        <f t="shared" si="52"/>
        <v>N02BBКодеин + Кофеин + Метамизол натрия + Парацетамол + Фенобарбитал</v>
      </c>
      <c r="D1689" s="93" t="s">
        <v>16166</v>
      </c>
      <c r="E1689" s="97" t="str">
        <f t="shared" si="53"/>
        <v>N02BB</v>
      </c>
    </row>
    <row r="1690" spans="1:5" x14ac:dyDescent="0.25">
      <c r="A1690" s="93" t="s">
        <v>15357</v>
      </c>
      <c r="B1690" s="94" t="s">
        <v>15363</v>
      </c>
      <c r="C1690" s="60" t="str">
        <f t="shared" si="52"/>
        <v>N02BBКодеин + Кофеин + Метамизол натрия + Фенобарбитал</v>
      </c>
      <c r="D1690" s="93" t="s">
        <v>16166</v>
      </c>
      <c r="E1690" s="97" t="str">
        <f t="shared" si="53"/>
        <v>N02BB</v>
      </c>
    </row>
    <row r="1691" spans="1:5" x14ac:dyDescent="0.25">
      <c r="A1691" s="93" t="s">
        <v>15357</v>
      </c>
      <c r="B1691" s="94" t="s">
        <v>15364</v>
      </c>
      <c r="C1691" s="60" t="str">
        <f t="shared" si="52"/>
        <v>N02BBКодеин + Кофеин + Парацетамол</v>
      </c>
      <c r="D1691" s="93" t="s">
        <v>16166</v>
      </c>
      <c r="E1691" s="97" t="str">
        <f t="shared" si="53"/>
        <v>N02BB</v>
      </c>
    </row>
    <row r="1692" spans="1:5" x14ac:dyDescent="0.25">
      <c r="A1692" s="93" t="s">
        <v>15357</v>
      </c>
      <c r="B1692" s="94" t="s">
        <v>15365</v>
      </c>
      <c r="C1692" s="60" t="str">
        <f t="shared" si="52"/>
        <v>N02BBКодеин + Кофеин + Парацетамол + Пропифеназон</v>
      </c>
      <c r="D1692" s="93" t="s">
        <v>16166</v>
      </c>
      <c r="E1692" s="97" t="str">
        <f t="shared" si="53"/>
        <v>N02BB</v>
      </c>
    </row>
    <row r="1693" spans="1:5" x14ac:dyDescent="0.25">
      <c r="A1693" s="93" t="s">
        <v>15357</v>
      </c>
      <c r="B1693" s="94" t="s">
        <v>15366</v>
      </c>
      <c r="C1693" s="60" t="str">
        <f t="shared" si="52"/>
        <v>N02BBКодеин + Кофеин + Парацетамол + Пропифеназон + Фенобарбитал</v>
      </c>
      <c r="D1693" s="93" t="s">
        <v>16166</v>
      </c>
      <c r="E1693" s="97" t="str">
        <f t="shared" si="53"/>
        <v>N02BB</v>
      </c>
    </row>
    <row r="1694" spans="1:5" x14ac:dyDescent="0.25">
      <c r="A1694" s="93" t="s">
        <v>15357</v>
      </c>
      <c r="B1694" s="94" t="s">
        <v>15367</v>
      </c>
      <c r="C1694" s="60" t="str">
        <f t="shared" si="52"/>
        <v>N02BBКодеин + Морфин + Носкапин + Папаверин + Тебаин</v>
      </c>
      <c r="D1694" s="93" t="s">
        <v>16166</v>
      </c>
      <c r="E1694" s="97" t="str">
        <f t="shared" si="53"/>
        <v>N02BB</v>
      </c>
    </row>
    <row r="1695" spans="1:5" x14ac:dyDescent="0.25">
      <c r="A1695" s="93" t="s">
        <v>15357</v>
      </c>
      <c r="B1695" s="94" t="s">
        <v>15368</v>
      </c>
      <c r="C1695" s="60" t="str">
        <f t="shared" si="52"/>
        <v>N02BBКодеин + Натрия гидрокарбонат + Солодки корни + Термопсиса ланцетного трава</v>
      </c>
      <c r="D1695" s="93" t="s">
        <v>16166</v>
      </c>
      <c r="E1695" s="97" t="str">
        <f t="shared" si="53"/>
        <v>N02BB</v>
      </c>
    </row>
    <row r="1696" spans="1:5" x14ac:dyDescent="0.25">
      <c r="A1696" s="93" t="s">
        <v>15357</v>
      </c>
      <c r="B1696" s="94" t="s">
        <v>15369</v>
      </c>
      <c r="C1696" s="60" t="str">
        <f t="shared" si="52"/>
        <v>N02BBКодеин + Натрия гидрокарбонат + Терпингидрат</v>
      </c>
      <c r="D1696" s="93" t="s">
        <v>16166</v>
      </c>
      <c r="E1696" s="97" t="str">
        <f t="shared" si="53"/>
        <v>N02BB</v>
      </c>
    </row>
    <row r="1697" spans="1:5" x14ac:dyDescent="0.25">
      <c r="A1697" s="93" t="s">
        <v>15357</v>
      </c>
      <c r="B1697" s="94" t="s">
        <v>15360</v>
      </c>
      <c r="C1697" s="60" t="str">
        <f t="shared" si="52"/>
        <v>N02BBКофеин + Метамизол натрия + Тиамин</v>
      </c>
      <c r="D1697" s="93" t="s">
        <v>16166</v>
      </c>
      <c r="E1697" s="97" t="str">
        <f t="shared" si="53"/>
        <v>N02BB</v>
      </c>
    </row>
    <row r="1698" spans="1:5" x14ac:dyDescent="0.25">
      <c r="A1698" s="93" t="s">
        <v>15357</v>
      </c>
      <c r="B1698" s="94" t="s">
        <v>15371</v>
      </c>
      <c r="C1698" s="60" t="str">
        <f t="shared" si="52"/>
        <v>N02BBМетамизол натрия + Питофенон + Фенпивериния бромид</v>
      </c>
      <c r="D1698" s="93" t="s">
        <v>16166</v>
      </c>
      <c r="E1698" s="97" t="str">
        <f t="shared" si="53"/>
        <v>N02BB</v>
      </c>
    </row>
    <row r="1699" spans="1:5" x14ac:dyDescent="0.25">
      <c r="A1699" s="93" t="s">
        <v>15357</v>
      </c>
      <c r="B1699" s="94" t="s">
        <v>15372</v>
      </c>
      <c r="C1699" s="60" t="str">
        <f t="shared" si="52"/>
        <v>N02BBМетамизол натрия + Триацетонамин-4-толуолсульфонат</v>
      </c>
      <c r="D1699" s="93" t="s">
        <v>16166</v>
      </c>
      <c r="E1699" s="97" t="str">
        <f t="shared" si="53"/>
        <v>N02BB</v>
      </c>
    </row>
    <row r="1700" spans="1:5" x14ac:dyDescent="0.25">
      <c r="A1700" s="93" t="s">
        <v>15357</v>
      </c>
      <c r="B1700" s="94" t="s">
        <v>15373</v>
      </c>
      <c r="C1700" s="60" t="str">
        <f t="shared" si="52"/>
        <v>N02BBМетамизол натрия + Хинин</v>
      </c>
      <c r="D1700" s="93" t="s">
        <v>16166</v>
      </c>
      <c r="E1700" s="97" t="str">
        <f t="shared" si="53"/>
        <v>N02BB</v>
      </c>
    </row>
    <row r="1701" spans="1:5" x14ac:dyDescent="0.25">
      <c r="A1701" s="93" t="s">
        <v>11615</v>
      </c>
      <c r="B1701" s="94" t="s">
        <v>15398</v>
      </c>
      <c r="C1701" s="60" t="str">
        <f t="shared" si="52"/>
        <v>N02BEДекстрометорфан + Парацетамол</v>
      </c>
      <c r="D1701" s="93" t="s">
        <v>16166</v>
      </c>
      <c r="E1701" s="97" t="str">
        <f t="shared" si="53"/>
        <v>N02BE</v>
      </c>
    </row>
    <row r="1702" spans="1:5" x14ac:dyDescent="0.25">
      <c r="A1702" s="93" t="s">
        <v>11615</v>
      </c>
      <c r="B1702" s="94" t="s">
        <v>15399</v>
      </c>
      <c r="C1702" s="60" t="str">
        <f t="shared" si="52"/>
        <v>N02BEДекстрометорфан + Парацетамол + Псевдоэфедрин</v>
      </c>
      <c r="D1702" s="93" t="s">
        <v>16166</v>
      </c>
      <c r="E1702" s="97" t="str">
        <f t="shared" si="53"/>
        <v>N02BE</v>
      </c>
    </row>
    <row r="1703" spans="1:5" x14ac:dyDescent="0.25">
      <c r="A1703" s="93" t="s">
        <v>11615</v>
      </c>
      <c r="B1703" s="94" t="s">
        <v>15400</v>
      </c>
      <c r="C1703" s="60" t="str">
        <f t="shared" si="52"/>
        <v>N02BEДекстрометорфан + Парацетамол + Псевдоэфедрин + {Аскорбиновая кислота}</v>
      </c>
      <c r="D1703" s="93" t="s">
        <v>16166</v>
      </c>
      <c r="E1703" s="97" t="str">
        <f t="shared" si="53"/>
        <v>N02BE</v>
      </c>
    </row>
    <row r="1704" spans="1:5" x14ac:dyDescent="0.25">
      <c r="A1704" s="93" t="s">
        <v>11615</v>
      </c>
      <c r="B1704" s="94" t="s">
        <v>15401</v>
      </c>
      <c r="C1704" s="60" t="str">
        <f t="shared" si="52"/>
        <v>N02BEДекстрометорфан + Парацетамол + Фенилэфрин + Хлорфенамин</v>
      </c>
      <c r="D1704" s="93" t="s">
        <v>16166</v>
      </c>
      <c r="E1704" s="97" t="str">
        <f t="shared" si="53"/>
        <v>N02BE</v>
      </c>
    </row>
    <row r="1705" spans="1:5" x14ac:dyDescent="0.25">
      <c r="A1705" s="93" t="s">
        <v>11615</v>
      </c>
      <c r="B1705" s="94" t="s">
        <v>15405</v>
      </c>
      <c r="C1705" s="60" t="str">
        <f t="shared" si="52"/>
        <v>N02BEДифенгидрамин + Парацетамол</v>
      </c>
      <c r="D1705" s="93" t="s">
        <v>16166</v>
      </c>
      <c r="E1705" s="97" t="str">
        <f t="shared" si="53"/>
        <v>N02BE</v>
      </c>
    </row>
    <row r="1706" spans="1:5" x14ac:dyDescent="0.25">
      <c r="A1706" s="93" t="s">
        <v>11615</v>
      </c>
      <c r="B1706" s="94" t="s">
        <v>15404</v>
      </c>
      <c r="C1706" s="60" t="str">
        <f t="shared" si="52"/>
        <v>N02BEДицикловерин + Парацетамол</v>
      </c>
      <c r="D1706" s="93" t="s">
        <v>16166</v>
      </c>
      <c r="E1706" s="97" t="str">
        <f t="shared" si="53"/>
        <v>N02BE</v>
      </c>
    </row>
    <row r="1707" spans="1:5" x14ac:dyDescent="0.25">
      <c r="A1707" s="93" t="s">
        <v>11615</v>
      </c>
      <c r="B1707" s="94" t="s">
        <v>15402</v>
      </c>
      <c r="C1707" s="60" t="str">
        <f t="shared" si="52"/>
        <v>N02BEДротаверин + Кодеин + Парацетамол</v>
      </c>
      <c r="D1707" s="93" t="s">
        <v>16166</v>
      </c>
      <c r="E1707" s="97" t="str">
        <f t="shared" si="53"/>
        <v>N02BE</v>
      </c>
    </row>
    <row r="1708" spans="1:5" x14ac:dyDescent="0.25">
      <c r="A1708" s="93" t="s">
        <v>11615</v>
      </c>
      <c r="B1708" s="94" t="s">
        <v>15403</v>
      </c>
      <c r="C1708" s="60" t="str">
        <f t="shared" si="52"/>
        <v>N02BEДротаверин + Парацетамол</v>
      </c>
      <c r="D1708" s="93" t="s">
        <v>16166</v>
      </c>
      <c r="E1708" s="97" t="str">
        <f t="shared" si="53"/>
        <v>N02BE</v>
      </c>
    </row>
    <row r="1709" spans="1:5" x14ac:dyDescent="0.25">
      <c r="A1709" s="93" t="s">
        <v>11615</v>
      </c>
      <c r="B1709" s="94" t="s">
        <v>15375</v>
      </c>
      <c r="C1709" s="60" t="str">
        <f t="shared" si="52"/>
        <v>N02BEКодеин + Парацетамол</v>
      </c>
      <c r="D1709" s="93" t="s">
        <v>16166</v>
      </c>
      <c r="E1709" s="97" t="str">
        <f t="shared" si="53"/>
        <v>N02BE</v>
      </c>
    </row>
    <row r="1710" spans="1:5" x14ac:dyDescent="0.25">
      <c r="A1710" s="93" t="s">
        <v>11615</v>
      </c>
      <c r="B1710" s="94" t="s">
        <v>15376</v>
      </c>
      <c r="C1710" s="60" t="str">
        <f t="shared" si="52"/>
        <v>N02BEКодеин + Солодки корней экстракт + Термопсиса ланцетного травы экстракт + Тимьяна ползучего травы экстракт</v>
      </c>
      <c r="D1710" s="93" t="s">
        <v>16166</v>
      </c>
      <c r="E1710" s="97" t="str">
        <f t="shared" si="53"/>
        <v>N02BE</v>
      </c>
    </row>
    <row r="1711" spans="1:5" x14ac:dyDescent="0.25">
      <c r="A1711" s="93" t="s">
        <v>11615</v>
      </c>
      <c r="B1711" s="94" t="s">
        <v>15374</v>
      </c>
      <c r="C1711" s="60" t="str">
        <f t="shared" si="52"/>
        <v>N02BEМепирамин + Памабром + Парацетамол</v>
      </c>
      <c r="D1711" s="93" t="s">
        <v>16166</v>
      </c>
      <c r="E1711" s="97" t="str">
        <f t="shared" si="53"/>
        <v>N02BE</v>
      </c>
    </row>
    <row r="1712" spans="1:5" x14ac:dyDescent="0.25">
      <c r="A1712" s="93" t="s">
        <v>11615</v>
      </c>
      <c r="B1712" s="94" t="s">
        <v>15387</v>
      </c>
      <c r="C1712" s="60" t="str">
        <f t="shared" si="52"/>
        <v>N02BEПарацетамол + Римантадина гидрохлорид + Аскорбиновая кислота + Лоратадин + Рутозид + Кальция карбонат</v>
      </c>
      <c r="D1712" s="93" t="s">
        <v>16166</v>
      </c>
      <c r="E1712" s="97" t="str">
        <f t="shared" si="53"/>
        <v>N02BE</v>
      </c>
    </row>
    <row r="1713" spans="1:5" x14ac:dyDescent="0.25">
      <c r="A1713" s="93" t="s">
        <v>11615</v>
      </c>
      <c r="B1713" s="94" t="s">
        <v>15386</v>
      </c>
      <c r="C1713" s="60" t="str">
        <f t="shared" si="52"/>
        <v>N02BEПарацетамол + {Аскорбиновая кислота}</v>
      </c>
      <c r="D1713" s="93" t="s">
        <v>16166</v>
      </c>
      <c r="E1713" s="97" t="str">
        <f t="shared" si="53"/>
        <v>N02BE</v>
      </c>
    </row>
    <row r="1714" spans="1:5" x14ac:dyDescent="0.25">
      <c r="A1714" s="93" t="s">
        <v>11615</v>
      </c>
      <c r="B1714" s="94" t="s">
        <v>15388</v>
      </c>
      <c r="C1714" s="60" t="str">
        <f t="shared" si="52"/>
        <v>N02BEПарацетамол + Трамадол</v>
      </c>
      <c r="D1714" s="93" t="s">
        <v>16166</v>
      </c>
      <c r="E1714" s="97" t="str">
        <f t="shared" si="53"/>
        <v>N02BE</v>
      </c>
    </row>
    <row r="1715" spans="1:5" x14ac:dyDescent="0.25">
      <c r="A1715" s="93" t="s">
        <v>11615</v>
      </c>
      <c r="B1715" s="94" t="s">
        <v>15389</v>
      </c>
      <c r="C1715" s="60" t="str">
        <f t="shared" si="52"/>
        <v>N02BEПарацетамол + Фенилэфрин</v>
      </c>
      <c r="D1715" s="93" t="s">
        <v>16166</v>
      </c>
      <c r="E1715" s="97" t="str">
        <f t="shared" si="53"/>
        <v>N02BE</v>
      </c>
    </row>
    <row r="1716" spans="1:5" x14ac:dyDescent="0.25">
      <c r="A1716" s="93" t="s">
        <v>11615</v>
      </c>
      <c r="B1716" s="94" t="s">
        <v>15393</v>
      </c>
      <c r="C1716" s="60" t="str">
        <f t="shared" si="52"/>
        <v>N02BEПарацетамол + Фенилэфрин + Фенирамин + Аскорбиновая кислота</v>
      </c>
      <c r="D1716" s="93" t="s">
        <v>16166</v>
      </c>
      <c r="E1716" s="97" t="str">
        <f t="shared" si="53"/>
        <v>N02BE</v>
      </c>
    </row>
    <row r="1717" spans="1:5" x14ac:dyDescent="0.25">
      <c r="A1717" s="93" t="s">
        <v>11615</v>
      </c>
      <c r="B1717" s="94" t="s">
        <v>15390</v>
      </c>
      <c r="C1717" s="60" t="str">
        <f t="shared" si="52"/>
        <v>N02BEПарацетамол + Фенилэфрин + {Аскорбиновая кислота}</v>
      </c>
      <c r="D1717" s="93" t="s">
        <v>16166</v>
      </c>
      <c r="E1717" s="97" t="str">
        <f t="shared" si="53"/>
        <v>N02BE</v>
      </c>
    </row>
    <row r="1718" spans="1:5" x14ac:dyDescent="0.25">
      <c r="A1718" s="93" t="s">
        <v>11615</v>
      </c>
      <c r="B1718" s="94" t="s">
        <v>15391</v>
      </c>
      <c r="C1718" s="60" t="str">
        <f t="shared" si="52"/>
        <v>N02BEПарацетамол + Фенилэфрин + Фенирамин</v>
      </c>
      <c r="D1718" s="93" t="s">
        <v>16166</v>
      </c>
      <c r="E1718" s="97" t="str">
        <f t="shared" si="53"/>
        <v>N02BE</v>
      </c>
    </row>
    <row r="1719" spans="1:5" x14ac:dyDescent="0.25">
      <c r="A1719" s="93" t="s">
        <v>11615</v>
      </c>
      <c r="B1719" s="94" t="s">
        <v>15392</v>
      </c>
      <c r="C1719" s="60" t="str">
        <f t="shared" si="52"/>
        <v>N02BEПарацетамол + Фенилэфрин + Фенирамин + {Аскорбиновая кислота}</v>
      </c>
      <c r="D1719" s="93" t="s">
        <v>16166</v>
      </c>
      <c r="E1719" s="97" t="str">
        <f t="shared" si="53"/>
        <v>N02BE</v>
      </c>
    </row>
    <row r="1720" spans="1:5" x14ac:dyDescent="0.25">
      <c r="A1720" s="93" t="s">
        <v>11615</v>
      </c>
      <c r="B1720" s="94" t="s">
        <v>15394</v>
      </c>
      <c r="C1720" s="60" t="str">
        <f t="shared" si="52"/>
        <v>N02BEПарацетамол + Фенилэфрин + Хлорфенамин</v>
      </c>
      <c r="D1720" s="93" t="s">
        <v>16166</v>
      </c>
      <c r="E1720" s="97" t="str">
        <f t="shared" si="53"/>
        <v>N02BE</v>
      </c>
    </row>
    <row r="1721" spans="1:5" x14ac:dyDescent="0.25">
      <c r="A1721" s="93" t="s">
        <v>11615</v>
      </c>
      <c r="B1721" s="94" t="s">
        <v>15395</v>
      </c>
      <c r="C1721" s="60" t="str">
        <f t="shared" si="52"/>
        <v>N02BEПарацетамол + Фенирамин + {Аскорбиновая кислота}</v>
      </c>
      <c r="D1721" s="93" t="s">
        <v>16166</v>
      </c>
      <c r="E1721" s="97" t="str">
        <f t="shared" si="53"/>
        <v>N02BE</v>
      </c>
    </row>
    <row r="1722" spans="1:5" x14ac:dyDescent="0.25">
      <c r="A1722" s="93" t="s">
        <v>11615</v>
      </c>
      <c r="B1722" s="94" t="s">
        <v>15396</v>
      </c>
      <c r="C1722" s="60" t="str">
        <f t="shared" si="52"/>
        <v>N02BEПарацетамол + Хлорфенамин</v>
      </c>
      <c r="D1722" s="93" t="s">
        <v>16166</v>
      </c>
      <c r="E1722" s="97" t="str">
        <f t="shared" si="53"/>
        <v>N02BE</v>
      </c>
    </row>
    <row r="1723" spans="1:5" x14ac:dyDescent="0.25">
      <c r="A1723" s="93" t="s">
        <v>11615</v>
      </c>
      <c r="B1723" s="94" t="s">
        <v>15397</v>
      </c>
      <c r="C1723" s="60" t="str">
        <f t="shared" si="52"/>
        <v>N02BEПарацетамол + Хлорфенамин + {Аскорбиновая кислота}</v>
      </c>
      <c r="D1723" s="93" t="s">
        <v>16166</v>
      </c>
      <c r="E1723" s="97" t="str">
        <f t="shared" si="53"/>
        <v>N02BE</v>
      </c>
    </row>
    <row r="1724" spans="1:5" x14ac:dyDescent="0.25">
      <c r="A1724" s="93" t="s">
        <v>11615</v>
      </c>
      <c r="B1724" s="94" t="s">
        <v>15402</v>
      </c>
      <c r="C1724" s="60" t="str">
        <f t="shared" si="52"/>
        <v>N02BEДротаверин + Кодеин + Парацетамол</v>
      </c>
      <c r="D1724" s="93" t="s">
        <v>16166</v>
      </c>
      <c r="E1724" s="97" t="str">
        <f t="shared" si="53"/>
        <v>N02BE</v>
      </c>
    </row>
    <row r="1725" spans="1:5" x14ac:dyDescent="0.25">
      <c r="A1725" s="93" t="s">
        <v>11615</v>
      </c>
      <c r="B1725" s="94" t="s">
        <v>15377</v>
      </c>
      <c r="C1725" s="60" t="str">
        <f t="shared" si="52"/>
        <v>N02BEКофеин + Парацетамол</v>
      </c>
      <c r="D1725" s="93" t="s">
        <v>16166</v>
      </c>
      <c r="E1725" s="97" t="str">
        <f t="shared" si="53"/>
        <v>N02BE</v>
      </c>
    </row>
    <row r="1726" spans="1:5" x14ac:dyDescent="0.25">
      <c r="A1726" s="93" t="s">
        <v>11615</v>
      </c>
      <c r="B1726" s="94" t="s">
        <v>15378</v>
      </c>
      <c r="C1726" s="60" t="str">
        <f t="shared" si="52"/>
        <v>N02BEКофеин + Парацетамол + Пропифеназон</v>
      </c>
      <c r="D1726" s="93" t="s">
        <v>16166</v>
      </c>
      <c r="E1726" s="97" t="str">
        <f t="shared" si="53"/>
        <v>N02BE</v>
      </c>
    </row>
    <row r="1727" spans="1:5" x14ac:dyDescent="0.25">
      <c r="A1727" s="93" t="s">
        <v>11615</v>
      </c>
      <c r="B1727" s="94" t="s">
        <v>15379</v>
      </c>
      <c r="C1727" s="60" t="str">
        <f t="shared" si="52"/>
        <v>N02BEКофеин + Парацетамол + Терпингидрат + Фенилэфрин + {Аскорбиновая кислота}</v>
      </c>
      <c r="D1727" s="93" t="s">
        <v>16166</v>
      </c>
      <c r="E1727" s="97" t="str">
        <f t="shared" si="53"/>
        <v>N02BE</v>
      </c>
    </row>
    <row r="1728" spans="1:5" x14ac:dyDescent="0.25">
      <c r="A1728" s="93" t="s">
        <v>11615</v>
      </c>
      <c r="B1728" s="94" t="s">
        <v>15380</v>
      </c>
      <c r="C1728" s="60" t="str">
        <f t="shared" si="52"/>
        <v>N02BEКофеин + Парацетамол + Фенилэфрин + Фенирамин</v>
      </c>
      <c r="D1728" s="93" t="s">
        <v>16166</v>
      </c>
      <c r="E1728" s="97" t="str">
        <f t="shared" si="53"/>
        <v>N02BE</v>
      </c>
    </row>
    <row r="1729" spans="1:5" x14ac:dyDescent="0.25">
      <c r="A1729" s="93" t="s">
        <v>11615</v>
      </c>
      <c r="B1729" s="94" t="s">
        <v>15381</v>
      </c>
      <c r="C1729" s="60" t="str">
        <f t="shared" si="52"/>
        <v>N02BEКофеин + Парацетамол + Фенилэфрин + Фенирамин + {Аскорбиновая кислота}</v>
      </c>
      <c r="D1729" s="93" t="s">
        <v>16166</v>
      </c>
      <c r="E1729" s="97" t="str">
        <f t="shared" si="53"/>
        <v>N02BE</v>
      </c>
    </row>
    <row r="1730" spans="1:5" x14ac:dyDescent="0.25">
      <c r="A1730" s="93" t="s">
        <v>11615</v>
      </c>
      <c r="B1730" s="94" t="s">
        <v>15382</v>
      </c>
      <c r="C1730" s="60" t="str">
        <f t="shared" ref="C1730:C1793" si="54">CONCATENATE(A1730,B1730)</f>
        <v>N02BEКофеин + Парацетамол + Фенилэфрин + Хлорфенамин</v>
      </c>
      <c r="D1730" s="93" t="s">
        <v>16166</v>
      </c>
      <c r="E1730" s="97" t="str">
        <f t="shared" si="53"/>
        <v>N02BE</v>
      </c>
    </row>
    <row r="1731" spans="1:5" x14ac:dyDescent="0.25">
      <c r="A1731" s="93" t="s">
        <v>11615</v>
      </c>
      <c r="B1731" s="94" t="s">
        <v>15383</v>
      </c>
      <c r="C1731" s="60" t="str">
        <f t="shared" si="54"/>
        <v>N02BEКофеин + Парацетамол + Хлорфенамин</v>
      </c>
      <c r="D1731" s="93" t="s">
        <v>16166</v>
      </c>
      <c r="E1731" s="97" t="str">
        <f t="shared" ref="E1731:E1794" si="55">A1731</f>
        <v>N02BE</v>
      </c>
    </row>
    <row r="1732" spans="1:5" x14ac:dyDescent="0.25">
      <c r="A1732" s="93" t="s">
        <v>11615</v>
      </c>
      <c r="B1732" s="94" t="s">
        <v>15384</v>
      </c>
      <c r="C1732" s="60" t="str">
        <f t="shared" si="54"/>
        <v>N02BEКофеин + Парацетамол + Хлорфенамин + {Аскорбиновая кислота}</v>
      </c>
      <c r="D1732" s="93" t="s">
        <v>16166</v>
      </c>
      <c r="E1732" s="97" t="str">
        <f t="shared" si="55"/>
        <v>N02BE</v>
      </c>
    </row>
    <row r="1733" spans="1:5" x14ac:dyDescent="0.25">
      <c r="A1733" s="93" t="s">
        <v>11615</v>
      </c>
      <c r="B1733" s="94" t="s">
        <v>15385</v>
      </c>
      <c r="C1733" s="60" t="str">
        <f t="shared" si="54"/>
        <v>N02BEПарацетамол</v>
      </c>
      <c r="D1733" s="93" t="s">
        <v>16165</v>
      </c>
      <c r="E1733" s="97" t="str">
        <f t="shared" si="55"/>
        <v>N02BE</v>
      </c>
    </row>
    <row r="1734" spans="1:5" x14ac:dyDescent="0.25">
      <c r="A1734" s="93" t="s">
        <v>15406</v>
      </c>
      <c r="B1734" s="94" t="s">
        <v>15408</v>
      </c>
      <c r="C1734" s="60" t="str">
        <f t="shared" si="54"/>
        <v>N02BGКофеин + Напроксен + Салициламид</v>
      </c>
      <c r="D1734" s="93" t="s">
        <v>16166</v>
      </c>
      <c r="E1734" s="97" t="str">
        <f t="shared" si="55"/>
        <v>N02BG</v>
      </c>
    </row>
    <row r="1735" spans="1:5" x14ac:dyDescent="0.25">
      <c r="A1735" s="93" t="s">
        <v>15406</v>
      </c>
      <c r="B1735" s="94" t="s">
        <v>15407</v>
      </c>
      <c r="C1735" s="60" t="str">
        <f t="shared" si="54"/>
        <v>N02BGНефопам</v>
      </c>
      <c r="D1735" s="93" t="s">
        <v>16166</v>
      </c>
      <c r="E1735" s="97" t="str">
        <f t="shared" si="55"/>
        <v>N02BG</v>
      </c>
    </row>
    <row r="1736" spans="1:5" x14ac:dyDescent="0.25">
      <c r="A1736" s="93" t="s">
        <v>15406</v>
      </c>
      <c r="B1736" s="94" t="s">
        <v>15409</v>
      </c>
      <c r="C1736" s="60" t="str">
        <f t="shared" si="54"/>
        <v>N02BGФлупиртин</v>
      </c>
      <c r="D1736" s="93" t="s">
        <v>16166</v>
      </c>
      <c r="E1736" s="97" t="str">
        <f t="shared" si="55"/>
        <v>N02BG</v>
      </c>
    </row>
    <row r="1737" spans="1:5" x14ac:dyDescent="0.25">
      <c r="A1737" s="93" t="s">
        <v>15410</v>
      </c>
      <c r="B1737" s="94" t="s">
        <v>15411</v>
      </c>
      <c r="C1737" s="60" t="str">
        <f t="shared" si="54"/>
        <v>N02CAЭрготамин</v>
      </c>
      <c r="D1737" s="93" t="s">
        <v>16166</v>
      </c>
      <c r="E1737" s="97" t="str">
        <f t="shared" si="55"/>
        <v>N02CA</v>
      </c>
    </row>
    <row r="1738" spans="1:5" x14ac:dyDescent="0.25">
      <c r="A1738" s="93" t="s">
        <v>15410</v>
      </c>
      <c r="B1738" s="94" t="s">
        <v>15413</v>
      </c>
      <c r="C1738" s="60" t="str">
        <f t="shared" si="54"/>
        <v>N02CAКофеин + Эрготамин</v>
      </c>
      <c r="D1738" s="93" t="s">
        <v>16166</v>
      </c>
      <c r="E1738" s="97" t="str">
        <f t="shared" si="55"/>
        <v>N02CA</v>
      </c>
    </row>
    <row r="1739" spans="1:5" x14ac:dyDescent="0.25">
      <c r="A1739" s="93" t="s">
        <v>15410</v>
      </c>
      <c r="B1739" s="94" t="s">
        <v>15412</v>
      </c>
      <c r="C1739" s="60" t="str">
        <f t="shared" si="54"/>
        <v>N02CAПропифеназон + Кофеин + Камилофина хлорид + Меклоксамина цитрат + Эрготамина тартрат</v>
      </c>
      <c r="D1739" s="93" t="s">
        <v>16166</v>
      </c>
      <c r="E1739" s="97" t="str">
        <f t="shared" si="55"/>
        <v>N02CA</v>
      </c>
    </row>
    <row r="1740" spans="1:5" x14ac:dyDescent="0.25">
      <c r="A1740" s="93" t="s">
        <v>15414</v>
      </c>
      <c r="B1740" s="94" t="s">
        <v>15416</v>
      </c>
      <c r="C1740" s="60" t="str">
        <f t="shared" si="54"/>
        <v>N02CCСуматриптан</v>
      </c>
      <c r="D1740" s="93" t="s">
        <v>16166</v>
      </c>
      <c r="E1740" s="97" t="str">
        <f t="shared" si="55"/>
        <v>N02CC</v>
      </c>
    </row>
    <row r="1741" spans="1:5" x14ac:dyDescent="0.25">
      <c r="A1741" s="93" t="s">
        <v>15414</v>
      </c>
      <c r="B1741" s="94" t="s">
        <v>15415</v>
      </c>
      <c r="C1741" s="60" t="str">
        <f t="shared" si="54"/>
        <v>N02CCНаратриптан</v>
      </c>
      <c r="D1741" s="93" t="s">
        <v>16166</v>
      </c>
      <c r="E1741" s="97" t="str">
        <f t="shared" si="55"/>
        <v>N02CC</v>
      </c>
    </row>
    <row r="1742" spans="1:5" x14ac:dyDescent="0.25">
      <c r="A1742" s="93" t="s">
        <v>15414</v>
      </c>
      <c r="B1742" s="94" t="s">
        <v>15418</v>
      </c>
      <c r="C1742" s="60" t="str">
        <f t="shared" si="54"/>
        <v>N02CCЗолмитриптан</v>
      </c>
      <c r="D1742" s="93" t="s">
        <v>16166</v>
      </c>
      <c r="E1742" s="97" t="str">
        <f t="shared" si="55"/>
        <v>N02CC</v>
      </c>
    </row>
    <row r="1743" spans="1:5" x14ac:dyDescent="0.25">
      <c r="A1743" s="93" t="s">
        <v>15414</v>
      </c>
      <c r="B1743" s="94" t="s">
        <v>15417</v>
      </c>
      <c r="C1743" s="60" t="str">
        <f t="shared" si="54"/>
        <v>N02CCЭлетриптан</v>
      </c>
      <c r="D1743" s="93" t="s">
        <v>16166</v>
      </c>
      <c r="E1743" s="97" t="str">
        <f t="shared" si="55"/>
        <v>N02CC</v>
      </c>
    </row>
    <row r="1744" spans="1:5" x14ac:dyDescent="0.25">
      <c r="A1744" s="93" t="s">
        <v>15419</v>
      </c>
      <c r="B1744" s="94" t="s">
        <v>15420</v>
      </c>
      <c r="C1744" s="60" t="str">
        <f t="shared" si="54"/>
        <v>N02CXДигидроэргокриптин + Кофеин</v>
      </c>
      <c r="D1744" s="93" t="s">
        <v>16166</v>
      </c>
      <c r="E1744" s="97" t="str">
        <f t="shared" si="55"/>
        <v>N02CX</v>
      </c>
    </row>
    <row r="1745" spans="1:5" x14ac:dyDescent="0.25">
      <c r="A1745" s="93" t="s">
        <v>11447</v>
      </c>
      <c r="B1745" s="94" t="s">
        <v>15423</v>
      </c>
      <c r="C1745" s="60" t="str">
        <f t="shared" si="54"/>
        <v>N03AAПримидон</v>
      </c>
      <c r="D1745" s="93" t="s">
        <v>16166</v>
      </c>
      <c r="E1745" s="97" t="str">
        <f t="shared" si="55"/>
        <v>N03AA</v>
      </c>
    </row>
    <row r="1746" spans="1:5" x14ac:dyDescent="0.25">
      <c r="A1746" s="93" t="s">
        <v>11447</v>
      </c>
      <c r="B1746" s="94" t="s">
        <v>15422</v>
      </c>
      <c r="C1746" s="60" t="str">
        <f t="shared" si="54"/>
        <v>N03AAФенобарбитал</v>
      </c>
      <c r="D1746" s="93" t="s">
        <v>16165</v>
      </c>
      <c r="E1746" s="97" t="str">
        <f t="shared" si="55"/>
        <v>N03AA</v>
      </c>
    </row>
    <row r="1747" spans="1:5" x14ac:dyDescent="0.25">
      <c r="A1747" s="93" t="s">
        <v>11447</v>
      </c>
      <c r="B1747" s="94" t="s">
        <v>15421</v>
      </c>
      <c r="C1747" s="60" t="str">
        <f t="shared" si="54"/>
        <v>N03AAБензобарбитал</v>
      </c>
      <c r="D1747" s="93" t="s">
        <v>16165</v>
      </c>
      <c r="E1747" s="97" t="str">
        <f t="shared" si="55"/>
        <v>N03AA</v>
      </c>
    </row>
    <row r="1748" spans="1:5" x14ac:dyDescent="0.25">
      <c r="A1748" s="93" t="s">
        <v>11681</v>
      </c>
      <c r="B1748" s="94" t="s">
        <v>15424</v>
      </c>
      <c r="C1748" s="60" t="str">
        <f t="shared" si="54"/>
        <v>N03ABФенитоин</v>
      </c>
      <c r="D1748" s="93" t="s">
        <v>16165</v>
      </c>
      <c r="E1748" s="97" t="str">
        <f t="shared" si="55"/>
        <v>N03AB</v>
      </c>
    </row>
    <row r="1749" spans="1:5" x14ac:dyDescent="0.25">
      <c r="A1749" s="93" t="s">
        <v>11707</v>
      </c>
      <c r="B1749" s="94" t="s">
        <v>15425</v>
      </c>
      <c r="C1749" s="60" t="str">
        <f t="shared" si="54"/>
        <v>N03ADЭтосуксимид</v>
      </c>
      <c r="D1749" s="93" t="s">
        <v>16165</v>
      </c>
      <c r="E1749" s="97" t="str">
        <f t="shared" si="55"/>
        <v>N03AD</v>
      </c>
    </row>
    <row r="1750" spans="1:5" x14ac:dyDescent="0.25">
      <c r="A1750" s="93" t="s">
        <v>11556</v>
      </c>
      <c r="B1750" s="94" t="s">
        <v>15426</v>
      </c>
      <c r="C1750" s="60" t="str">
        <f t="shared" si="54"/>
        <v>N03AEКлоназепам</v>
      </c>
      <c r="D1750" s="93" t="s">
        <v>16165</v>
      </c>
      <c r="E1750" s="97" t="str">
        <f t="shared" si="55"/>
        <v>N03AE</v>
      </c>
    </row>
    <row r="1751" spans="1:5" x14ac:dyDescent="0.25">
      <c r="A1751" s="93" t="s">
        <v>11548</v>
      </c>
      <c r="B1751" s="94" t="s">
        <v>15427</v>
      </c>
      <c r="C1751" s="60" t="str">
        <f t="shared" si="54"/>
        <v>N03AFКарбамазепин</v>
      </c>
      <c r="D1751" s="93" t="s">
        <v>16165</v>
      </c>
      <c r="E1751" s="97" t="str">
        <f t="shared" si="55"/>
        <v>N03AF</v>
      </c>
    </row>
    <row r="1752" spans="1:5" x14ac:dyDescent="0.25">
      <c r="A1752" s="93" t="s">
        <v>11548</v>
      </c>
      <c r="B1752" s="94" t="s">
        <v>15428</v>
      </c>
      <c r="C1752" s="60" t="str">
        <f t="shared" si="54"/>
        <v>N03AFОкскарбазепин</v>
      </c>
      <c r="D1752" s="93" t="s">
        <v>16165</v>
      </c>
      <c r="E1752" s="97" t="str">
        <f t="shared" si="55"/>
        <v>N03AF</v>
      </c>
    </row>
    <row r="1753" spans="1:5" x14ac:dyDescent="0.25">
      <c r="A1753" s="93" t="s">
        <v>11463</v>
      </c>
      <c r="B1753" s="94" t="s">
        <v>15430</v>
      </c>
      <c r="C1753" s="60" t="str">
        <f t="shared" si="54"/>
        <v>N03AGВальпроевая кислота</v>
      </c>
      <c r="D1753" s="93" t="s">
        <v>16165</v>
      </c>
      <c r="E1753" s="97" t="str">
        <f t="shared" si="55"/>
        <v>N03AG</v>
      </c>
    </row>
    <row r="1754" spans="1:5" x14ac:dyDescent="0.25">
      <c r="A1754" s="93" t="s">
        <v>11463</v>
      </c>
      <c r="B1754" s="94" t="s">
        <v>15429</v>
      </c>
      <c r="C1754" s="60" t="str">
        <f t="shared" si="54"/>
        <v>N03AGГамма-аминомасляная кислота</v>
      </c>
      <c r="D1754" s="93" t="s">
        <v>16166</v>
      </c>
      <c r="E1754" s="97" t="str">
        <f t="shared" si="55"/>
        <v>N03AG</v>
      </c>
    </row>
    <row r="1755" spans="1:5" x14ac:dyDescent="0.25">
      <c r="A1755" s="93" t="s">
        <v>15431</v>
      </c>
      <c r="B1755" s="94" t="s">
        <v>15433</v>
      </c>
      <c r="C1755" s="60" t="str">
        <f t="shared" si="54"/>
        <v>N03AXБромизовал + Кальция глюконат + Кофеин + Папаверин + Фенобарбитал</v>
      </c>
      <c r="D1755" s="93" t="s">
        <v>16166</v>
      </c>
      <c r="E1755" s="97" t="str">
        <f t="shared" si="55"/>
        <v>N03AX</v>
      </c>
    </row>
    <row r="1756" spans="1:5" x14ac:dyDescent="0.25">
      <c r="A1756" s="93" t="s">
        <v>15431</v>
      </c>
      <c r="B1756" s="94" t="s">
        <v>15436</v>
      </c>
      <c r="C1756" s="60" t="str">
        <f t="shared" si="54"/>
        <v>N03AXЛамотриджин</v>
      </c>
      <c r="D1756" s="93" t="s">
        <v>16166</v>
      </c>
      <c r="E1756" s="97" t="str">
        <f t="shared" si="55"/>
        <v>N03AX</v>
      </c>
    </row>
    <row r="1757" spans="1:5" x14ac:dyDescent="0.25">
      <c r="A1757" s="93" t="s">
        <v>15431</v>
      </c>
      <c r="B1757" s="94" t="s">
        <v>15432</v>
      </c>
      <c r="C1757" s="60" t="str">
        <f t="shared" si="54"/>
        <v>N03AXГабапентин</v>
      </c>
      <c r="D1757" s="93" t="s">
        <v>16166</v>
      </c>
      <c r="E1757" s="97" t="str">
        <f t="shared" si="55"/>
        <v>N03AX</v>
      </c>
    </row>
    <row r="1758" spans="1:5" x14ac:dyDescent="0.25">
      <c r="A1758" s="93" t="s">
        <v>15431</v>
      </c>
      <c r="B1758" s="94" t="s">
        <v>15434</v>
      </c>
      <c r="C1758" s="60" t="str">
        <f t="shared" si="54"/>
        <v>N03AXЛакосамид</v>
      </c>
      <c r="D1758" s="93" t="s">
        <v>16166</v>
      </c>
      <c r="E1758" s="97" t="str">
        <f t="shared" si="55"/>
        <v>N03AX</v>
      </c>
    </row>
    <row r="1759" spans="1:5" x14ac:dyDescent="0.25">
      <c r="A1759" s="93" t="s">
        <v>15431</v>
      </c>
      <c r="B1759" s="94" t="s">
        <v>15435</v>
      </c>
      <c r="C1759" s="60" t="str">
        <f t="shared" si="54"/>
        <v>N03AXЛеветирацетам</v>
      </c>
      <c r="D1759" s="93" t="s">
        <v>16165</v>
      </c>
      <c r="E1759" s="97" t="str">
        <f t="shared" si="55"/>
        <v>N03AX</v>
      </c>
    </row>
    <row r="1760" spans="1:5" x14ac:dyDescent="0.25">
      <c r="A1760" s="93" t="s">
        <v>15431</v>
      </c>
      <c r="B1760" s="94" t="s">
        <v>15437</v>
      </c>
      <c r="C1760" s="60" t="str">
        <f t="shared" si="54"/>
        <v>N03AXПрегабалин</v>
      </c>
      <c r="D1760" s="93" t="s">
        <v>16165</v>
      </c>
      <c r="E1760" s="97" t="str">
        <f t="shared" si="55"/>
        <v>N03AX</v>
      </c>
    </row>
    <row r="1761" spans="1:5" x14ac:dyDescent="0.25">
      <c r="A1761" s="93" t="s">
        <v>15431</v>
      </c>
      <c r="B1761" s="94" t="s">
        <v>15438</v>
      </c>
      <c r="C1761" s="60" t="str">
        <f t="shared" si="54"/>
        <v>N03AXТопирамат</v>
      </c>
      <c r="D1761" s="93" t="s">
        <v>16165</v>
      </c>
      <c r="E1761" s="97" t="str">
        <f t="shared" si="55"/>
        <v>N03AX</v>
      </c>
    </row>
    <row r="1762" spans="1:5" x14ac:dyDescent="0.25">
      <c r="A1762" s="93" t="s">
        <v>11451</v>
      </c>
      <c r="B1762" s="94" t="s">
        <v>15439</v>
      </c>
      <c r="C1762" s="60" t="str">
        <f t="shared" si="54"/>
        <v>N04AAТригексифенидил</v>
      </c>
      <c r="D1762" s="93" t="s">
        <v>16165</v>
      </c>
      <c r="E1762" s="97" t="str">
        <f t="shared" si="55"/>
        <v>N04AA</v>
      </c>
    </row>
    <row r="1763" spans="1:5" x14ac:dyDescent="0.25">
      <c r="A1763" s="93" t="s">
        <v>11451</v>
      </c>
      <c r="B1763" s="94" t="s">
        <v>15440</v>
      </c>
      <c r="C1763" s="60" t="str">
        <f t="shared" si="54"/>
        <v>N04AAБипериден</v>
      </c>
      <c r="D1763" s="93" t="s">
        <v>16165</v>
      </c>
      <c r="E1763" s="97" t="str">
        <f t="shared" si="55"/>
        <v>N04AA</v>
      </c>
    </row>
    <row r="1764" spans="1:5" x14ac:dyDescent="0.25">
      <c r="A1764" s="93" t="s">
        <v>11567</v>
      </c>
      <c r="B1764" s="94" t="s">
        <v>15442</v>
      </c>
      <c r="C1764" s="60" t="str">
        <f t="shared" si="54"/>
        <v>N04BAЛеводопа + Бенсеразид</v>
      </c>
      <c r="D1764" s="93" t="s">
        <v>16166</v>
      </c>
      <c r="E1764" s="97" t="str">
        <f t="shared" si="55"/>
        <v>N04BA</v>
      </c>
    </row>
    <row r="1765" spans="1:5" x14ac:dyDescent="0.25">
      <c r="A1765" s="93" t="s">
        <v>11567</v>
      </c>
      <c r="B1765" s="94" t="s">
        <v>15443</v>
      </c>
      <c r="C1765" s="60" t="str">
        <f t="shared" si="54"/>
        <v>N04BAЛеводопа + Карбидопа</v>
      </c>
      <c r="D1765" s="93" t="s">
        <v>16166</v>
      </c>
      <c r="E1765" s="97" t="str">
        <f t="shared" si="55"/>
        <v>N04BA</v>
      </c>
    </row>
    <row r="1766" spans="1:5" x14ac:dyDescent="0.25">
      <c r="A1766" s="93" t="s">
        <v>11567</v>
      </c>
      <c r="B1766" s="94" t="s">
        <v>15441</v>
      </c>
      <c r="C1766" s="60" t="str">
        <f t="shared" si="54"/>
        <v>N04BAЛеводопа</v>
      </c>
      <c r="D1766" s="93" t="s">
        <v>16166</v>
      </c>
      <c r="E1766" s="97" t="str">
        <f t="shared" si="55"/>
        <v>N04BA</v>
      </c>
    </row>
    <row r="1767" spans="1:5" x14ac:dyDescent="0.25">
      <c r="A1767" s="93" t="s">
        <v>11567</v>
      </c>
      <c r="B1767" s="94" t="s">
        <v>15444</v>
      </c>
      <c r="C1767" s="60" t="str">
        <f t="shared" si="54"/>
        <v>N04BAЛеводопа + Карбидопа + Энтакапон</v>
      </c>
      <c r="D1767" s="93" t="s">
        <v>16166</v>
      </c>
      <c r="E1767" s="97" t="str">
        <f t="shared" si="55"/>
        <v>N04BA</v>
      </c>
    </row>
    <row r="1768" spans="1:5" x14ac:dyDescent="0.25">
      <c r="A1768" s="93" t="s">
        <v>11415</v>
      </c>
      <c r="B1768" s="94" t="s">
        <v>15445</v>
      </c>
      <c r="C1768" s="60" t="str">
        <f t="shared" si="54"/>
        <v>N04BBАмантадин</v>
      </c>
      <c r="D1768" s="93" t="s">
        <v>16165</v>
      </c>
      <c r="E1768" s="97" t="str">
        <f t="shared" si="55"/>
        <v>N04BB</v>
      </c>
    </row>
    <row r="1769" spans="1:5" x14ac:dyDescent="0.25">
      <c r="A1769" s="93" t="s">
        <v>11631</v>
      </c>
      <c r="B1769" s="94" t="s">
        <v>15446</v>
      </c>
      <c r="C1769" s="60" t="str">
        <f t="shared" si="54"/>
        <v>N04BCПрамипексол</v>
      </c>
      <c r="D1769" s="93" t="s">
        <v>16165</v>
      </c>
      <c r="E1769" s="97" t="str">
        <f t="shared" si="55"/>
        <v>N04BC</v>
      </c>
    </row>
    <row r="1770" spans="1:5" x14ac:dyDescent="0.25">
      <c r="A1770" s="93" t="s">
        <v>11631</v>
      </c>
      <c r="B1770" s="94" t="s">
        <v>15447</v>
      </c>
      <c r="C1770" s="60" t="str">
        <f t="shared" si="54"/>
        <v>N04BCРопинирол</v>
      </c>
      <c r="D1770" s="93" t="s">
        <v>16166</v>
      </c>
      <c r="E1770" s="97" t="str">
        <f t="shared" si="55"/>
        <v>N04BC</v>
      </c>
    </row>
    <row r="1771" spans="1:5" x14ac:dyDescent="0.25">
      <c r="A1771" s="93" t="s">
        <v>11631</v>
      </c>
      <c r="B1771" s="94" t="s">
        <v>14218</v>
      </c>
      <c r="C1771" s="60" t="str">
        <f t="shared" si="54"/>
        <v>N04BCПирибедил</v>
      </c>
      <c r="D1771" s="93" t="s">
        <v>16166</v>
      </c>
      <c r="E1771" s="97" t="str">
        <f t="shared" si="55"/>
        <v>N04BC</v>
      </c>
    </row>
    <row r="1772" spans="1:5" x14ac:dyDescent="0.25">
      <c r="A1772" s="93" t="s">
        <v>11631</v>
      </c>
      <c r="B1772" s="94" t="s">
        <v>14620</v>
      </c>
      <c r="C1772" s="60" t="str">
        <f t="shared" si="54"/>
        <v>N04BCБромокриптин</v>
      </c>
      <c r="D1772" s="93" t="s">
        <v>16165</v>
      </c>
      <c r="E1772" s="97" t="str">
        <f t="shared" si="55"/>
        <v>N04BC</v>
      </c>
    </row>
    <row r="1773" spans="1:5" x14ac:dyDescent="0.25">
      <c r="A1773" s="93" t="s">
        <v>15448</v>
      </c>
      <c r="B1773" s="94" t="s">
        <v>15449</v>
      </c>
      <c r="C1773" s="60" t="str">
        <f t="shared" si="54"/>
        <v>N04BDСелегилин</v>
      </c>
      <c r="D1773" s="93" t="s">
        <v>16166</v>
      </c>
      <c r="E1773" s="97" t="str">
        <f t="shared" si="55"/>
        <v>N04BD</v>
      </c>
    </row>
    <row r="1774" spans="1:5" x14ac:dyDescent="0.25">
      <c r="A1774" s="93" t="s">
        <v>15448</v>
      </c>
      <c r="B1774" s="94" t="s">
        <v>15450</v>
      </c>
      <c r="C1774" s="60" t="str">
        <f t="shared" si="54"/>
        <v>N04BDРазагилин</v>
      </c>
      <c r="D1774" s="93" t="s">
        <v>16166</v>
      </c>
      <c r="E1774" s="97" t="str">
        <f t="shared" si="55"/>
        <v>N04BD</v>
      </c>
    </row>
    <row r="1775" spans="1:5" x14ac:dyDescent="0.25">
      <c r="A1775" s="93" t="s">
        <v>11568</v>
      </c>
      <c r="B1775" s="94" t="s">
        <v>15451</v>
      </c>
      <c r="C1775" s="60" t="str">
        <f t="shared" si="54"/>
        <v>N05AAПромазин</v>
      </c>
      <c r="D1775" s="93" t="s">
        <v>16166</v>
      </c>
      <c r="E1775" s="97" t="str">
        <f t="shared" si="55"/>
        <v>N05AA</v>
      </c>
    </row>
    <row r="1776" spans="1:5" x14ac:dyDescent="0.25">
      <c r="A1776" s="93" t="s">
        <v>11568</v>
      </c>
      <c r="B1776" s="94" t="s">
        <v>15454</v>
      </c>
      <c r="C1776" s="60" t="str">
        <f t="shared" si="54"/>
        <v>N05AAАлимемазин</v>
      </c>
      <c r="D1776" s="93" t="s">
        <v>16166</v>
      </c>
      <c r="E1776" s="97" t="str">
        <f t="shared" si="55"/>
        <v>N05AA</v>
      </c>
    </row>
    <row r="1777" spans="1:5" x14ac:dyDescent="0.25">
      <c r="A1777" s="93" t="s">
        <v>11568</v>
      </c>
      <c r="B1777" s="94" t="s">
        <v>15453</v>
      </c>
      <c r="C1777" s="60" t="str">
        <f t="shared" si="54"/>
        <v>N05AAЛевомепромазин</v>
      </c>
      <c r="D1777" s="93" t="s">
        <v>16165</v>
      </c>
      <c r="E1777" s="97" t="str">
        <f t="shared" si="55"/>
        <v>N05AA</v>
      </c>
    </row>
    <row r="1778" spans="1:5" x14ac:dyDescent="0.25">
      <c r="A1778" s="93" t="s">
        <v>11568</v>
      </c>
      <c r="B1778" s="94" t="s">
        <v>15452</v>
      </c>
      <c r="C1778" s="60" t="str">
        <f t="shared" si="54"/>
        <v>N05AAХлорпромазин</v>
      </c>
      <c r="D1778" s="93" t="s">
        <v>16165</v>
      </c>
      <c r="E1778" s="97" t="str">
        <f t="shared" si="55"/>
        <v>N05AA</v>
      </c>
    </row>
    <row r="1779" spans="1:5" x14ac:dyDescent="0.25">
      <c r="A1779" s="93" t="s">
        <v>11620</v>
      </c>
      <c r="B1779" s="94" t="s">
        <v>15456</v>
      </c>
      <c r="C1779" s="60" t="str">
        <f t="shared" si="54"/>
        <v>N05ABТрифлуоперазин</v>
      </c>
      <c r="D1779" s="93" t="s">
        <v>16165</v>
      </c>
      <c r="E1779" s="97" t="str">
        <f t="shared" si="55"/>
        <v>N05AB</v>
      </c>
    </row>
    <row r="1780" spans="1:5" x14ac:dyDescent="0.25">
      <c r="A1780" s="93" t="s">
        <v>11620</v>
      </c>
      <c r="B1780" s="94" t="s">
        <v>15457</v>
      </c>
      <c r="C1780" s="60" t="str">
        <f t="shared" si="54"/>
        <v>N05ABФлуфеназин</v>
      </c>
      <c r="D1780" s="93" t="s">
        <v>16165</v>
      </c>
      <c r="E1780" s="97" t="str">
        <f t="shared" si="55"/>
        <v>N05AB</v>
      </c>
    </row>
    <row r="1781" spans="1:5" x14ac:dyDescent="0.25">
      <c r="A1781" s="93" t="s">
        <v>11620</v>
      </c>
      <c r="B1781" s="94" t="s">
        <v>15455</v>
      </c>
      <c r="C1781" s="60" t="str">
        <f t="shared" si="54"/>
        <v>N05ABПерфеназин</v>
      </c>
      <c r="D1781" s="93" t="s">
        <v>16165</v>
      </c>
      <c r="E1781" s="97" t="str">
        <f t="shared" si="55"/>
        <v>N05AB</v>
      </c>
    </row>
    <row r="1782" spans="1:5" x14ac:dyDescent="0.25">
      <c r="A1782" s="93" t="s">
        <v>11620</v>
      </c>
      <c r="B1782" s="94" t="s">
        <v>15458</v>
      </c>
      <c r="C1782" s="60" t="str">
        <f t="shared" si="54"/>
        <v>N05ABТиопроперазин</v>
      </c>
      <c r="D1782" s="93" t="s">
        <v>16166</v>
      </c>
      <c r="E1782" s="97" t="str">
        <f t="shared" si="55"/>
        <v>N05AB</v>
      </c>
    </row>
    <row r="1783" spans="1:5" x14ac:dyDescent="0.25">
      <c r="A1783" s="93" t="s">
        <v>11619</v>
      </c>
      <c r="B1783" s="94" t="s">
        <v>15460</v>
      </c>
      <c r="C1783" s="60" t="str">
        <f t="shared" si="54"/>
        <v>N05ACПерициазин</v>
      </c>
      <c r="D1783" s="93" t="s">
        <v>16165</v>
      </c>
      <c r="E1783" s="97" t="str">
        <f t="shared" si="55"/>
        <v>N05AC</v>
      </c>
    </row>
    <row r="1784" spans="1:5" x14ac:dyDescent="0.25">
      <c r="A1784" s="93" t="s">
        <v>11619</v>
      </c>
      <c r="B1784" s="94" t="s">
        <v>15459</v>
      </c>
      <c r="C1784" s="60" t="str">
        <f t="shared" si="54"/>
        <v>N05ACТиоридазин</v>
      </c>
      <c r="D1784" s="93" t="s">
        <v>16165</v>
      </c>
      <c r="E1784" s="97" t="str">
        <f t="shared" si="55"/>
        <v>N05AC</v>
      </c>
    </row>
    <row r="1785" spans="1:5" x14ac:dyDescent="0.25">
      <c r="A1785" s="93" t="s">
        <v>11477</v>
      </c>
      <c r="B1785" s="94" t="s">
        <v>15461</v>
      </c>
      <c r="C1785" s="60" t="str">
        <f t="shared" si="54"/>
        <v>N05ADГалоперидол</v>
      </c>
      <c r="D1785" s="93" t="s">
        <v>16165</v>
      </c>
      <c r="E1785" s="97" t="str">
        <f t="shared" si="55"/>
        <v>N05AD</v>
      </c>
    </row>
    <row r="1786" spans="1:5" x14ac:dyDescent="0.25">
      <c r="A1786" s="93" t="s">
        <v>11477</v>
      </c>
      <c r="B1786" s="94" t="s">
        <v>15324</v>
      </c>
      <c r="C1786" s="60" t="str">
        <f t="shared" si="54"/>
        <v>N05ADДроперидол</v>
      </c>
      <c r="D1786" s="93" t="s">
        <v>16165</v>
      </c>
      <c r="E1786" s="97" t="str">
        <f t="shared" si="55"/>
        <v>N05AD</v>
      </c>
    </row>
    <row r="1787" spans="1:5" x14ac:dyDescent="0.25">
      <c r="A1787" s="93" t="s">
        <v>11656</v>
      </c>
      <c r="B1787" s="94" t="s">
        <v>15462</v>
      </c>
      <c r="C1787" s="60" t="str">
        <f t="shared" si="54"/>
        <v>N05AEЗипрасидон</v>
      </c>
      <c r="D1787" s="93" t="s">
        <v>16166</v>
      </c>
      <c r="E1787" s="97" t="str">
        <f t="shared" si="55"/>
        <v>N05AE</v>
      </c>
    </row>
    <row r="1788" spans="1:5" x14ac:dyDescent="0.25">
      <c r="A1788" s="93" t="s">
        <v>11656</v>
      </c>
      <c r="B1788" s="94" t="s">
        <v>15463</v>
      </c>
      <c r="C1788" s="60" t="str">
        <f t="shared" si="54"/>
        <v>N05AEСертиндол</v>
      </c>
      <c r="D1788" s="93" t="s">
        <v>16165</v>
      </c>
      <c r="E1788" s="97" t="str">
        <f t="shared" si="55"/>
        <v>N05AE</v>
      </c>
    </row>
    <row r="1789" spans="1:5" x14ac:dyDescent="0.25">
      <c r="A1789" s="93" t="s">
        <v>11516</v>
      </c>
      <c r="B1789" s="94" t="s">
        <v>15466</v>
      </c>
      <c r="C1789" s="60" t="str">
        <f t="shared" si="54"/>
        <v>N05AFЗуклопентиксол</v>
      </c>
      <c r="D1789" s="93" t="s">
        <v>16165</v>
      </c>
      <c r="E1789" s="97" t="str">
        <f t="shared" si="55"/>
        <v>N05AF</v>
      </c>
    </row>
    <row r="1790" spans="1:5" x14ac:dyDescent="0.25">
      <c r="A1790" s="93" t="s">
        <v>11516</v>
      </c>
      <c r="B1790" s="94" t="s">
        <v>15464</v>
      </c>
      <c r="C1790" s="60" t="str">
        <f t="shared" si="54"/>
        <v>N05AFФлупентиксол</v>
      </c>
      <c r="D1790" s="93" t="s">
        <v>16165</v>
      </c>
      <c r="E1790" s="97" t="str">
        <f t="shared" si="55"/>
        <v>N05AF</v>
      </c>
    </row>
    <row r="1791" spans="1:5" x14ac:dyDescent="0.25">
      <c r="A1791" s="93" t="s">
        <v>11516</v>
      </c>
      <c r="B1791" s="94" t="s">
        <v>15465</v>
      </c>
      <c r="C1791" s="60" t="str">
        <f t="shared" si="54"/>
        <v>N05AFХлорпротиксен</v>
      </c>
      <c r="D1791" s="93" t="s">
        <v>16166</v>
      </c>
      <c r="E1791" s="97" t="str">
        <f t="shared" si="55"/>
        <v>N05AF</v>
      </c>
    </row>
    <row r="1792" spans="1:5" x14ac:dyDescent="0.25">
      <c r="A1792" s="93" t="s">
        <v>11552</v>
      </c>
      <c r="B1792" s="94" t="s">
        <v>15467</v>
      </c>
      <c r="C1792" s="60" t="str">
        <f t="shared" si="54"/>
        <v>N05AHКлозапин</v>
      </c>
      <c r="D1792" s="93" t="s">
        <v>16166</v>
      </c>
      <c r="E1792" s="97" t="str">
        <f t="shared" si="55"/>
        <v>N05AH</v>
      </c>
    </row>
    <row r="1793" spans="1:5" x14ac:dyDescent="0.25">
      <c r="A1793" s="93" t="s">
        <v>11552</v>
      </c>
      <c r="B1793" s="94" t="s">
        <v>15469</v>
      </c>
      <c r="C1793" s="60" t="str">
        <f t="shared" si="54"/>
        <v>N05AHОланзапин</v>
      </c>
      <c r="D1793" s="93" t="s">
        <v>16165</v>
      </c>
      <c r="E1793" s="97" t="str">
        <f t="shared" si="55"/>
        <v>N05AH</v>
      </c>
    </row>
    <row r="1794" spans="1:5" x14ac:dyDescent="0.25">
      <c r="A1794" s="93" t="s">
        <v>11552</v>
      </c>
      <c r="B1794" s="94" t="s">
        <v>15468</v>
      </c>
      <c r="C1794" s="60" t="str">
        <f t="shared" ref="C1794:C1857" si="56">CONCATENATE(A1794,B1794)</f>
        <v>N05AHКветиапин</v>
      </c>
      <c r="D1794" s="93" t="s">
        <v>16165</v>
      </c>
      <c r="E1794" s="97" t="str">
        <f t="shared" si="55"/>
        <v>N05AH</v>
      </c>
    </row>
    <row r="1795" spans="1:5" x14ac:dyDescent="0.25">
      <c r="A1795" s="93" t="s">
        <v>11664</v>
      </c>
      <c r="B1795" s="94" t="s">
        <v>15471</v>
      </c>
      <c r="C1795" s="60" t="str">
        <f t="shared" si="56"/>
        <v>N05ALСульпирид</v>
      </c>
      <c r="D1795" s="93" t="s">
        <v>16165</v>
      </c>
      <c r="E1795" s="97" t="str">
        <f t="shared" ref="E1795:E1858" si="57">A1795</f>
        <v>N05AL</v>
      </c>
    </row>
    <row r="1796" spans="1:5" x14ac:dyDescent="0.25">
      <c r="A1796" s="93" t="s">
        <v>11664</v>
      </c>
      <c r="B1796" s="94" t="s">
        <v>15470</v>
      </c>
      <c r="C1796" s="60" t="str">
        <f t="shared" si="56"/>
        <v>N05ALТиаприд</v>
      </c>
      <c r="D1796" s="93" t="s">
        <v>16166</v>
      </c>
      <c r="E1796" s="97" t="str">
        <f t="shared" si="57"/>
        <v>N05AL</v>
      </c>
    </row>
    <row r="1797" spans="1:5" x14ac:dyDescent="0.25">
      <c r="A1797" s="93" t="s">
        <v>11664</v>
      </c>
      <c r="B1797" s="94" t="s">
        <v>15472</v>
      </c>
      <c r="C1797" s="60" t="str">
        <f t="shared" si="56"/>
        <v>N05ALАмисульприд</v>
      </c>
      <c r="D1797" s="93" t="s">
        <v>16166</v>
      </c>
      <c r="E1797" s="97" t="str">
        <f t="shared" si="57"/>
        <v>N05AL</v>
      </c>
    </row>
    <row r="1798" spans="1:5" x14ac:dyDescent="0.25">
      <c r="A1798" s="93" t="s">
        <v>15473</v>
      </c>
      <c r="B1798" s="94" t="s">
        <v>15474</v>
      </c>
      <c r="C1798" s="60" t="str">
        <f t="shared" si="56"/>
        <v>N05ANЛития карбонат</v>
      </c>
      <c r="D1798" s="93" t="s">
        <v>16166</v>
      </c>
      <c r="E1798" s="97" t="str">
        <f t="shared" si="57"/>
        <v>N05AN</v>
      </c>
    </row>
    <row r="1799" spans="1:5" x14ac:dyDescent="0.25">
      <c r="A1799" s="93" t="s">
        <v>11647</v>
      </c>
      <c r="B1799" s="94" t="s">
        <v>15477</v>
      </c>
      <c r="C1799" s="60" t="str">
        <f t="shared" si="56"/>
        <v>N05AXАрипипразол</v>
      </c>
      <c r="D1799" s="93" t="s">
        <v>16166</v>
      </c>
      <c r="E1799" s="97" t="str">
        <f t="shared" si="57"/>
        <v>N05AX</v>
      </c>
    </row>
    <row r="1800" spans="1:5" x14ac:dyDescent="0.25">
      <c r="A1800" s="93" t="s">
        <v>11647</v>
      </c>
      <c r="B1800" s="94" t="s">
        <v>15475</v>
      </c>
      <c r="C1800" s="60" t="str">
        <f t="shared" si="56"/>
        <v>N05AXПалиперидон</v>
      </c>
      <c r="D1800" s="93" t="s">
        <v>16166</v>
      </c>
      <c r="E1800" s="97" t="str">
        <f t="shared" si="57"/>
        <v>N05AX</v>
      </c>
    </row>
    <row r="1801" spans="1:5" x14ac:dyDescent="0.25">
      <c r="A1801" s="93" t="s">
        <v>11647</v>
      </c>
      <c r="B1801" s="94" t="s">
        <v>15476</v>
      </c>
      <c r="C1801" s="60" t="str">
        <f t="shared" si="56"/>
        <v>N05AXРисперидон</v>
      </c>
      <c r="D1801" s="93" t="s">
        <v>16165</v>
      </c>
      <c r="E1801" s="97" t="str">
        <f t="shared" si="57"/>
        <v>N05AX</v>
      </c>
    </row>
    <row r="1802" spans="1:5" x14ac:dyDescent="0.25">
      <c r="A1802" s="93" t="s">
        <v>11457</v>
      </c>
      <c r="B1802" s="94" t="s">
        <v>15479</v>
      </c>
      <c r="C1802" s="60" t="str">
        <f t="shared" si="56"/>
        <v>N05BAБромдигидрохлорфенилбензодиазепин</v>
      </c>
      <c r="D1802" s="93" t="s">
        <v>16165</v>
      </c>
      <c r="E1802" s="97" t="str">
        <f t="shared" si="57"/>
        <v>N05BA</v>
      </c>
    </row>
    <row r="1803" spans="1:5" x14ac:dyDescent="0.25">
      <c r="A1803" s="93" t="s">
        <v>11457</v>
      </c>
      <c r="B1803" s="94" t="s">
        <v>15480</v>
      </c>
      <c r="C1803" s="60" t="str">
        <f t="shared" si="56"/>
        <v>N05BAДиазепам</v>
      </c>
      <c r="D1803" s="93" t="s">
        <v>16165</v>
      </c>
      <c r="E1803" s="97" t="str">
        <f t="shared" si="57"/>
        <v>N05BA</v>
      </c>
    </row>
    <row r="1804" spans="1:5" x14ac:dyDescent="0.25">
      <c r="A1804" s="93" t="s">
        <v>11457</v>
      </c>
      <c r="B1804" s="94" t="s">
        <v>15484</v>
      </c>
      <c r="C1804" s="60" t="str">
        <f t="shared" si="56"/>
        <v>N05BAОксазепам</v>
      </c>
      <c r="D1804" s="93" t="s">
        <v>16165</v>
      </c>
      <c r="E1804" s="97" t="str">
        <f t="shared" si="57"/>
        <v>N05BA</v>
      </c>
    </row>
    <row r="1805" spans="1:5" x14ac:dyDescent="0.25">
      <c r="A1805" s="93" t="s">
        <v>11457</v>
      </c>
      <c r="B1805" s="94" t="s">
        <v>15485</v>
      </c>
      <c r="C1805" s="60" t="str">
        <f t="shared" si="56"/>
        <v>N05BAЛоразепам</v>
      </c>
      <c r="D1805" s="93" t="s">
        <v>16165</v>
      </c>
      <c r="E1805" s="97" t="str">
        <f t="shared" si="57"/>
        <v>N05BA</v>
      </c>
    </row>
    <row r="1806" spans="1:5" x14ac:dyDescent="0.25">
      <c r="A1806" s="93" t="s">
        <v>11457</v>
      </c>
      <c r="B1806" s="94" t="s">
        <v>15481</v>
      </c>
      <c r="C1806" s="60" t="str">
        <f t="shared" si="56"/>
        <v>N05BAГидразинокарбонилметилбромфенилдигидробенздиазепин</v>
      </c>
      <c r="D1806" s="93" t="s">
        <v>16166</v>
      </c>
      <c r="E1806" s="97" t="str">
        <f t="shared" si="57"/>
        <v>N05BA</v>
      </c>
    </row>
    <row r="1807" spans="1:5" x14ac:dyDescent="0.25">
      <c r="A1807" s="93" t="s">
        <v>11457</v>
      </c>
      <c r="B1807" s="94" t="s">
        <v>15483</v>
      </c>
      <c r="C1807" s="60" t="str">
        <f t="shared" si="56"/>
        <v>N05BAХлордиазепоксид</v>
      </c>
      <c r="D1807" s="93" t="s">
        <v>16166</v>
      </c>
      <c r="E1807" s="97" t="str">
        <f t="shared" si="57"/>
        <v>N05BA</v>
      </c>
    </row>
    <row r="1808" spans="1:5" x14ac:dyDescent="0.25">
      <c r="A1808" s="93" t="s">
        <v>11457</v>
      </c>
      <c r="B1808" s="94" t="s">
        <v>15486</v>
      </c>
      <c r="C1808" s="60" t="str">
        <f t="shared" si="56"/>
        <v>N05BAМедазепам</v>
      </c>
      <c r="D1808" s="93" t="s">
        <v>16166</v>
      </c>
      <c r="E1808" s="97" t="str">
        <f t="shared" si="57"/>
        <v>N05BA</v>
      </c>
    </row>
    <row r="1809" spans="1:5" x14ac:dyDescent="0.25">
      <c r="A1809" s="93" t="s">
        <v>11457</v>
      </c>
      <c r="B1809" s="94" t="s">
        <v>15478</v>
      </c>
      <c r="C1809" s="60" t="str">
        <f t="shared" si="56"/>
        <v>N05BAАлпразолам</v>
      </c>
      <c r="D1809" s="93" t="s">
        <v>16166</v>
      </c>
      <c r="E1809" s="97" t="str">
        <f t="shared" si="57"/>
        <v>N05BA</v>
      </c>
    </row>
    <row r="1810" spans="1:5" x14ac:dyDescent="0.25">
      <c r="A1810" s="93" t="s">
        <v>11457</v>
      </c>
      <c r="B1810" s="94" t="s">
        <v>15482</v>
      </c>
      <c r="C1810" s="60" t="str">
        <f t="shared" si="56"/>
        <v>N05BAТофизопам</v>
      </c>
      <c r="D1810" s="93" t="s">
        <v>16166</v>
      </c>
      <c r="E1810" s="97" t="str">
        <f t="shared" si="57"/>
        <v>N05BA</v>
      </c>
    </row>
    <row r="1811" spans="1:5" x14ac:dyDescent="0.25">
      <c r="A1811" s="93" t="s">
        <v>11482</v>
      </c>
      <c r="B1811" s="94" t="s">
        <v>15487</v>
      </c>
      <c r="C1811" s="60" t="str">
        <f t="shared" si="56"/>
        <v>N05BBГидроксизин</v>
      </c>
      <c r="D1811" s="93" t="s">
        <v>16165</v>
      </c>
      <c r="E1811" s="97" t="str">
        <f t="shared" si="57"/>
        <v>N05BB</v>
      </c>
    </row>
    <row r="1812" spans="1:5" x14ac:dyDescent="0.25">
      <c r="A1812" s="93" t="s">
        <v>15488</v>
      </c>
      <c r="B1812" s="94" t="s">
        <v>15489</v>
      </c>
      <c r="C1812" s="60" t="str">
        <f t="shared" si="56"/>
        <v>N05BEБуспирон</v>
      </c>
      <c r="D1812" s="93" t="s">
        <v>16166</v>
      </c>
      <c r="E1812" s="97" t="str">
        <f t="shared" si="57"/>
        <v>N05BE</v>
      </c>
    </row>
    <row r="1813" spans="1:5" x14ac:dyDescent="0.25">
      <c r="A1813" s="93" t="s">
        <v>15490</v>
      </c>
      <c r="B1813" s="94" t="s">
        <v>15491</v>
      </c>
      <c r="C1813" s="60" t="str">
        <f t="shared" si="56"/>
        <v>N05BXАминофенилмасляная кислота</v>
      </c>
      <c r="D1813" s="93" t="s">
        <v>16166</v>
      </c>
      <c r="E1813" s="97" t="str">
        <f t="shared" si="57"/>
        <v>N05BX</v>
      </c>
    </row>
    <row r="1814" spans="1:5" x14ac:dyDescent="0.25">
      <c r="A1814" s="93" t="s">
        <v>15490</v>
      </c>
      <c r="B1814" s="94" t="s">
        <v>15492</v>
      </c>
      <c r="C1814" s="60" t="str">
        <f t="shared" si="56"/>
        <v>N05BXМорфолиноэтилтиоэтоксибензимидазол</v>
      </c>
      <c r="D1814" s="93" t="s">
        <v>16166</v>
      </c>
      <c r="E1814" s="97" t="str">
        <f t="shared" si="57"/>
        <v>N05BX</v>
      </c>
    </row>
    <row r="1815" spans="1:5" x14ac:dyDescent="0.25">
      <c r="A1815" s="93" t="s">
        <v>15490</v>
      </c>
      <c r="B1815" s="94" t="s">
        <v>15493</v>
      </c>
      <c r="C1815" s="60" t="str">
        <f t="shared" si="56"/>
        <v>N05BXТетраметилтетраазабициклооктандион</v>
      </c>
      <c r="D1815" s="93" t="s">
        <v>16166</v>
      </c>
      <c r="E1815" s="97" t="str">
        <f t="shared" si="57"/>
        <v>N05BX</v>
      </c>
    </row>
    <row r="1816" spans="1:5" x14ac:dyDescent="0.25">
      <c r="A1816" s="93" t="s">
        <v>15490</v>
      </c>
      <c r="B1816" s="94" t="s">
        <v>15494</v>
      </c>
      <c r="C1816" s="60" t="str">
        <f t="shared" si="56"/>
        <v>N05BXЭтифоксин</v>
      </c>
      <c r="D1816" s="93" t="s">
        <v>16166</v>
      </c>
      <c r="E1816" s="97" t="str">
        <f t="shared" si="57"/>
        <v>N05BX</v>
      </c>
    </row>
    <row r="1817" spans="1:5" x14ac:dyDescent="0.25">
      <c r="A1817" s="93" t="s">
        <v>15495</v>
      </c>
      <c r="B1817" s="94" t="s">
        <v>15496</v>
      </c>
      <c r="C1817" s="60" t="str">
        <f t="shared" si="56"/>
        <v>N05CAМетогекситал</v>
      </c>
      <c r="D1817" s="93" t="s">
        <v>16166</v>
      </c>
      <c r="E1817" s="97" t="str">
        <f t="shared" si="57"/>
        <v>N05CA</v>
      </c>
    </row>
    <row r="1818" spans="1:5" x14ac:dyDescent="0.25">
      <c r="A1818" s="93" t="s">
        <v>15495</v>
      </c>
      <c r="B1818" s="94" t="s">
        <v>15316</v>
      </c>
      <c r="C1818" s="60" t="str">
        <f t="shared" si="56"/>
        <v>N05CAГексобарбитал</v>
      </c>
      <c r="D1818" s="93" t="s">
        <v>16166</v>
      </c>
      <c r="E1818" s="97" t="str">
        <f t="shared" si="57"/>
        <v>N05CA</v>
      </c>
    </row>
    <row r="1819" spans="1:5" x14ac:dyDescent="0.25">
      <c r="A1819" s="93" t="s">
        <v>15497</v>
      </c>
      <c r="B1819" s="94" t="s">
        <v>15498</v>
      </c>
      <c r="C1819" s="60" t="str">
        <f t="shared" si="56"/>
        <v>N05CBБелладонны алкалоиды + Фенобарбитал + Эрготамин</v>
      </c>
      <c r="D1819" s="93" t="s">
        <v>16166</v>
      </c>
      <c r="E1819" s="97" t="str">
        <f t="shared" si="57"/>
        <v>N05CB</v>
      </c>
    </row>
    <row r="1820" spans="1:5" x14ac:dyDescent="0.25">
      <c r="A1820" s="93" t="s">
        <v>15497</v>
      </c>
      <c r="B1820" s="94" t="s">
        <v>15499</v>
      </c>
      <c r="C1820" s="60" t="str">
        <f t="shared" si="56"/>
        <v>N05CBДиазепам + Циклобарбитал</v>
      </c>
      <c r="D1820" s="93" t="s">
        <v>16166</v>
      </c>
      <c r="E1820" s="97" t="str">
        <f t="shared" si="57"/>
        <v>N05CB</v>
      </c>
    </row>
    <row r="1821" spans="1:5" x14ac:dyDescent="0.25">
      <c r="A1821" s="93" t="s">
        <v>15497</v>
      </c>
      <c r="B1821" s="94" t="s">
        <v>15500</v>
      </c>
      <c r="C1821" s="60" t="str">
        <f t="shared" si="56"/>
        <v>N05CBМяты перечной листьев масло + Фенобарбитал + Хмеля соплодий масло + Этилбромизовалерианат</v>
      </c>
      <c r="D1821" s="93" t="s">
        <v>16166</v>
      </c>
      <c r="E1821" s="97" t="str">
        <f t="shared" si="57"/>
        <v>N05CB</v>
      </c>
    </row>
    <row r="1822" spans="1:5" x14ac:dyDescent="0.25">
      <c r="A1822" s="93" t="s">
        <v>15497</v>
      </c>
      <c r="B1822" s="94" t="s">
        <v>15501</v>
      </c>
      <c r="C1822" s="60" t="str">
        <f t="shared" si="56"/>
        <v>N05CBМяты перечной листьев масло + Фенобарбитал + Этилбромизовалерианат</v>
      </c>
      <c r="D1822" s="93" t="s">
        <v>16166</v>
      </c>
      <c r="E1822" s="97" t="str">
        <f t="shared" si="57"/>
        <v>N05CB</v>
      </c>
    </row>
    <row r="1823" spans="1:5" x14ac:dyDescent="0.25">
      <c r="A1823" s="93" t="s">
        <v>11594</v>
      </c>
      <c r="B1823" s="94" t="s">
        <v>15504</v>
      </c>
      <c r="C1823" s="60" t="str">
        <f t="shared" si="56"/>
        <v>N05CDФлунитразепам</v>
      </c>
      <c r="D1823" s="93" t="s">
        <v>16166</v>
      </c>
      <c r="E1823" s="97" t="str">
        <f t="shared" si="57"/>
        <v>N05CD</v>
      </c>
    </row>
    <row r="1824" spans="1:5" x14ac:dyDescent="0.25">
      <c r="A1824" s="93" t="s">
        <v>11594</v>
      </c>
      <c r="B1824" s="94" t="s">
        <v>15503</v>
      </c>
      <c r="C1824" s="60" t="str">
        <f t="shared" si="56"/>
        <v>N05CDМидазолам</v>
      </c>
      <c r="D1824" s="93" t="s">
        <v>16165</v>
      </c>
      <c r="E1824" s="97" t="str">
        <f t="shared" si="57"/>
        <v>N05CD</v>
      </c>
    </row>
    <row r="1825" spans="1:5" x14ac:dyDescent="0.25">
      <c r="A1825" s="93" t="s">
        <v>11594</v>
      </c>
      <c r="B1825" s="94" t="s">
        <v>15502</v>
      </c>
      <c r="C1825" s="60" t="str">
        <f t="shared" si="56"/>
        <v>N05CDНитразепам</v>
      </c>
      <c r="D1825" s="93" t="s">
        <v>16165</v>
      </c>
      <c r="E1825" s="97" t="str">
        <f t="shared" si="57"/>
        <v>N05CD</v>
      </c>
    </row>
    <row r="1826" spans="1:5" x14ac:dyDescent="0.25">
      <c r="A1826" s="93" t="s">
        <v>11515</v>
      </c>
      <c r="B1826" s="94" t="s">
        <v>15506</v>
      </c>
      <c r="C1826" s="60" t="str">
        <f t="shared" si="56"/>
        <v>N05CFЗопиклон</v>
      </c>
      <c r="D1826" s="93" t="s">
        <v>16165</v>
      </c>
      <c r="E1826" s="97" t="str">
        <f t="shared" si="57"/>
        <v>N05CF</v>
      </c>
    </row>
    <row r="1827" spans="1:5" x14ac:dyDescent="0.25">
      <c r="A1827" s="93" t="s">
        <v>11515</v>
      </c>
      <c r="B1827" s="94" t="s">
        <v>15505</v>
      </c>
      <c r="C1827" s="60" t="str">
        <f t="shared" si="56"/>
        <v>N05CFЗолпидем</v>
      </c>
      <c r="D1827" s="93" t="s">
        <v>16166</v>
      </c>
      <c r="E1827" s="97" t="str">
        <f t="shared" si="57"/>
        <v>N05CF</v>
      </c>
    </row>
    <row r="1828" spans="1:5" x14ac:dyDescent="0.25">
      <c r="A1828" s="93" t="s">
        <v>11515</v>
      </c>
      <c r="B1828" s="94" t="s">
        <v>15507</v>
      </c>
      <c r="C1828" s="60" t="str">
        <f t="shared" si="56"/>
        <v>N05CFЗалеплон</v>
      </c>
      <c r="D1828" s="93" t="s">
        <v>16166</v>
      </c>
      <c r="E1828" s="97" t="str">
        <f t="shared" si="57"/>
        <v>N05CF</v>
      </c>
    </row>
    <row r="1829" spans="1:5" x14ac:dyDescent="0.25">
      <c r="A1829" s="93" t="s">
        <v>15508</v>
      </c>
      <c r="B1829" s="94" t="s">
        <v>15509</v>
      </c>
      <c r="C1829" s="60" t="str">
        <f t="shared" si="56"/>
        <v>N05CHМелатонин</v>
      </c>
      <c r="D1829" s="93" t="s">
        <v>16166</v>
      </c>
      <c r="E1829" s="97" t="str">
        <f t="shared" si="57"/>
        <v>N05CH</v>
      </c>
    </row>
    <row r="1830" spans="1:5" x14ac:dyDescent="0.25">
      <c r="A1830" s="93" t="s">
        <v>15510</v>
      </c>
      <c r="B1830" s="94" t="s">
        <v>15524</v>
      </c>
      <c r="C1830" s="60" t="str">
        <f t="shared" si="56"/>
        <v>N05CMБромкамфора</v>
      </c>
      <c r="D1830" s="93" t="s">
        <v>16166</v>
      </c>
      <c r="E1830" s="97" t="str">
        <f t="shared" si="57"/>
        <v>N05CM</v>
      </c>
    </row>
    <row r="1831" spans="1:5" x14ac:dyDescent="0.25">
      <c r="A1831" s="93" t="s">
        <v>15510</v>
      </c>
      <c r="B1831" s="94" t="s">
        <v>15516</v>
      </c>
      <c r="C1831" s="60" t="str">
        <f t="shared" si="56"/>
        <v>N05CMВалерианы лекарственной корневищ с корнями настойка + Ландыша травы настойка</v>
      </c>
      <c r="D1831" s="93" t="s">
        <v>16166</v>
      </c>
      <c r="E1831" s="97" t="str">
        <f t="shared" si="57"/>
        <v>N05CM</v>
      </c>
    </row>
    <row r="1832" spans="1:5" ht="25.5" x14ac:dyDescent="0.25">
      <c r="A1832" s="93" t="s">
        <v>15510</v>
      </c>
      <c r="B1832" s="94" t="s">
        <v>15518</v>
      </c>
      <c r="C1832" s="60" t="str">
        <f t="shared" si="56"/>
        <v>N05CMВалерианы лекарственной корневищ с корнями настойка + Мелиссы лекарственной травы экстракт + Мяты перечной листьев экстракт</v>
      </c>
      <c r="D1832" s="93" t="s">
        <v>16166</v>
      </c>
      <c r="E1832" s="97" t="str">
        <f t="shared" si="57"/>
        <v>N05CM</v>
      </c>
    </row>
    <row r="1833" spans="1:5" x14ac:dyDescent="0.25">
      <c r="A1833" s="93" t="s">
        <v>15510</v>
      </c>
      <c r="B1833" s="94" t="s">
        <v>15520</v>
      </c>
      <c r="C1833" s="60" t="str">
        <f t="shared" si="56"/>
        <v>N05CMВалерианы лекарственной корневищ с корнями экстракт</v>
      </c>
      <c r="D1833" s="93" t="s">
        <v>16166</v>
      </c>
      <c r="E1833" s="97" t="str">
        <f t="shared" si="57"/>
        <v>N05CM</v>
      </c>
    </row>
    <row r="1834" spans="1:5" x14ac:dyDescent="0.25">
      <c r="A1834" s="93" t="s">
        <v>15510</v>
      </c>
      <c r="B1834" s="94" t="s">
        <v>15513</v>
      </c>
      <c r="C1834" s="60" t="str">
        <f t="shared" si="56"/>
        <v>N05CMДушицы обыкновенной травы масло + Мяты перечной листьев масло + Фенобарбитал + Этилбромизовалерианат</v>
      </c>
      <c r="D1834" s="93" t="s">
        <v>16166</v>
      </c>
      <c r="E1834" s="97" t="str">
        <f t="shared" si="57"/>
        <v>N05CM</v>
      </c>
    </row>
    <row r="1835" spans="1:5" x14ac:dyDescent="0.25">
      <c r="A1835" s="93" t="s">
        <v>15510</v>
      </c>
      <c r="B1835" s="94" t="s">
        <v>15515</v>
      </c>
      <c r="C1835" s="60" t="str">
        <f t="shared" si="56"/>
        <v>N05CMГемин</v>
      </c>
      <c r="D1835" s="93" t="s">
        <v>16166</v>
      </c>
      <c r="E1835" s="97" t="str">
        <f t="shared" si="57"/>
        <v>N05CM</v>
      </c>
    </row>
    <row r="1836" spans="1:5" x14ac:dyDescent="0.25">
      <c r="A1836" s="93" t="s">
        <v>15510</v>
      </c>
      <c r="B1836" s="94" t="s">
        <v>15525</v>
      </c>
      <c r="C1836" s="60" t="str">
        <f t="shared" si="56"/>
        <v>N05CMБромизовал</v>
      </c>
      <c r="D1836" s="93" t="s">
        <v>16166</v>
      </c>
      <c r="E1836" s="97" t="str">
        <f t="shared" si="57"/>
        <v>N05CM</v>
      </c>
    </row>
    <row r="1837" spans="1:5" x14ac:dyDescent="0.25">
      <c r="A1837" s="93" t="s">
        <v>15510</v>
      </c>
      <c r="B1837" s="94" t="s">
        <v>15521</v>
      </c>
      <c r="C1837" s="60" t="str">
        <f t="shared" si="56"/>
        <v>N05CMВалерианы лекарственной корневища с корнями</v>
      </c>
      <c r="D1837" s="93" t="s">
        <v>16166</v>
      </c>
      <c r="E1837" s="97" t="str">
        <f t="shared" si="57"/>
        <v>N05CM</v>
      </c>
    </row>
    <row r="1838" spans="1:5" x14ac:dyDescent="0.25">
      <c r="A1838" s="93" t="s">
        <v>15510</v>
      </c>
      <c r="B1838" s="94" t="s">
        <v>15601</v>
      </c>
      <c r="C1838" s="60" t="str">
        <f t="shared" si="56"/>
        <v>N05CMМелиссы лекарственной листьев экстракт</v>
      </c>
      <c r="D1838" s="93" t="s">
        <v>16166</v>
      </c>
      <c r="E1838" s="97" t="str">
        <f t="shared" si="57"/>
        <v>N05CM</v>
      </c>
    </row>
    <row r="1839" spans="1:5" x14ac:dyDescent="0.25">
      <c r="A1839" s="93" t="s">
        <v>15510</v>
      </c>
      <c r="B1839" s="94" t="s">
        <v>15602</v>
      </c>
      <c r="C1839" s="60" t="str">
        <f t="shared" si="56"/>
        <v>N05CMМелиссы лекарственной трава</v>
      </c>
      <c r="D1839" s="93" t="s">
        <v>16166</v>
      </c>
      <c r="E1839" s="97" t="str">
        <f t="shared" si="57"/>
        <v>N05CM</v>
      </c>
    </row>
    <row r="1840" spans="1:5" x14ac:dyDescent="0.25">
      <c r="A1840" s="93" t="s">
        <v>15510</v>
      </c>
      <c r="B1840" s="94" t="s">
        <v>15511</v>
      </c>
      <c r="C1840" s="60" t="str">
        <f t="shared" si="56"/>
        <v>N05CMПиона уклоняющегося трава, корневища и корни</v>
      </c>
      <c r="D1840" s="93" t="s">
        <v>16166</v>
      </c>
      <c r="E1840" s="97" t="str">
        <f t="shared" si="57"/>
        <v>N05CM</v>
      </c>
    </row>
    <row r="1841" spans="1:5" x14ac:dyDescent="0.25">
      <c r="A1841" s="93" t="s">
        <v>15510</v>
      </c>
      <c r="B1841" s="94" t="s">
        <v>15512</v>
      </c>
      <c r="C1841" s="60" t="str">
        <f t="shared" si="56"/>
        <v>N05CMПустырника трава</v>
      </c>
      <c r="D1841" s="93" t="s">
        <v>16166</v>
      </c>
      <c r="E1841" s="97" t="str">
        <f t="shared" si="57"/>
        <v>N05CM</v>
      </c>
    </row>
    <row r="1842" spans="1:5" x14ac:dyDescent="0.25">
      <c r="A1842" s="93" t="s">
        <v>15510</v>
      </c>
      <c r="B1842" s="94" t="s">
        <v>15517</v>
      </c>
      <c r="C1842" s="60" t="str">
        <f t="shared" si="56"/>
        <v>N05CMВалерианы лекарственной корневищ с корнями настойка + Мелиссы лекарственной травы экстракт</v>
      </c>
      <c r="D1842" s="93" t="s">
        <v>16166</v>
      </c>
      <c r="E1842" s="97" t="str">
        <f t="shared" si="57"/>
        <v>N05CM</v>
      </c>
    </row>
    <row r="1843" spans="1:5" x14ac:dyDescent="0.25">
      <c r="A1843" s="93" t="s">
        <v>15510</v>
      </c>
      <c r="B1843" s="94" t="s">
        <v>15519</v>
      </c>
      <c r="C1843" s="60" t="str">
        <f t="shared" si="56"/>
        <v>N05CMВалерианы лекарственной корневищ с корнями настойка + Хмеля соплодий экстракт</v>
      </c>
      <c r="D1843" s="93" t="s">
        <v>16166</v>
      </c>
      <c r="E1843" s="97" t="str">
        <f t="shared" si="57"/>
        <v>N05CM</v>
      </c>
    </row>
    <row r="1844" spans="1:5" ht="25.5" x14ac:dyDescent="0.25">
      <c r="A1844" s="93" t="s">
        <v>15510</v>
      </c>
      <c r="B1844" s="94" t="s">
        <v>15522</v>
      </c>
      <c r="C1844" s="60" t="str">
        <f t="shared" si="56"/>
        <v>N05CMВалерианы лекарственной корневища с корнями + Донника трава + Душицы обыкновенной трава + Пустырника трава + Тимьяна ползучего трава</v>
      </c>
      <c r="D1844" s="93" t="s">
        <v>16166</v>
      </c>
      <c r="E1844" s="97" t="str">
        <f t="shared" si="57"/>
        <v>N05CM</v>
      </c>
    </row>
    <row r="1845" spans="1:5" ht="25.5" x14ac:dyDescent="0.25">
      <c r="A1845" s="93" t="s">
        <v>15510</v>
      </c>
      <c r="B1845" s="94" t="s">
        <v>15523</v>
      </c>
      <c r="C1845" s="60" t="str">
        <f t="shared" si="56"/>
        <v>N05CMВалерианы лекарственной корневища с корнями + Мяты перечной листья + Пустырника трава + Солодки корни + Хмеля соплодия</v>
      </c>
      <c r="D1845" s="93" t="s">
        <v>16166</v>
      </c>
      <c r="E1845" s="97" t="str">
        <f t="shared" si="57"/>
        <v>N05CM</v>
      </c>
    </row>
    <row r="1846" spans="1:5" ht="25.5" x14ac:dyDescent="0.25">
      <c r="A1846" s="93" t="s">
        <v>15510</v>
      </c>
      <c r="B1846" s="94" t="s">
        <v>15514</v>
      </c>
      <c r="C1846" s="60" t="str">
        <f t="shared" si="56"/>
        <v>N05CMБелладонны настойка + Валерианы лекарственной корневищ с корнями настойка + Ландыша травы настойка + Натрия бромид + {Рацементол}</v>
      </c>
      <c r="D1846" s="93" t="s">
        <v>16166</v>
      </c>
      <c r="E1846" s="97" t="str">
        <f t="shared" si="57"/>
        <v>N05CM</v>
      </c>
    </row>
    <row r="1847" spans="1:5" x14ac:dyDescent="0.25">
      <c r="A1847" s="93" t="s">
        <v>11423</v>
      </c>
      <c r="B1847" s="94" t="s">
        <v>15529</v>
      </c>
      <c r="C1847" s="60" t="str">
        <f t="shared" si="56"/>
        <v>N06AAМапротилин</v>
      </c>
      <c r="D1847" s="93" t="s">
        <v>16166</v>
      </c>
      <c r="E1847" s="97" t="str">
        <f t="shared" si="57"/>
        <v>N06AA</v>
      </c>
    </row>
    <row r="1848" spans="1:5" x14ac:dyDescent="0.25">
      <c r="A1848" s="93" t="s">
        <v>11423</v>
      </c>
      <c r="B1848" s="94" t="s">
        <v>15527</v>
      </c>
      <c r="C1848" s="60" t="str">
        <f t="shared" si="56"/>
        <v>N06AAИмипрамин</v>
      </c>
      <c r="D1848" s="93" t="s">
        <v>16165</v>
      </c>
      <c r="E1848" s="97" t="str">
        <f t="shared" si="57"/>
        <v>N06AA</v>
      </c>
    </row>
    <row r="1849" spans="1:5" x14ac:dyDescent="0.25">
      <c r="A1849" s="93" t="s">
        <v>11423</v>
      </c>
      <c r="B1849" s="94" t="s">
        <v>15526</v>
      </c>
      <c r="C1849" s="60" t="str">
        <f t="shared" si="56"/>
        <v>N06AAАмитриптилин</v>
      </c>
      <c r="D1849" s="93" t="s">
        <v>16165</v>
      </c>
      <c r="E1849" s="97" t="str">
        <f t="shared" si="57"/>
        <v>N06AA</v>
      </c>
    </row>
    <row r="1850" spans="1:5" x14ac:dyDescent="0.25">
      <c r="A1850" s="93" t="s">
        <v>11423</v>
      </c>
      <c r="B1850" s="94" t="s">
        <v>15528</v>
      </c>
      <c r="C1850" s="60" t="str">
        <f t="shared" si="56"/>
        <v>N06AAКломипрамин</v>
      </c>
      <c r="D1850" s="93" t="s">
        <v>16165</v>
      </c>
      <c r="E1850" s="97" t="str">
        <f t="shared" si="57"/>
        <v>N06AA</v>
      </c>
    </row>
    <row r="1851" spans="1:5" x14ac:dyDescent="0.25">
      <c r="A1851" s="93" t="s">
        <v>11616</v>
      </c>
      <c r="B1851" s="94" t="s">
        <v>15530</v>
      </c>
      <c r="C1851" s="60" t="str">
        <f t="shared" si="56"/>
        <v>N06ABПароксетин</v>
      </c>
      <c r="D1851" s="93" t="s">
        <v>16165</v>
      </c>
      <c r="E1851" s="97" t="str">
        <f t="shared" si="57"/>
        <v>N06AB</v>
      </c>
    </row>
    <row r="1852" spans="1:5" x14ac:dyDescent="0.25">
      <c r="A1852" s="93" t="s">
        <v>11616</v>
      </c>
      <c r="B1852" s="94" t="s">
        <v>15531</v>
      </c>
      <c r="C1852" s="60" t="str">
        <f t="shared" si="56"/>
        <v>N06ABСертралин</v>
      </c>
      <c r="D1852" s="93" t="s">
        <v>16165</v>
      </c>
      <c r="E1852" s="97" t="str">
        <f t="shared" si="57"/>
        <v>N06AB</v>
      </c>
    </row>
    <row r="1853" spans="1:5" x14ac:dyDescent="0.25">
      <c r="A1853" s="93" t="s">
        <v>11616</v>
      </c>
      <c r="B1853" s="94" t="s">
        <v>15532</v>
      </c>
      <c r="C1853" s="60" t="str">
        <f t="shared" si="56"/>
        <v>N06ABФлуоксетин</v>
      </c>
      <c r="D1853" s="93" t="s">
        <v>16165</v>
      </c>
      <c r="E1853" s="97" t="str">
        <f t="shared" si="57"/>
        <v>N06AB</v>
      </c>
    </row>
    <row r="1854" spans="1:5" x14ac:dyDescent="0.25">
      <c r="A1854" s="93" t="s">
        <v>11616</v>
      </c>
      <c r="B1854" s="94" t="s">
        <v>15534</v>
      </c>
      <c r="C1854" s="60" t="str">
        <f t="shared" si="56"/>
        <v>N06ABЦиталопрам</v>
      </c>
      <c r="D1854" s="93" t="s">
        <v>16166</v>
      </c>
      <c r="E1854" s="97" t="str">
        <f t="shared" si="57"/>
        <v>N06AB</v>
      </c>
    </row>
    <row r="1855" spans="1:5" x14ac:dyDescent="0.25">
      <c r="A1855" s="93" t="s">
        <v>11616</v>
      </c>
      <c r="B1855" s="94" t="s">
        <v>15533</v>
      </c>
      <c r="C1855" s="60" t="str">
        <f t="shared" si="56"/>
        <v>N06ABФлувоксамин</v>
      </c>
      <c r="D1855" s="93" t="s">
        <v>16166</v>
      </c>
      <c r="E1855" s="97" t="str">
        <f t="shared" si="57"/>
        <v>N06AB</v>
      </c>
    </row>
    <row r="1856" spans="1:5" x14ac:dyDescent="0.25">
      <c r="A1856" s="93" t="s">
        <v>11616</v>
      </c>
      <c r="B1856" s="94" t="s">
        <v>15535</v>
      </c>
      <c r="C1856" s="60" t="str">
        <f t="shared" si="56"/>
        <v>N06ABЭсциталопрам</v>
      </c>
      <c r="D1856" s="93" t="s">
        <v>16166</v>
      </c>
      <c r="E1856" s="97" t="str">
        <f t="shared" si="57"/>
        <v>N06AB</v>
      </c>
    </row>
    <row r="1857" spans="1:5" x14ac:dyDescent="0.25">
      <c r="A1857" s="93" t="s">
        <v>15536</v>
      </c>
      <c r="B1857" s="94" t="s">
        <v>15537</v>
      </c>
      <c r="C1857" s="60" t="str">
        <f t="shared" si="56"/>
        <v>N06AGМоклобемид</v>
      </c>
      <c r="D1857" s="93" t="s">
        <v>16166</v>
      </c>
      <c r="E1857" s="97" t="str">
        <f t="shared" si="57"/>
        <v>N06AG</v>
      </c>
    </row>
    <row r="1858" spans="1:5" x14ac:dyDescent="0.25">
      <c r="A1858" s="93" t="s">
        <v>11624</v>
      </c>
      <c r="B1858" s="94" t="s">
        <v>15541</v>
      </c>
      <c r="C1858" s="60" t="str">
        <f t="shared" ref="C1858:C1921" si="58">CONCATENATE(A1858,B1858)</f>
        <v>N06AXПирлиндол</v>
      </c>
      <c r="D1858" s="93" t="s">
        <v>16166</v>
      </c>
      <c r="E1858" s="97" t="str">
        <f t="shared" si="57"/>
        <v>N06AX</v>
      </c>
    </row>
    <row r="1859" spans="1:5" x14ac:dyDescent="0.25">
      <c r="A1859" s="93" t="s">
        <v>11624</v>
      </c>
      <c r="B1859" s="94" t="s">
        <v>15539</v>
      </c>
      <c r="C1859" s="60" t="str">
        <f t="shared" si="58"/>
        <v>N06AXМиансерин</v>
      </c>
      <c r="D1859" s="93" t="s">
        <v>16166</v>
      </c>
      <c r="E1859" s="97" t="str">
        <f t="shared" ref="E1859:E1922" si="59">A1859</f>
        <v>N06AX</v>
      </c>
    </row>
    <row r="1860" spans="1:5" x14ac:dyDescent="0.25">
      <c r="A1860" s="93" t="s">
        <v>11624</v>
      </c>
      <c r="B1860" s="94" t="s">
        <v>15544</v>
      </c>
      <c r="C1860" s="60" t="str">
        <f t="shared" si="58"/>
        <v>N06AXТразодон</v>
      </c>
      <c r="D1860" s="93" t="s">
        <v>16166</v>
      </c>
      <c r="E1860" s="97" t="str">
        <f t="shared" si="59"/>
        <v>N06AX</v>
      </c>
    </row>
    <row r="1861" spans="1:5" x14ac:dyDescent="0.25">
      <c r="A1861" s="93" t="s">
        <v>11624</v>
      </c>
      <c r="B1861" s="94" t="s">
        <v>15538</v>
      </c>
      <c r="C1861" s="60" t="str">
        <f t="shared" si="58"/>
        <v>N06AXМиртазапин</v>
      </c>
      <c r="D1861" s="93" t="s">
        <v>16166</v>
      </c>
      <c r="E1861" s="97" t="str">
        <f t="shared" si="59"/>
        <v>N06AX</v>
      </c>
    </row>
    <row r="1862" spans="1:5" x14ac:dyDescent="0.25">
      <c r="A1862" s="93" t="s">
        <v>11624</v>
      </c>
      <c r="B1862" s="94" t="s">
        <v>15548</v>
      </c>
      <c r="C1862" s="60" t="str">
        <f t="shared" si="58"/>
        <v>N06AXБупропион</v>
      </c>
      <c r="D1862" s="93" t="s">
        <v>16166</v>
      </c>
      <c r="E1862" s="97" t="str">
        <f t="shared" si="59"/>
        <v>N06AX</v>
      </c>
    </row>
    <row r="1863" spans="1:5" x14ac:dyDescent="0.25">
      <c r="A1863" s="93" t="s">
        <v>11624</v>
      </c>
      <c r="B1863" s="94" t="s">
        <v>15543</v>
      </c>
      <c r="C1863" s="60" t="str">
        <f t="shared" si="58"/>
        <v>N06AXТианептин</v>
      </c>
      <c r="D1863" s="93" t="s">
        <v>16166</v>
      </c>
      <c r="E1863" s="97" t="str">
        <f t="shared" si="59"/>
        <v>N06AX</v>
      </c>
    </row>
    <row r="1864" spans="1:5" x14ac:dyDescent="0.25">
      <c r="A1864" s="93" t="s">
        <v>11624</v>
      </c>
      <c r="B1864" s="94" t="s">
        <v>15547</v>
      </c>
      <c r="C1864" s="60" t="str">
        <f t="shared" si="58"/>
        <v>N06AXВенлафаксин</v>
      </c>
      <c r="D1864" s="93" t="s">
        <v>16166</v>
      </c>
      <c r="E1864" s="97" t="str">
        <f t="shared" si="59"/>
        <v>N06AX</v>
      </c>
    </row>
    <row r="1865" spans="1:5" x14ac:dyDescent="0.25">
      <c r="A1865" s="93" t="s">
        <v>11624</v>
      </c>
      <c r="B1865" s="94" t="s">
        <v>15540</v>
      </c>
      <c r="C1865" s="60" t="str">
        <f t="shared" si="58"/>
        <v>N06AXМилнаципран</v>
      </c>
      <c r="D1865" s="93" t="s">
        <v>16166</v>
      </c>
      <c r="E1865" s="97" t="str">
        <f t="shared" si="59"/>
        <v>N06AX</v>
      </c>
    </row>
    <row r="1866" spans="1:5" x14ac:dyDescent="0.25">
      <c r="A1866" s="93" t="s">
        <v>11624</v>
      </c>
      <c r="B1866" s="94" t="s">
        <v>15545</v>
      </c>
      <c r="C1866" s="60" t="str">
        <f t="shared" si="58"/>
        <v>N06AXДулоксетин</v>
      </c>
      <c r="D1866" s="93" t="s">
        <v>16166</v>
      </c>
      <c r="E1866" s="97" t="str">
        <f t="shared" si="59"/>
        <v>N06AX</v>
      </c>
    </row>
    <row r="1867" spans="1:5" x14ac:dyDescent="0.25">
      <c r="A1867" s="93" t="s">
        <v>11624</v>
      </c>
      <c r="B1867" s="94" t="s">
        <v>15546</v>
      </c>
      <c r="C1867" s="60" t="str">
        <f t="shared" si="58"/>
        <v>N06AXАгомелатин</v>
      </c>
      <c r="D1867" s="93" t="s">
        <v>16166</v>
      </c>
      <c r="E1867" s="97" t="str">
        <f t="shared" si="59"/>
        <v>N06AX</v>
      </c>
    </row>
    <row r="1868" spans="1:5" x14ac:dyDescent="0.25">
      <c r="A1868" s="93" t="s">
        <v>11624</v>
      </c>
      <c r="B1868" s="94" t="s">
        <v>15542</v>
      </c>
      <c r="C1868" s="60" t="str">
        <f t="shared" si="58"/>
        <v>N06AXПипофезин</v>
      </c>
      <c r="D1868" s="93" t="s">
        <v>16165</v>
      </c>
      <c r="E1868" s="97" t="str">
        <f t="shared" si="59"/>
        <v>N06AX</v>
      </c>
    </row>
    <row r="1869" spans="1:5" x14ac:dyDescent="0.25">
      <c r="A1869" s="93" t="s">
        <v>15549</v>
      </c>
      <c r="B1869" s="94" t="s">
        <v>15550</v>
      </c>
      <c r="C1869" s="60" t="str">
        <f t="shared" si="58"/>
        <v>N06BAАтомоксетин</v>
      </c>
      <c r="D1869" s="93" t="s">
        <v>16166</v>
      </c>
      <c r="E1869" s="97" t="str">
        <f t="shared" si="59"/>
        <v>N06BA</v>
      </c>
    </row>
    <row r="1870" spans="1:5" x14ac:dyDescent="0.25">
      <c r="A1870" s="93" t="s">
        <v>11561</v>
      </c>
      <c r="B1870" s="94" t="s">
        <v>15551</v>
      </c>
      <c r="C1870" s="60" t="str">
        <f t="shared" si="58"/>
        <v>N06BCКофеин</v>
      </c>
      <c r="D1870" s="93" t="s">
        <v>16165</v>
      </c>
      <c r="E1870" s="97" t="str">
        <f t="shared" si="59"/>
        <v>N06BC</v>
      </c>
    </row>
    <row r="1871" spans="1:5" x14ac:dyDescent="0.25">
      <c r="A1871" s="93" t="s">
        <v>11487</v>
      </c>
      <c r="B1871" s="94" t="s">
        <v>15556</v>
      </c>
      <c r="C1871" s="60" t="str">
        <f t="shared" si="58"/>
        <v>N06BXПирацетам</v>
      </c>
      <c r="D1871" s="93" t="s">
        <v>16165</v>
      </c>
      <c r="E1871" s="97" t="str">
        <f t="shared" si="59"/>
        <v>N06BX</v>
      </c>
    </row>
    <row r="1872" spans="1:5" x14ac:dyDescent="0.25">
      <c r="A1872" s="93" t="s">
        <v>11487</v>
      </c>
      <c r="B1872" s="94" t="s">
        <v>15561</v>
      </c>
      <c r="C1872" s="60" t="str">
        <f t="shared" si="58"/>
        <v>N06BXЦитиколин</v>
      </c>
      <c r="D1872" s="93" t="s">
        <v>16165</v>
      </c>
      <c r="E1872" s="97" t="str">
        <f t="shared" si="59"/>
        <v>N06BX</v>
      </c>
    </row>
    <row r="1873" spans="1:5" x14ac:dyDescent="0.25">
      <c r="A1873" s="93" t="s">
        <v>11487</v>
      </c>
      <c r="B1873" s="94" t="s">
        <v>15563</v>
      </c>
      <c r="C1873" s="60" t="str">
        <f t="shared" si="58"/>
        <v>N06BXФонтурацетам</v>
      </c>
      <c r="D1873" s="93" t="s">
        <v>16166</v>
      </c>
      <c r="E1873" s="97" t="str">
        <f t="shared" si="59"/>
        <v>N06BX</v>
      </c>
    </row>
    <row r="1874" spans="1:5" x14ac:dyDescent="0.25">
      <c r="A1874" s="93" t="s">
        <v>11487</v>
      </c>
      <c r="B1874" s="94" t="s">
        <v>15552</v>
      </c>
      <c r="C1874" s="60" t="str">
        <f t="shared" si="58"/>
        <v>N06BXМетионил-глутамил-гистидил-фенилаланил-пролил-глицил-пролин</v>
      </c>
      <c r="D1874" s="93" t="s">
        <v>16165</v>
      </c>
      <c r="E1874" s="97" t="str">
        <f t="shared" si="59"/>
        <v>N06BX</v>
      </c>
    </row>
    <row r="1875" spans="1:5" x14ac:dyDescent="0.25">
      <c r="A1875" s="93" t="s">
        <v>11487</v>
      </c>
      <c r="B1875" s="94" t="s">
        <v>15567</v>
      </c>
      <c r="C1875" s="60" t="str">
        <f t="shared" si="58"/>
        <v>N06BXВинпоцетин</v>
      </c>
      <c r="D1875" s="93" t="s">
        <v>16165</v>
      </c>
      <c r="E1875" s="97" t="str">
        <f t="shared" si="59"/>
        <v>N06BX</v>
      </c>
    </row>
    <row r="1876" spans="1:5" x14ac:dyDescent="0.25">
      <c r="A1876" s="93" t="s">
        <v>11487</v>
      </c>
      <c r="B1876" s="94" t="s">
        <v>15569</v>
      </c>
      <c r="C1876" s="60" t="str">
        <f t="shared" si="58"/>
        <v>N06BXГлицин</v>
      </c>
      <c r="D1876" s="93" t="s">
        <v>16165</v>
      </c>
      <c r="E1876" s="97" t="str">
        <f t="shared" si="59"/>
        <v>N06BX</v>
      </c>
    </row>
    <row r="1877" spans="1:5" x14ac:dyDescent="0.25">
      <c r="A1877" s="93" t="s">
        <v>11487</v>
      </c>
      <c r="B1877" s="94" t="s">
        <v>15571</v>
      </c>
      <c r="C1877" s="60" t="str">
        <f t="shared" si="58"/>
        <v>N06BXГлутаминовая кислота</v>
      </c>
      <c r="D1877" s="93" t="s">
        <v>16166</v>
      </c>
      <c r="E1877" s="97" t="str">
        <f t="shared" si="59"/>
        <v>N06BX</v>
      </c>
    </row>
    <row r="1878" spans="1:5" x14ac:dyDescent="0.25">
      <c r="A1878" s="93" t="s">
        <v>11487</v>
      </c>
      <c r="B1878" s="94" t="s">
        <v>15566</v>
      </c>
      <c r="C1878" s="60" t="str">
        <f t="shared" si="58"/>
        <v>N06BXN-карбамоилметил-4-фенил-2-пирролидон</v>
      </c>
      <c r="D1878" s="93" t="s">
        <v>16165</v>
      </c>
      <c r="E1878" s="97" t="str">
        <f t="shared" si="59"/>
        <v>N06BX</v>
      </c>
    </row>
    <row r="1879" spans="1:5" x14ac:dyDescent="0.25">
      <c r="A1879" s="93" t="s">
        <v>11487</v>
      </c>
      <c r="B1879" s="94" t="s">
        <v>15564</v>
      </c>
      <c r="C1879" s="60" t="str">
        <f t="shared" si="58"/>
        <v>N06BXАцетиламиноянтарная кислота</v>
      </c>
      <c r="D1879" s="93" t="s">
        <v>16166</v>
      </c>
      <c r="E1879" s="97" t="str">
        <f t="shared" si="59"/>
        <v>N06BX</v>
      </c>
    </row>
    <row r="1880" spans="1:5" x14ac:dyDescent="0.25">
      <c r="A1880" s="93" t="s">
        <v>11487</v>
      </c>
      <c r="B1880" s="94" t="s">
        <v>15568</v>
      </c>
      <c r="C1880" s="60" t="str">
        <f t="shared" si="58"/>
        <v>N06BXВинпоцетин + Пирацетам</v>
      </c>
      <c r="D1880" s="93" t="s">
        <v>16166</v>
      </c>
      <c r="E1880" s="97" t="str">
        <f t="shared" si="59"/>
        <v>N06BX</v>
      </c>
    </row>
    <row r="1881" spans="1:5" x14ac:dyDescent="0.25">
      <c r="A1881" s="93" t="s">
        <v>11487</v>
      </c>
      <c r="B1881" s="94" t="s">
        <v>15572</v>
      </c>
      <c r="C1881" s="60" t="str">
        <f t="shared" si="58"/>
        <v>N06BXГопантеновая кислота</v>
      </c>
      <c r="D1881" s="93" t="s">
        <v>16166</v>
      </c>
      <c r="E1881" s="97" t="str">
        <f t="shared" si="59"/>
        <v>N06BX</v>
      </c>
    </row>
    <row r="1882" spans="1:5" x14ac:dyDescent="0.25">
      <c r="A1882" s="93" t="s">
        <v>11487</v>
      </c>
      <c r="B1882" s="94" t="s">
        <v>15570</v>
      </c>
      <c r="C1882" s="60" t="str">
        <f t="shared" si="58"/>
        <v>N06BXДеанола ацеглумат</v>
      </c>
      <c r="D1882" s="93" t="s">
        <v>16166</v>
      </c>
      <c r="E1882" s="97" t="str">
        <f t="shared" si="59"/>
        <v>N06BX</v>
      </c>
    </row>
    <row r="1883" spans="1:5" x14ac:dyDescent="0.25">
      <c r="A1883" s="93" t="s">
        <v>11487</v>
      </c>
      <c r="B1883" s="94" t="s">
        <v>15553</v>
      </c>
      <c r="C1883" s="60" t="str">
        <f t="shared" si="58"/>
        <v>N06BXМозга крупного рогатого скота гидролизат</v>
      </c>
      <c r="D1883" s="93" t="s">
        <v>16166</v>
      </c>
      <c r="E1883" s="97" t="str">
        <f t="shared" si="59"/>
        <v>N06BX</v>
      </c>
    </row>
    <row r="1884" spans="1:5" x14ac:dyDescent="0.25">
      <c r="A1884" s="93" t="s">
        <v>11487</v>
      </c>
      <c r="B1884" s="94" t="s">
        <v>15560</v>
      </c>
      <c r="C1884" s="60" t="str">
        <f t="shared" si="58"/>
        <v>N06BXНикотиноил гамма-аминомасляная кислота</v>
      </c>
      <c r="D1884" s="93" t="s">
        <v>16166</v>
      </c>
      <c r="E1884" s="97" t="str">
        <f t="shared" si="59"/>
        <v>N06BX</v>
      </c>
    </row>
    <row r="1885" spans="1:5" x14ac:dyDescent="0.25">
      <c r="A1885" s="93" t="s">
        <v>11487</v>
      </c>
      <c r="B1885" s="94" t="s">
        <v>15557</v>
      </c>
      <c r="C1885" s="60" t="str">
        <f t="shared" si="58"/>
        <v>N06BXПирацетам + Циннаризин</v>
      </c>
      <c r="D1885" s="93" t="s">
        <v>16166</v>
      </c>
      <c r="E1885" s="97" t="str">
        <f t="shared" si="59"/>
        <v>N06BX</v>
      </c>
    </row>
    <row r="1886" spans="1:5" x14ac:dyDescent="0.25">
      <c r="A1886" s="93" t="s">
        <v>11487</v>
      </c>
      <c r="B1886" s="94" t="s">
        <v>15558</v>
      </c>
      <c r="C1886" s="60" t="str">
        <f t="shared" si="58"/>
        <v>N06BXПолипептиды коры головного мозга скота</v>
      </c>
      <c r="D1886" s="93" t="s">
        <v>16166</v>
      </c>
      <c r="E1886" s="97" t="str">
        <f t="shared" si="59"/>
        <v>N06BX</v>
      </c>
    </row>
    <row r="1887" spans="1:5" x14ac:dyDescent="0.25">
      <c r="A1887" s="93" t="s">
        <v>11487</v>
      </c>
      <c r="B1887" s="94" t="s">
        <v>15559</v>
      </c>
      <c r="C1887" s="60" t="str">
        <f t="shared" si="58"/>
        <v>N06BXПолипептиды сетчатки глаз скота</v>
      </c>
      <c r="D1887" s="93" t="s">
        <v>16166</v>
      </c>
      <c r="E1887" s="97" t="str">
        <f t="shared" si="59"/>
        <v>N06BX</v>
      </c>
    </row>
    <row r="1888" spans="1:5" x14ac:dyDescent="0.25">
      <c r="A1888" s="93" t="s">
        <v>11487</v>
      </c>
      <c r="B1888" s="94" t="s">
        <v>15574</v>
      </c>
      <c r="C1888" s="60" t="str">
        <f t="shared" si="58"/>
        <v>N06BXЭтиловый эфир N-фенилацетил-L-пролилглицина</v>
      </c>
      <c r="D1888" s="93" t="s">
        <v>16166</v>
      </c>
      <c r="E1888" s="97" t="str">
        <f t="shared" si="59"/>
        <v>N06BX</v>
      </c>
    </row>
    <row r="1889" spans="1:5" x14ac:dyDescent="0.25">
      <c r="A1889" s="93" t="s">
        <v>11487</v>
      </c>
      <c r="B1889" s="94" t="s">
        <v>15554</v>
      </c>
      <c r="C1889" s="60" t="str">
        <f t="shared" si="58"/>
        <v>N06BXМеклофеноксат</v>
      </c>
      <c r="D1889" s="93" t="s">
        <v>16166</v>
      </c>
      <c r="E1889" s="97" t="str">
        <f t="shared" si="59"/>
        <v>N06BX</v>
      </c>
    </row>
    <row r="1890" spans="1:5" x14ac:dyDescent="0.25">
      <c r="A1890" s="93" t="s">
        <v>11487</v>
      </c>
      <c r="B1890" s="94" t="s">
        <v>15555</v>
      </c>
      <c r="C1890" s="60" t="str">
        <f t="shared" si="58"/>
        <v>N06BXПиритинол</v>
      </c>
      <c r="D1890" s="93" t="s">
        <v>16166</v>
      </c>
      <c r="E1890" s="97" t="str">
        <f t="shared" si="59"/>
        <v>N06BX</v>
      </c>
    </row>
    <row r="1891" spans="1:5" x14ac:dyDescent="0.25">
      <c r="A1891" s="93" t="s">
        <v>11487</v>
      </c>
      <c r="B1891" s="94" t="s">
        <v>15565</v>
      </c>
      <c r="C1891" s="60" t="str">
        <f t="shared" si="58"/>
        <v>N06BXАцетилкарнитин</v>
      </c>
      <c r="D1891" s="93" t="s">
        <v>16166</v>
      </c>
      <c r="E1891" s="97" t="str">
        <f t="shared" si="59"/>
        <v>N06BX</v>
      </c>
    </row>
    <row r="1892" spans="1:5" x14ac:dyDescent="0.25">
      <c r="A1892" s="93" t="s">
        <v>11487</v>
      </c>
      <c r="B1892" s="94" t="s">
        <v>15573</v>
      </c>
      <c r="C1892" s="60" t="str">
        <f t="shared" si="58"/>
        <v>N06BXИдебенон</v>
      </c>
      <c r="D1892" s="93" t="s">
        <v>16166</v>
      </c>
      <c r="E1892" s="97" t="str">
        <f t="shared" si="59"/>
        <v>N06BX</v>
      </c>
    </row>
    <row r="1893" spans="1:5" ht="25.5" x14ac:dyDescent="0.25">
      <c r="A1893" s="93" t="s">
        <v>11487</v>
      </c>
      <c r="B1893" s="94" t="s">
        <v>15562</v>
      </c>
      <c r="C1893" s="60" t="str">
        <f t="shared" si="58"/>
        <v>N06BXэкстракт гинкго билоба + Экстракт центеллы азиатской + Экстракт херпестис монниеры + Экстракт кориандра посевного + Экстракт амомума шиловидного + Экстракт эмблики лекарственной</v>
      </c>
      <c r="D1893" s="93" t="s">
        <v>16166</v>
      </c>
      <c r="E1893" s="97" t="str">
        <f t="shared" si="59"/>
        <v>N06BX</v>
      </c>
    </row>
    <row r="1894" spans="1:5" x14ac:dyDescent="0.25">
      <c r="A1894" s="93" t="s">
        <v>15575</v>
      </c>
      <c r="B1894" s="94" t="s">
        <v>15576</v>
      </c>
      <c r="C1894" s="60" t="str">
        <f t="shared" si="58"/>
        <v>N06CAАмитриптилин + Хлордиазепоксид</v>
      </c>
      <c r="D1894" s="93" t="s">
        <v>16166</v>
      </c>
      <c r="E1894" s="97" t="str">
        <f t="shared" si="59"/>
        <v>N06CA</v>
      </c>
    </row>
    <row r="1895" spans="1:5" x14ac:dyDescent="0.25">
      <c r="A1895" s="93" t="s">
        <v>11646</v>
      </c>
      <c r="B1895" s="94" t="s">
        <v>15578</v>
      </c>
      <c r="C1895" s="60" t="str">
        <f t="shared" si="58"/>
        <v>N06DAДонепезил</v>
      </c>
      <c r="D1895" s="93" t="s">
        <v>16166</v>
      </c>
      <c r="E1895" s="97" t="str">
        <f t="shared" si="59"/>
        <v>N06DA</v>
      </c>
    </row>
    <row r="1896" spans="1:5" x14ac:dyDescent="0.25">
      <c r="A1896" s="93" t="s">
        <v>11646</v>
      </c>
      <c r="B1896" s="94" t="s">
        <v>15579</v>
      </c>
      <c r="C1896" s="60" t="str">
        <f t="shared" si="58"/>
        <v>N06DAРивастигмин</v>
      </c>
      <c r="D1896" s="93" t="s">
        <v>16165</v>
      </c>
      <c r="E1896" s="97" t="str">
        <f t="shared" si="59"/>
        <v>N06DA</v>
      </c>
    </row>
    <row r="1897" spans="1:5" x14ac:dyDescent="0.25">
      <c r="A1897" s="93" t="s">
        <v>11646</v>
      </c>
      <c r="B1897" s="94" t="s">
        <v>15577</v>
      </c>
      <c r="C1897" s="60" t="str">
        <f t="shared" si="58"/>
        <v>N06DAГалантамин</v>
      </c>
      <c r="D1897" s="93" t="s">
        <v>16165</v>
      </c>
      <c r="E1897" s="97" t="str">
        <f t="shared" si="59"/>
        <v>N06DA</v>
      </c>
    </row>
    <row r="1898" spans="1:5" x14ac:dyDescent="0.25">
      <c r="A1898" s="93" t="s">
        <v>11583</v>
      </c>
      <c r="B1898" s="94" t="s">
        <v>15580</v>
      </c>
      <c r="C1898" s="60" t="str">
        <f t="shared" si="58"/>
        <v>N06DXМемантин</v>
      </c>
      <c r="D1898" s="93" t="s">
        <v>16165</v>
      </c>
      <c r="E1898" s="97" t="str">
        <f t="shared" si="59"/>
        <v>N06DX</v>
      </c>
    </row>
    <row r="1899" spans="1:5" x14ac:dyDescent="0.25">
      <c r="A1899" s="93" t="s">
        <v>11583</v>
      </c>
      <c r="B1899" s="94" t="s">
        <v>15581</v>
      </c>
      <c r="C1899" s="60" t="str">
        <f t="shared" si="58"/>
        <v>N06DXГинкго двулопастного листьев экстракт</v>
      </c>
      <c r="D1899" s="93" t="s">
        <v>16166</v>
      </c>
      <c r="E1899" s="97" t="str">
        <f t="shared" si="59"/>
        <v>N06DX</v>
      </c>
    </row>
    <row r="1900" spans="1:5" x14ac:dyDescent="0.25">
      <c r="A1900" s="93" t="s">
        <v>11583</v>
      </c>
      <c r="B1900" s="94" t="s">
        <v>15582</v>
      </c>
      <c r="C1900" s="60" t="str">
        <f t="shared" si="58"/>
        <v>N06DXГинкго двулопастного листья</v>
      </c>
      <c r="D1900" s="93" t="s">
        <v>16166</v>
      </c>
      <c r="E1900" s="97" t="str">
        <f t="shared" si="59"/>
        <v>N06DX</v>
      </c>
    </row>
    <row r="1901" spans="1:5" x14ac:dyDescent="0.25">
      <c r="A1901" s="93" t="s">
        <v>11476</v>
      </c>
      <c r="B1901" s="94" t="s">
        <v>15584</v>
      </c>
      <c r="C1901" s="60" t="str">
        <f t="shared" si="58"/>
        <v>N07AAИпидакрин</v>
      </c>
      <c r="D1901" s="93" t="s">
        <v>16166</v>
      </c>
      <c r="E1901" s="97" t="str">
        <f t="shared" si="59"/>
        <v>N07AA</v>
      </c>
    </row>
    <row r="1902" spans="1:5" x14ac:dyDescent="0.25">
      <c r="A1902" s="93" t="s">
        <v>11476</v>
      </c>
      <c r="B1902" s="94" t="s">
        <v>15583</v>
      </c>
      <c r="C1902" s="60" t="str">
        <f t="shared" si="58"/>
        <v>N07AAДистигмина бромид</v>
      </c>
      <c r="D1902" s="93" t="s">
        <v>16166</v>
      </c>
      <c r="E1902" s="97" t="str">
        <f t="shared" si="59"/>
        <v>N07AA</v>
      </c>
    </row>
    <row r="1903" spans="1:5" x14ac:dyDescent="0.25">
      <c r="A1903" s="93" t="s">
        <v>11476</v>
      </c>
      <c r="B1903" s="94" t="s">
        <v>15586</v>
      </c>
      <c r="C1903" s="60" t="str">
        <f t="shared" si="58"/>
        <v>N07AAПиридостигмина бромид</v>
      </c>
      <c r="D1903" s="93" t="s">
        <v>16165</v>
      </c>
      <c r="E1903" s="97" t="str">
        <f t="shared" si="59"/>
        <v>N07AA</v>
      </c>
    </row>
    <row r="1904" spans="1:5" x14ac:dyDescent="0.25">
      <c r="A1904" s="93" t="s">
        <v>11476</v>
      </c>
      <c r="B1904" s="94" t="s">
        <v>15585</v>
      </c>
      <c r="C1904" s="60" t="str">
        <f t="shared" si="58"/>
        <v>N07AAНеостигмина метилсульфат</v>
      </c>
      <c r="D1904" s="93" t="s">
        <v>16165</v>
      </c>
      <c r="E1904" s="97" t="str">
        <f t="shared" si="59"/>
        <v>N07AA</v>
      </c>
    </row>
    <row r="1905" spans="1:5" x14ac:dyDescent="0.25">
      <c r="A1905" s="93" t="s">
        <v>15587</v>
      </c>
      <c r="B1905" s="94" t="s">
        <v>15588</v>
      </c>
      <c r="C1905" s="60" t="str">
        <f t="shared" si="58"/>
        <v>N07AXХолина альфосцерат</v>
      </c>
      <c r="D1905" s="93" t="s">
        <v>16165</v>
      </c>
      <c r="E1905" s="97" t="str">
        <f t="shared" si="59"/>
        <v>N07AX</v>
      </c>
    </row>
    <row r="1906" spans="1:5" x14ac:dyDescent="0.25">
      <c r="A1906" s="93" t="s">
        <v>15589</v>
      </c>
      <c r="B1906" s="94" t="s">
        <v>15590</v>
      </c>
      <c r="C1906" s="60" t="str">
        <f t="shared" si="58"/>
        <v>N07BAЦитизин</v>
      </c>
      <c r="D1906" s="93" t="s">
        <v>16166</v>
      </c>
      <c r="E1906" s="97" t="str">
        <f t="shared" si="59"/>
        <v>N07BA</v>
      </c>
    </row>
    <row r="1907" spans="1:5" x14ac:dyDescent="0.25">
      <c r="A1907" s="93" t="s">
        <v>15589</v>
      </c>
      <c r="B1907" s="94" t="s">
        <v>15591</v>
      </c>
      <c r="C1907" s="60" t="str">
        <f t="shared" si="58"/>
        <v>N07BAНикотин</v>
      </c>
      <c r="D1907" s="93" t="s">
        <v>16166</v>
      </c>
      <c r="E1907" s="97" t="str">
        <f t="shared" si="59"/>
        <v>N07BA</v>
      </c>
    </row>
    <row r="1908" spans="1:5" x14ac:dyDescent="0.25">
      <c r="A1908" s="93" t="s">
        <v>15589</v>
      </c>
      <c r="B1908" s="94" t="s">
        <v>15592</v>
      </c>
      <c r="C1908" s="60" t="str">
        <f t="shared" si="58"/>
        <v>N07BAВарениклин</v>
      </c>
      <c r="D1908" s="93" t="s">
        <v>16166</v>
      </c>
      <c r="E1908" s="97" t="str">
        <f t="shared" si="59"/>
        <v>N07BA</v>
      </c>
    </row>
    <row r="1909" spans="1:5" x14ac:dyDescent="0.25">
      <c r="A1909" s="93" t="s">
        <v>11598</v>
      </c>
      <c r="B1909" s="94" t="s">
        <v>15596</v>
      </c>
      <c r="C1909" s="60" t="str">
        <f t="shared" si="58"/>
        <v>N07BBМетадоксин</v>
      </c>
      <c r="D1909" s="93" t="s">
        <v>16166</v>
      </c>
      <c r="E1909" s="97" t="str">
        <f t="shared" si="59"/>
        <v>N07BB</v>
      </c>
    </row>
    <row r="1910" spans="1:5" x14ac:dyDescent="0.25">
      <c r="A1910" s="93" t="s">
        <v>11598</v>
      </c>
      <c r="B1910" s="94" t="s">
        <v>15594</v>
      </c>
      <c r="C1910" s="60" t="str">
        <f t="shared" si="58"/>
        <v>N07BBДисульфирам</v>
      </c>
      <c r="D1910" s="93" t="s">
        <v>16166</v>
      </c>
      <c r="E1910" s="97" t="str">
        <f t="shared" si="59"/>
        <v>N07BB</v>
      </c>
    </row>
    <row r="1911" spans="1:5" x14ac:dyDescent="0.25">
      <c r="A1911" s="93" t="s">
        <v>11598</v>
      </c>
      <c r="B1911" s="94" t="s">
        <v>15593</v>
      </c>
      <c r="C1911" s="60" t="str">
        <f t="shared" si="58"/>
        <v>N07BBАнтитела к мозгоспецифическому белку S-100</v>
      </c>
      <c r="D1911" s="93" t="s">
        <v>16166</v>
      </c>
      <c r="E1911" s="97" t="str">
        <f t="shared" si="59"/>
        <v>N07BB</v>
      </c>
    </row>
    <row r="1912" spans="1:5" x14ac:dyDescent="0.25">
      <c r="A1912" s="93" t="s">
        <v>11598</v>
      </c>
      <c r="B1912" s="94" t="s">
        <v>15594</v>
      </c>
      <c r="C1912" s="60" t="str">
        <f t="shared" si="58"/>
        <v>N07BBДисульфирам</v>
      </c>
      <c r="D1912" s="93" t="s">
        <v>16166</v>
      </c>
      <c r="E1912" s="97" t="str">
        <f t="shared" si="59"/>
        <v>N07BB</v>
      </c>
    </row>
    <row r="1913" spans="1:5" x14ac:dyDescent="0.25">
      <c r="A1913" s="93" t="s">
        <v>11598</v>
      </c>
      <c r="B1913" s="94" t="s">
        <v>15595</v>
      </c>
      <c r="C1913" s="60" t="str">
        <f t="shared" si="58"/>
        <v>N07BBНалтрексон</v>
      </c>
      <c r="D1913" s="93" t="s">
        <v>16165</v>
      </c>
      <c r="E1913" s="97" t="str">
        <f t="shared" si="59"/>
        <v>N07BB</v>
      </c>
    </row>
    <row r="1914" spans="1:5" x14ac:dyDescent="0.25">
      <c r="A1914" s="93" t="s">
        <v>15597</v>
      </c>
      <c r="B1914" s="94" t="s">
        <v>15598</v>
      </c>
      <c r="C1914" s="60" t="str">
        <f t="shared" si="58"/>
        <v>N07BCНалтрексон + Триамцинолон</v>
      </c>
      <c r="D1914" s="93" t="s">
        <v>16166</v>
      </c>
      <c r="E1914" s="97" t="str">
        <f t="shared" si="59"/>
        <v>N07BC</v>
      </c>
    </row>
    <row r="1915" spans="1:5" x14ac:dyDescent="0.25">
      <c r="A1915" s="93" t="s">
        <v>15597</v>
      </c>
      <c r="B1915" s="94" t="s">
        <v>15340</v>
      </c>
      <c r="C1915" s="60" t="str">
        <f t="shared" si="58"/>
        <v>N07BCБупренорфин</v>
      </c>
      <c r="D1915" s="93" t="s">
        <v>16166</v>
      </c>
      <c r="E1915" s="97" t="str">
        <f t="shared" si="59"/>
        <v>N07BC</v>
      </c>
    </row>
    <row r="1916" spans="1:5" x14ac:dyDescent="0.25">
      <c r="A1916" s="93" t="s">
        <v>11448</v>
      </c>
      <c r="B1916" s="94" t="s">
        <v>15600</v>
      </c>
      <c r="C1916" s="60" t="str">
        <f t="shared" si="58"/>
        <v>N07CAЦиннаризин</v>
      </c>
      <c r="D1916" s="93" t="s">
        <v>16166</v>
      </c>
      <c r="E1916" s="97" t="str">
        <f t="shared" si="59"/>
        <v>N07CA</v>
      </c>
    </row>
    <row r="1917" spans="1:5" x14ac:dyDescent="0.25">
      <c r="A1917" s="93" t="s">
        <v>11448</v>
      </c>
      <c r="B1917" s="94" t="s">
        <v>15599</v>
      </c>
      <c r="C1917" s="60" t="str">
        <f t="shared" si="58"/>
        <v>N07CAБетагистин</v>
      </c>
      <c r="D1917" s="93" t="s">
        <v>16165</v>
      </c>
      <c r="E1917" s="97" t="str">
        <f t="shared" si="59"/>
        <v>N07CA</v>
      </c>
    </row>
    <row r="1918" spans="1:5" x14ac:dyDescent="0.25">
      <c r="A1918" s="93" t="s">
        <v>11469</v>
      </c>
      <c r="B1918" s="94" t="s">
        <v>15609</v>
      </c>
      <c r="C1918" s="60" t="str">
        <f t="shared" si="58"/>
        <v>N07XXИнозин + Никотинамид + Рибофлавин + Янтарная кислота</v>
      </c>
      <c r="D1918" s="93" t="s">
        <v>16165</v>
      </c>
      <c r="E1918" s="97" t="str">
        <f t="shared" si="59"/>
        <v>N07XX</v>
      </c>
    </row>
    <row r="1919" spans="1:5" x14ac:dyDescent="0.25">
      <c r="A1919" s="93" t="s">
        <v>11469</v>
      </c>
      <c r="B1919" s="94" t="s">
        <v>15610</v>
      </c>
      <c r="C1919" s="60" t="str">
        <f t="shared" si="58"/>
        <v>N07XXЭтилметилгидроксипиридина сукцинат + {Пиридоксин}</v>
      </c>
      <c r="D1919" s="93" t="s">
        <v>16166</v>
      </c>
      <c r="E1919" s="97" t="str">
        <f t="shared" si="59"/>
        <v>N07XX</v>
      </c>
    </row>
    <row r="1920" spans="1:5" x14ac:dyDescent="0.25">
      <c r="A1920" s="93" t="s">
        <v>11469</v>
      </c>
      <c r="B1920" s="94" t="s">
        <v>15608</v>
      </c>
      <c r="C1920" s="60" t="str">
        <f t="shared" si="58"/>
        <v>N07XXЗверобоя продырявленного трава</v>
      </c>
      <c r="D1920" s="93" t="s">
        <v>16166</v>
      </c>
      <c r="E1920" s="97" t="str">
        <f t="shared" si="59"/>
        <v>N07XX</v>
      </c>
    </row>
    <row r="1921" spans="1:5" ht="38.25" x14ac:dyDescent="0.25">
      <c r="A1921" s="93" t="s">
        <v>11469</v>
      </c>
      <c r="B1921" s="94" t="s">
        <v>15603</v>
      </c>
      <c r="C1921" s="60" t="str">
        <f t="shared" si="58"/>
        <v>N07XXЗверобоя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</c>
      <c r="D1921" s="93" t="s">
        <v>16166</v>
      </c>
      <c r="E1921" s="97" t="str">
        <f t="shared" si="59"/>
        <v>N07XX</v>
      </c>
    </row>
    <row r="1922" spans="1:5" ht="38.25" x14ac:dyDescent="0.25">
      <c r="A1922" s="93" t="s">
        <v>11469</v>
      </c>
      <c r="B1922" s="94" t="s">
        <v>15603</v>
      </c>
      <c r="C1922" s="60" t="str">
        <f t="shared" ref="C1922:C1985" si="60">CONCATENATE(A1922,B1922)</f>
        <v>N07XXЗверобоя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</c>
      <c r="D1922" s="93" t="s">
        <v>16166</v>
      </c>
      <c r="E1922" s="97" t="str">
        <f t="shared" si="59"/>
        <v>N07XX</v>
      </c>
    </row>
    <row r="1923" spans="1:5" ht="38.25" x14ac:dyDescent="0.25">
      <c r="A1923" s="93" t="s">
        <v>11469</v>
      </c>
      <c r="B1923" s="94" t="s">
        <v>15603</v>
      </c>
      <c r="C1923" s="60" t="str">
        <f t="shared" si="60"/>
        <v>N07XXЗверобоя продырявленного трава + Ромашки аптечной цветки + Фасоли обыкновенной створки плодов + Хвоща полевого трава + Черники обыкновенной побеги + Шиповника плоды + Элеутерококка колючего корневища и корни</v>
      </c>
      <c r="D1923" s="93" t="s">
        <v>16166</v>
      </c>
      <c r="E1923" s="97" t="str">
        <f t="shared" ref="E1923:E1986" si="61">A1923</f>
        <v>N07XX</v>
      </c>
    </row>
    <row r="1924" spans="1:5" ht="25.5" x14ac:dyDescent="0.25">
      <c r="A1924" s="93" t="s">
        <v>11469</v>
      </c>
      <c r="B1924" s="94" t="s">
        <v>15604</v>
      </c>
      <c r="C1924" s="60" t="str">
        <f t="shared" si="60"/>
        <v>N07XXЗверобоя продырявленного трава + Толокнянки обыкновенной листья + Череды трехраздельной трава + Шиповника плоды</v>
      </c>
      <c r="D1924" s="93" t="s">
        <v>16166</v>
      </c>
      <c r="E1924" s="97" t="str">
        <f t="shared" si="61"/>
        <v>N07XX</v>
      </c>
    </row>
    <row r="1925" spans="1:5" x14ac:dyDescent="0.25">
      <c r="A1925" s="93" t="s">
        <v>11469</v>
      </c>
      <c r="B1925" s="94" t="s">
        <v>15605</v>
      </c>
      <c r="C1925" s="60" t="str">
        <f t="shared" si="60"/>
        <v>N07XXЗверобоя продырявленного травы настойка гомеопатическая</v>
      </c>
      <c r="D1925" s="93" t="s">
        <v>16166</v>
      </c>
      <c r="E1925" s="97" t="str">
        <f t="shared" si="61"/>
        <v>N07XX</v>
      </c>
    </row>
    <row r="1926" spans="1:5" x14ac:dyDescent="0.25">
      <c r="A1926" s="93" t="s">
        <v>11469</v>
      </c>
      <c r="B1926" s="94" t="s">
        <v>15606</v>
      </c>
      <c r="C1926" s="60" t="str">
        <f t="shared" si="60"/>
        <v>N07XXЗверобоя продырявленного травы экстракт</v>
      </c>
      <c r="D1926" s="93" t="s">
        <v>16166</v>
      </c>
      <c r="E1926" s="97" t="str">
        <f t="shared" si="61"/>
        <v>N07XX</v>
      </c>
    </row>
    <row r="1927" spans="1:5" x14ac:dyDescent="0.25">
      <c r="A1927" s="93" t="s">
        <v>11469</v>
      </c>
      <c r="B1927" s="94" t="s">
        <v>15607</v>
      </c>
      <c r="C1927" s="60" t="str">
        <f t="shared" si="60"/>
        <v>N07XXЗверобоя трава</v>
      </c>
      <c r="D1927" s="93" t="s">
        <v>16166</v>
      </c>
      <c r="E1927" s="97" t="str">
        <f t="shared" si="61"/>
        <v>N07XX</v>
      </c>
    </row>
    <row r="1928" spans="1:5" x14ac:dyDescent="0.25">
      <c r="A1928" s="93" t="s">
        <v>11469</v>
      </c>
      <c r="B1928" s="94" t="s">
        <v>14168</v>
      </c>
      <c r="C1928" s="60" t="str">
        <f t="shared" si="60"/>
        <v>N07XXЭтилметилгидроксипиридина сукцинат</v>
      </c>
      <c r="D1928" s="93" t="s">
        <v>16165</v>
      </c>
      <c r="E1928" s="97" t="str">
        <f t="shared" si="61"/>
        <v>N07XX</v>
      </c>
    </row>
    <row r="1929" spans="1:5" x14ac:dyDescent="0.25">
      <c r="A1929" s="93" t="s">
        <v>11591</v>
      </c>
      <c r="B1929" s="94" t="s">
        <v>14465</v>
      </c>
      <c r="C1929" s="60" t="str">
        <f t="shared" si="60"/>
        <v>P01ABМетронидазол</v>
      </c>
      <c r="D1929" s="93" t="s">
        <v>16165</v>
      </c>
      <c r="E1929" s="97" t="str">
        <f t="shared" si="61"/>
        <v>P01AB</v>
      </c>
    </row>
    <row r="1930" spans="1:5" x14ac:dyDescent="0.25">
      <c r="A1930" s="93" t="s">
        <v>11591</v>
      </c>
      <c r="B1930" s="94" t="s">
        <v>14852</v>
      </c>
      <c r="C1930" s="60" t="str">
        <f t="shared" si="60"/>
        <v>P01ABТинидазол</v>
      </c>
      <c r="D1930" s="93" t="s">
        <v>16166</v>
      </c>
      <c r="E1930" s="97" t="str">
        <f t="shared" si="61"/>
        <v>P01AB</v>
      </c>
    </row>
    <row r="1931" spans="1:5" x14ac:dyDescent="0.25">
      <c r="A1931" s="93" t="s">
        <v>11591</v>
      </c>
      <c r="B1931" s="94" t="s">
        <v>14853</v>
      </c>
      <c r="C1931" s="60" t="str">
        <f t="shared" si="60"/>
        <v>P01ABОрнидазол</v>
      </c>
      <c r="D1931" s="93" t="s">
        <v>16166</v>
      </c>
      <c r="E1931" s="97" t="str">
        <f t="shared" si="61"/>
        <v>P01AB</v>
      </c>
    </row>
    <row r="1932" spans="1:5" x14ac:dyDescent="0.25">
      <c r="A1932" s="93" t="s">
        <v>11591</v>
      </c>
      <c r="B1932" s="94" t="s">
        <v>15611</v>
      </c>
      <c r="C1932" s="60" t="str">
        <f t="shared" si="60"/>
        <v>P01ABНиморазол</v>
      </c>
      <c r="D1932" s="93" t="s">
        <v>16166</v>
      </c>
      <c r="E1932" s="97" t="str">
        <f t="shared" si="61"/>
        <v>P01AB</v>
      </c>
    </row>
    <row r="1933" spans="1:5" x14ac:dyDescent="0.25">
      <c r="A1933" s="93" t="s">
        <v>11591</v>
      </c>
      <c r="B1933" s="94" t="s">
        <v>15612</v>
      </c>
      <c r="C1933" s="60" t="str">
        <f t="shared" si="60"/>
        <v>P01ABСекнидазол</v>
      </c>
      <c r="D1933" s="93" t="s">
        <v>16166</v>
      </c>
      <c r="E1933" s="97" t="str">
        <f t="shared" si="61"/>
        <v>P01AB</v>
      </c>
    </row>
    <row r="1934" spans="1:5" x14ac:dyDescent="0.25">
      <c r="A1934" s="93" t="s">
        <v>15613</v>
      </c>
      <c r="B1934" s="94" t="s">
        <v>15614</v>
      </c>
      <c r="C1934" s="60" t="str">
        <f t="shared" si="60"/>
        <v>P01AXТенонитрозол</v>
      </c>
      <c r="D1934" s="93" t="s">
        <v>16166</v>
      </c>
      <c r="E1934" s="97" t="str">
        <f t="shared" si="61"/>
        <v>P01AX</v>
      </c>
    </row>
    <row r="1935" spans="1:5" x14ac:dyDescent="0.25">
      <c r="A1935" s="93" t="s">
        <v>11483</v>
      </c>
      <c r="B1935" s="94" t="s">
        <v>15615</v>
      </c>
      <c r="C1935" s="60" t="str">
        <f t="shared" si="60"/>
        <v>P01BAГидроксихлорохин</v>
      </c>
      <c r="D1935" s="93" t="s">
        <v>16165</v>
      </c>
      <c r="E1935" s="97" t="str">
        <f t="shared" si="61"/>
        <v>P01BA</v>
      </c>
    </row>
    <row r="1936" spans="1:5" x14ac:dyDescent="0.25">
      <c r="A1936" s="93" t="s">
        <v>11593</v>
      </c>
      <c r="B1936" s="94" t="s">
        <v>15616</v>
      </c>
      <c r="C1936" s="60" t="str">
        <f t="shared" si="60"/>
        <v>P01BCМефлохин</v>
      </c>
      <c r="D1936" s="93" t="s">
        <v>16165</v>
      </c>
      <c r="E1936" s="97" t="str">
        <f t="shared" si="61"/>
        <v>P01BC</v>
      </c>
    </row>
    <row r="1937" spans="1:5" x14ac:dyDescent="0.25">
      <c r="A1937" s="93" t="s">
        <v>15617</v>
      </c>
      <c r="B1937" s="94" t="s">
        <v>15618</v>
      </c>
      <c r="C1937" s="60" t="str">
        <f t="shared" si="60"/>
        <v>P01BDПириметамин + Сульфадоксин</v>
      </c>
      <c r="D1937" s="93" t="s">
        <v>16166</v>
      </c>
      <c r="E1937" s="97" t="str">
        <f t="shared" si="61"/>
        <v>P01BD</v>
      </c>
    </row>
    <row r="1938" spans="1:5" x14ac:dyDescent="0.25">
      <c r="A1938" s="93" t="s">
        <v>11630</v>
      </c>
      <c r="B1938" s="94" t="s">
        <v>15619</v>
      </c>
      <c r="C1938" s="60" t="str">
        <f t="shared" si="60"/>
        <v>P02BAПразиквантел</v>
      </c>
      <c r="D1938" s="93" t="s">
        <v>16165</v>
      </c>
      <c r="E1938" s="97" t="str">
        <f t="shared" si="61"/>
        <v>P02BA</v>
      </c>
    </row>
    <row r="1939" spans="1:5" x14ac:dyDescent="0.25">
      <c r="A1939" s="93" t="s">
        <v>11581</v>
      </c>
      <c r="B1939" s="94" t="s">
        <v>15620</v>
      </c>
      <c r="C1939" s="60" t="str">
        <f t="shared" si="60"/>
        <v>P02CAМебендазол</v>
      </c>
      <c r="D1939" s="93" t="s">
        <v>16165</v>
      </c>
      <c r="E1939" s="97" t="str">
        <f t="shared" si="61"/>
        <v>P02CA</v>
      </c>
    </row>
    <row r="1940" spans="1:5" x14ac:dyDescent="0.25">
      <c r="A1940" s="93" t="s">
        <v>11581</v>
      </c>
      <c r="B1940" s="94" t="s">
        <v>15621</v>
      </c>
      <c r="C1940" s="60" t="str">
        <f t="shared" si="60"/>
        <v>P02CAКарбендацим</v>
      </c>
      <c r="D1940" s="93" t="s">
        <v>16166</v>
      </c>
      <c r="E1940" s="97" t="str">
        <f t="shared" si="61"/>
        <v>P02CA</v>
      </c>
    </row>
    <row r="1941" spans="1:5" x14ac:dyDescent="0.25">
      <c r="A1941" s="93" t="s">
        <v>11581</v>
      </c>
      <c r="B1941" s="94" t="s">
        <v>15622</v>
      </c>
      <c r="C1941" s="60" t="str">
        <f t="shared" si="60"/>
        <v>P02CAАлбендазол</v>
      </c>
      <c r="D1941" s="93" t="s">
        <v>16166</v>
      </c>
      <c r="E1941" s="97" t="str">
        <f t="shared" si="61"/>
        <v>P02CA</v>
      </c>
    </row>
    <row r="1942" spans="1:5" x14ac:dyDescent="0.25">
      <c r="A1942" s="93" t="s">
        <v>15623</v>
      </c>
      <c r="B1942" s="94" t="s">
        <v>15624</v>
      </c>
      <c r="C1942" s="60" t="str">
        <f t="shared" si="60"/>
        <v>P02CBПиперазина адипинат</v>
      </c>
      <c r="D1942" s="93" t="s">
        <v>16166</v>
      </c>
      <c r="E1942" s="97" t="str">
        <f t="shared" si="61"/>
        <v>P02CB</v>
      </c>
    </row>
    <row r="1943" spans="1:5" x14ac:dyDescent="0.25">
      <c r="A1943" s="93" t="s">
        <v>11626</v>
      </c>
      <c r="B1943" s="94" t="s">
        <v>15625</v>
      </c>
      <c r="C1943" s="60" t="str">
        <f t="shared" si="60"/>
        <v>P02CCПирантел</v>
      </c>
      <c r="D1943" s="93" t="s">
        <v>16165</v>
      </c>
      <c r="E1943" s="97" t="str">
        <f t="shared" si="61"/>
        <v>P02CC</v>
      </c>
    </row>
    <row r="1944" spans="1:5" x14ac:dyDescent="0.25">
      <c r="A1944" s="93" t="s">
        <v>11566</v>
      </c>
      <c r="B1944" s="94" t="s">
        <v>15626</v>
      </c>
      <c r="C1944" s="60" t="str">
        <f t="shared" si="60"/>
        <v>P02CEЛевамизол</v>
      </c>
      <c r="D1944" s="93" t="s">
        <v>16165</v>
      </c>
      <c r="E1944" s="97" t="str">
        <f t="shared" si="61"/>
        <v>P02CE</v>
      </c>
    </row>
    <row r="1945" spans="1:5" x14ac:dyDescent="0.25">
      <c r="A1945" s="93" t="s">
        <v>15627</v>
      </c>
      <c r="B1945" s="94" t="s">
        <v>15628</v>
      </c>
      <c r="C1945" s="60" t="str">
        <f t="shared" si="60"/>
        <v>P02DAНиклозамид</v>
      </c>
      <c r="D1945" s="93" t="s">
        <v>16166</v>
      </c>
      <c r="E1945" s="97" t="str">
        <f t="shared" si="61"/>
        <v>P02DA</v>
      </c>
    </row>
    <row r="1946" spans="1:5" x14ac:dyDescent="0.25">
      <c r="A1946" s="93" t="s">
        <v>15629</v>
      </c>
      <c r="B1946" s="94" t="s">
        <v>15630</v>
      </c>
      <c r="C1946" s="60" t="str">
        <f t="shared" si="60"/>
        <v>P03AAСера</v>
      </c>
      <c r="D1946" s="93" t="s">
        <v>16166</v>
      </c>
      <c r="E1946" s="97" t="str">
        <f t="shared" si="61"/>
        <v>P03AA</v>
      </c>
    </row>
    <row r="1947" spans="1:5" x14ac:dyDescent="0.25">
      <c r="A1947" s="93" t="s">
        <v>15631</v>
      </c>
      <c r="B1947" s="94" t="s">
        <v>15632</v>
      </c>
      <c r="C1947" s="60" t="str">
        <f t="shared" si="60"/>
        <v>P03ACФенотрин</v>
      </c>
      <c r="D1947" s="93" t="s">
        <v>16166</v>
      </c>
      <c r="E1947" s="97" t="str">
        <f t="shared" si="61"/>
        <v>P03AC</v>
      </c>
    </row>
    <row r="1948" spans="1:5" x14ac:dyDescent="0.25">
      <c r="A1948" s="93" t="s">
        <v>15631</v>
      </c>
      <c r="B1948" s="94" t="s">
        <v>15634</v>
      </c>
      <c r="C1948" s="60" t="str">
        <f t="shared" si="60"/>
        <v>P03ACМалатион + Перметрин + Пиперонилбутоксид</v>
      </c>
      <c r="D1948" s="93" t="s">
        <v>16166</v>
      </c>
      <c r="E1948" s="97" t="str">
        <f t="shared" si="61"/>
        <v>P03AC</v>
      </c>
    </row>
    <row r="1949" spans="1:5" x14ac:dyDescent="0.25">
      <c r="A1949" s="93" t="s">
        <v>15631</v>
      </c>
      <c r="B1949" s="94" t="s">
        <v>15633</v>
      </c>
      <c r="C1949" s="60" t="str">
        <f t="shared" si="60"/>
        <v>P03ACПерметрин</v>
      </c>
      <c r="D1949" s="93" t="s">
        <v>16166</v>
      </c>
      <c r="E1949" s="97" t="str">
        <f t="shared" si="61"/>
        <v>P03AC</v>
      </c>
    </row>
    <row r="1950" spans="1:5" x14ac:dyDescent="0.25">
      <c r="A1950" s="93" t="s">
        <v>11446</v>
      </c>
      <c r="B1950" s="94" t="s">
        <v>15635</v>
      </c>
      <c r="C1950" s="60" t="str">
        <f t="shared" si="60"/>
        <v>P03AXПиперонил бутоксид + Эсбиол</v>
      </c>
      <c r="D1950" s="93" t="s">
        <v>16166</v>
      </c>
      <c r="E1950" s="97" t="str">
        <f t="shared" si="61"/>
        <v>P03AX</v>
      </c>
    </row>
    <row r="1951" spans="1:5" x14ac:dyDescent="0.25">
      <c r="A1951" s="93" t="s">
        <v>11446</v>
      </c>
      <c r="B1951" s="94" t="s">
        <v>15636</v>
      </c>
      <c r="C1951" s="60" t="str">
        <f t="shared" si="60"/>
        <v>P03AXЧемерицы Лобеля корневищ с корнями настойка</v>
      </c>
      <c r="D1951" s="93" t="s">
        <v>16166</v>
      </c>
      <c r="E1951" s="97" t="str">
        <f t="shared" si="61"/>
        <v>P03AX</v>
      </c>
    </row>
    <row r="1952" spans="1:5" x14ac:dyDescent="0.25">
      <c r="A1952" s="93" t="s">
        <v>11446</v>
      </c>
      <c r="B1952" s="94" t="s">
        <v>15637</v>
      </c>
      <c r="C1952" s="60" t="str">
        <f t="shared" si="60"/>
        <v>P03AXЧемерицы Лобеля корневища с корнями</v>
      </c>
      <c r="D1952" s="93" t="s">
        <v>16166</v>
      </c>
      <c r="E1952" s="97" t="str">
        <f t="shared" si="61"/>
        <v>P03AX</v>
      </c>
    </row>
    <row r="1953" spans="1:5" x14ac:dyDescent="0.25">
      <c r="A1953" s="93" t="s">
        <v>11446</v>
      </c>
      <c r="B1953" s="94" t="s">
        <v>15638</v>
      </c>
      <c r="C1953" s="60" t="str">
        <f t="shared" si="60"/>
        <v>P03AXБензилбензоат</v>
      </c>
      <c r="D1953" s="93" t="s">
        <v>16165</v>
      </c>
      <c r="E1953" s="97" t="str">
        <f t="shared" si="61"/>
        <v>P03AX</v>
      </c>
    </row>
    <row r="1954" spans="1:5" ht="25.5" x14ac:dyDescent="0.25">
      <c r="A1954" s="93" t="s">
        <v>15639</v>
      </c>
      <c r="B1954" s="94" t="s">
        <v>15640</v>
      </c>
      <c r="C1954" s="60" t="str">
        <f t="shared" si="60"/>
        <v>R01AАзулен + Витамин Е + Мяты перечной листьев масло + Пихты масло + Тимол + Эвкалипта прутовидного листьев масло</v>
      </c>
      <c r="D1954" s="93" t="s">
        <v>16166</v>
      </c>
      <c r="E1954" s="97" t="str">
        <f t="shared" si="61"/>
        <v>R01A</v>
      </c>
    </row>
    <row r="1955" spans="1:5" x14ac:dyDescent="0.25">
      <c r="A1955" s="93" t="s">
        <v>11563</v>
      </c>
      <c r="B1955" s="94" t="s">
        <v>15643</v>
      </c>
      <c r="C1955" s="60" t="str">
        <f t="shared" si="60"/>
        <v>R01AAОксиметазолин</v>
      </c>
      <c r="D1955" s="93" t="s">
        <v>16166</v>
      </c>
      <c r="E1955" s="97" t="str">
        <f t="shared" si="61"/>
        <v>R01AA</v>
      </c>
    </row>
    <row r="1956" spans="1:5" x14ac:dyDescent="0.25">
      <c r="A1956" s="93" t="s">
        <v>11563</v>
      </c>
      <c r="B1956" s="94" t="s">
        <v>15642</v>
      </c>
      <c r="C1956" s="60" t="str">
        <f t="shared" si="60"/>
        <v>R01AAТетризолин</v>
      </c>
      <c r="D1956" s="93" t="s">
        <v>16166</v>
      </c>
      <c r="E1956" s="97" t="str">
        <f t="shared" si="61"/>
        <v>R01AA</v>
      </c>
    </row>
    <row r="1957" spans="1:5" x14ac:dyDescent="0.25">
      <c r="A1957" s="93" t="s">
        <v>11563</v>
      </c>
      <c r="B1957" s="94" t="s">
        <v>15644</v>
      </c>
      <c r="C1957" s="60" t="str">
        <f t="shared" si="60"/>
        <v>R01AAНафазолин</v>
      </c>
      <c r="D1957" s="93" t="s">
        <v>16166</v>
      </c>
      <c r="E1957" s="97" t="str">
        <f t="shared" si="61"/>
        <v>R01AA</v>
      </c>
    </row>
    <row r="1958" spans="1:5" x14ac:dyDescent="0.25">
      <c r="A1958" s="93" t="s">
        <v>11563</v>
      </c>
      <c r="B1958" s="94" t="s">
        <v>15641</v>
      </c>
      <c r="C1958" s="60" t="str">
        <f t="shared" si="60"/>
        <v>R01AAТрамазолин</v>
      </c>
      <c r="D1958" s="93" t="s">
        <v>16166</v>
      </c>
      <c r="E1958" s="97" t="str">
        <f t="shared" si="61"/>
        <v>R01AA</v>
      </c>
    </row>
    <row r="1959" spans="1:5" x14ac:dyDescent="0.25">
      <c r="A1959" s="93" t="s">
        <v>11563</v>
      </c>
      <c r="B1959" s="94" t="s">
        <v>14130</v>
      </c>
      <c r="C1959" s="60" t="str">
        <f t="shared" si="60"/>
        <v>R01AAФенилэфрин</v>
      </c>
      <c r="D1959" s="93" t="s">
        <v>16165</v>
      </c>
      <c r="E1959" s="97" t="str">
        <f t="shared" si="61"/>
        <v>R01AA</v>
      </c>
    </row>
    <row r="1960" spans="1:5" x14ac:dyDescent="0.25">
      <c r="A1960" s="93" t="s">
        <v>11563</v>
      </c>
      <c r="B1960" s="94" t="s">
        <v>15645</v>
      </c>
      <c r="C1960" s="60" t="str">
        <f t="shared" si="60"/>
        <v>R01AAКсилометазолин</v>
      </c>
      <c r="D1960" s="93" t="s">
        <v>16165</v>
      </c>
      <c r="E1960" s="97" t="str">
        <f t="shared" si="61"/>
        <v>R01AA</v>
      </c>
    </row>
    <row r="1961" spans="1:5" x14ac:dyDescent="0.25">
      <c r="A1961" s="93" t="s">
        <v>15646</v>
      </c>
      <c r="B1961" s="94" t="s">
        <v>15652</v>
      </c>
      <c r="C1961" s="60" t="str">
        <f t="shared" si="60"/>
        <v>R01ABДиметинден + Фенилэфрин</v>
      </c>
      <c r="D1961" s="93" t="s">
        <v>16166</v>
      </c>
      <c r="E1961" s="97" t="str">
        <f t="shared" si="61"/>
        <v>R01AB</v>
      </c>
    </row>
    <row r="1962" spans="1:5" x14ac:dyDescent="0.25">
      <c r="A1962" s="93" t="s">
        <v>15646</v>
      </c>
      <c r="B1962" s="94" t="s">
        <v>15650</v>
      </c>
      <c r="C1962" s="60" t="str">
        <f t="shared" si="60"/>
        <v>R01ABКарбиноксамин + Фенилэфрин</v>
      </c>
      <c r="D1962" s="93" t="s">
        <v>16166</v>
      </c>
      <c r="E1962" s="97" t="str">
        <f t="shared" si="61"/>
        <v>R01AB</v>
      </c>
    </row>
    <row r="1963" spans="1:5" x14ac:dyDescent="0.25">
      <c r="A1963" s="93" t="s">
        <v>15646</v>
      </c>
      <c r="B1963" s="94" t="s">
        <v>15647</v>
      </c>
      <c r="C1963" s="60" t="str">
        <f t="shared" si="60"/>
        <v>R01ABТримазолин + Фенилэфрин</v>
      </c>
      <c r="D1963" s="93" t="s">
        <v>16166</v>
      </c>
      <c r="E1963" s="97" t="str">
        <f t="shared" si="61"/>
        <v>R01AB</v>
      </c>
    </row>
    <row r="1964" spans="1:5" x14ac:dyDescent="0.25">
      <c r="A1964" s="93" t="s">
        <v>15646</v>
      </c>
      <c r="B1964" s="94" t="s">
        <v>15648</v>
      </c>
      <c r="C1964" s="60" t="str">
        <f t="shared" si="60"/>
        <v>R01ABХлорфенамин + Фенилэфрин + Фенилтолоксамин</v>
      </c>
      <c r="D1964" s="93" t="s">
        <v>16166</v>
      </c>
      <c r="E1964" s="97" t="str">
        <f t="shared" si="61"/>
        <v>R01AB</v>
      </c>
    </row>
    <row r="1965" spans="1:5" x14ac:dyDescent="0.25">
      <c r="A1965" s="93" t="s">
        <v>15646</v>
      </c>
      <c r="B1965" s="94" t="s">
        <v>15651</v>
      </c>
      <c r="C1965" s="60" t="str">
        <f t="shared" si="60"/>
        <v>R01ABИпратропия бромид + Ксилометазолин</v>
      </c>
      <c r="D1965" s="93" t="s">
        <v>16166</v>
      </c>
      <c r="E1965" s="97" t="str">
        <f t="shared" si="61"/>
        <v>R01AB</v>
      </c>
    </row>
    <row r="1966" spans="1:5" x14ac:dyDescent="0.25">
      <c r="A1966" s="93" t="s">
        <v>15646</v>
      </c>
      <c r="B1966" s="94" t="s">
        <v>15649</v>
      </c>
      <c r="C1966" s="60" t="str">
        <f t="shared" si="60"/>
        <v>R01ABАцетилцистеин + Туаминогептан</v>
      </c>
      <c r="D1966" s="93" t="s">
        <v>16166</v>
      </c>
      <c r="E1966" s="97" t="str">
        <f t="shared" si="61"/>
        <v>R01AB</v>
      </c>
    </row>
    <row r="1967" spans="1:5" x14ac:dyDescent="0.25">
      <c r="A1967" s="93" t="s">
        <v>15653</v>
      </c>
      <c r="B1967" s="94" t="s">
        <v>15656</v>
      </c>
      <c r="C1967" s="60" t="str">
        <f t="shared" si="60"/>
        <v>R01ACЛевокабастин</v>
      </c>
      <c r="D1967" s="93" t="s">
        <v>16166</v>
      </c>
      <c r="E1967" s="97" t="str">
        <f t="shared" si="61"/>
        <v>R01AC</v>
      </c>
    </row>
    <row r="1968" spans="1:5" x14ac:dyDescent="0.25">
      <c r="A1968" s="93" t="s">
        <v>15653</v>
      </c>
      <c r="B1968" s="94" t="s">
        <v>15654</v>
      </c>
      <c r="C1968" s="60" t="str">
        <f t="shared" si="60"/>
        <v>R01ACАзеластин</v>
      </c>
      <c r="D1968" s="93" t="s">
        <v>16166</v>
      </c>
      <c r="E1968" s="97" t="str">
        <f t="shared" si="61"/>
        <v>R01AC</v>
      </c>
    </row>
    <row r="1969" spans="1:5" x14ac:dyDescent="0.25">
      <c r="A1969" s="93" t="s">
        <v>15653</v>
      </c>
      <c r="B1969" s="94" t="s">
        <v>15655</v>
      </c>
      <c r="C1969" s="60" t="str">
        <f t="shared" si="60"/>
        <v>R01ACКромоглициевая кислота</v>
      </c>
      <c r="D1969" s="93" t="s">
        <v>16165</v>
      </c>
      <c r="E1969" s="97" t="str">
        <f t="shared" si="61"/>
        <v>R01AC</v>
      </c>
    </row>
    <row r="1970" spans="1:5" x14ac:dyDescent="0.25">
      <c r="A1970" s="93" t="s">
        <v>15657</v>
      </c>
      <c r="B1970" s="94" t="s">
        <v>15659</v>
      </c>
      <c r="C1970" s="60" t="str">
        <f t="shared" si="60"/>
        <v>R01ADБеклометазон</v>
      </c>
      <c r="D1970" s="93" t="s">
        <v>16165</v>
      </c>
      <c r="E1970" s="97" t="str">
        <f t="shared" si="61"/>
        <v>R01AD</v>
      </c>
    </row>
    <row r="1971" spans="1:5" x14ac:dyDescent="0.25">
      <c r="A1971" s="93" t="s">
        <v>15657</v>
      </c>
      <c r="B1971" s="94" t="s">
        <v>14477</v>
      </c>
      <c r="C1971" s="60" t="str">
        <f t="shared" si="60"/>
        <v>R01ADФлутиказон</v>
      </c>
      <c r="D1971" s="93" t="s">
        <v>16166</v>
      </c>
      <c r="E1971" s="97" t="str">
        <f t="shared" si="61"/>
        <v>R01AD</v>
      </c>
    </row>
    <row r="1972" spans="1:5" x14ac:dyDescent="0.25">
      <c r="A1972" s="93" t="s">
        <v>15657</v>
      </c>
      <c r="B1972" s="94" t="s">
        <v>14473</v>
      </c>
      <c r="C1972" s="60" t="str">
        <f t="shared" si="60"/>
        <v>R01ADТриамцинолон</v>
      </c>
      <c r="D1972" s="93" t="s">
        <v>16166</v>
      </c>
      <c r="E1972" s="97" t="str">
        <f t="shared" si="61"/>
        <v>R01AD</v>
      </c>
    </row>
    <row r="1973" spans="1:5" x14ac:dyDescent="0.25">
      <c r="A1973" s="93" t="s">
        <v>15657</v>
      </c>
      <c r="B1973" s="94" t="s">
        <v>15658</v>
      </c>
      <c r="C1973" s="60" t="str">
        <f t="shared" si="60"/>
        <v>R01ADФлутиказона фуроат</v>
      </c>
      <c r="D1973" s="93" t="s">
        <v>16166</v>
      </c>
      <c r="E1973" s="97" t="str">
        <f t="shared" si="61"/>
        <v>R01AD</v>
      </c>
    </row>
    <row r="1974" spans="1:5" x14ac:dyDescent="0.25">
      <c r="A1974" s="93" t="s">
        <v>15657</v>
      </c>
      <c r="B1974" s="94" t="s">
        <v>15660</v>
      </c>
      <c r="C1974" s="60" t="str">
        <f t="shared" si="60"/>
        <v>R01ADДексаметазон + Неомицин + Полимиксин B + Фенилэфрин</v>
      </c>
      <c r="D1974" s="93" t="s">
        <v>16166</v>
      </c>
      <c r="E1974" s="97" t="str">
        <f t="shared" si="61"/>
        <v>R01AD</v>
      </c>
    </row>
    <row r="1975" spans="1:5" x14ac:dyDescent="0.25">
      <c r="A1975" s="93" t="s">
        <v>15657</v>
      </c>
      <c r="B1975" s="94" t="s">
        <v>14478</v>
      </c>
      <c r="C1975" s="60" t="str">
        <f t="shared" si="60"/>
        <v>R01ADМометазон</v>
      </c>
      <c r="D1975" s="93" t="s">
        <v>16165</v>
      </c>
      <c r="E1975" s="97" t="str">
        <f t="shared" si="61"/>
        <v>R01AD</v>
      </c>
    </row>
    <row r="1976" spans="1:5" x14ac:dyDescent="0.25">
      <c r="A1976" s="93" t="s">
        <v>15657</v>
      </c>
      <c r="B1976" s="94" t="s">
        <v>13771</v>
      </c>
      <c r="C1976" s="60" t="str">
        <f t="shared" si="60"/>
        <v>R01ADБудесонид</v>
      </c>
      <c r="D1976" s="93" t="s">
        <v>16165</v>
      </c>
      <c r="E1976" s="97" t="str">
        <f t="shared" si="61"/>
        <v>R01AD</v>
      </c>
    </row>
    <row r="1977" spans="1:5" x14ac:dyDescent="0.25">
      <c r="A1977" s="93" t="s">
        <v>15661</v>
      </c>
      <c r="B1977" s="94" t="s">
        <v>14095</v>
      </c>
      <c r="C1977" s="60" t="str">
        <f t="shared" si="60"/>
        <v>R01AXНатрия хлорид</v>
      </c>
      <c r="D1977" s="93" t="s">
        <v>16165</v>
      </c>
      <c r="E1977" s="97" t="str">
        <f t="shared" si="61"/>
        <v>R01AX</v>
      </c>
    </row>
    <row r="1978" spans="1:5" x14ac:dyDescent="0.25">
      <c r="A1978" s="93" t="s">
        <v>15661</v>
      </c>
      <c r="B1978" s="94" t="s">
        <v>14445</v>
      </c>
      <c r="C1978" s="60" t="str">
        <f t="shared" si="60"/>
        <v>R01AXМупироцин</v>
      </c>
      <c r="D1978" s="93" t="s">
        <v>16166</v>
      </c>
      <c r="E1978" s="97" t="str">
        <f t="shared" si="61"/>
        <v>R01AX</v>
      </c>
    </row>
    <row r="1979" spans="1:5" x14ac:dyDescent="0.25">
      <c r="A1979" s="93" t="s">
        <v>15661</v>
      </c>
      <c r="B1979" s="94" t="s">
        <v>15662</v>
      </c>
      <c r="C1979" s="60" t="str">
        <f t="shared" si="60"/>
        <v>R01AXФрамицетин</v>
      </c>
      <c r="D1979" s="93" t="s">
        <v>16166</v>
      </c>
      <c r="E1979" s="97" t="str">
        <f t="shared" si="61"/>
        <v>R01AX</v>
      </c>
    </row>
    <row r="1980" spans="1:5" x14ac:dyDescent="0.25">
      <c r="A1980" s="93" t="s">
        <v>15661</v>
      </c>
      <c r="B1980" s="94" t="s">
        <v>14459</v>
      </c>
      <c r="C1980" s="60" t="str">
        <f t="shared" si="60"/>
        <v>R01AXДиоксотетрагидрокситетрагидронафталин</v>
      </c>
      <c r="D1980" s="93" t="s">
        <v>16166</v>
      </c>
      <c r="E1980" s="97" t="str">
        <f t="shared" si="61"/>
        <v>R01AX</v>
      </c>
    </row>
    <row r="1981" spans="1:5" x14ac:dyDescent="0.25">
      <c r="A1981" s="93" t="s">
        <v>15661</v>
      </c>
      <c r="B1981" s="94" t="s">
        <v>15663</v>
      </c>
      <c r="C1981" s="60" t="str">
        <f t="shared" si="60"/>
        <v>R01AXМорская вода</v>
      </c>
      <c r="D1981" s="93" t="s">
        <v>16166</v>
      </c>
      <c r="E1981" s="97" t="str">
        <f t="shared" si="61"/>
        <v>R01AX</v>
      </c>
    </row>
    <row r="1982" spans="1:5" x14ac:dyDescent="0.25">
      <c r="A1982" s="93" t="s">
        <v>15664</v>
      </c>
      <c r="B1982" s="94" t="s">
        <v>15668</v>
      </c>
      <c r="C1982" s="60" t="str">
        <f t="shared" si="60"/>
        <v>R02AБензокаин + Тиротрицин</v>
      </c>
      <c r="D1982" s="93" t="s">
        <v>16166</v>
      </c>
      <c r="E1982" s="97" t="str">
        <f t="shared" si="61"/>
        <v>R02A</v>
      </c>
    </row>
    <row r="1983" spans="1:5" x14ac:dyDescent="0.25">
      <c r="A1983" s="93" t="s">
        <v>15664</v>
      </c>
      <c r="B1983" s="94" t="s">
        <v>15669</v>
      </c>
      <c r="C1983" s="60" t="str">
        <f t="shared" si="60"/>
        <v>R02AБензокаин + Цетилпиридиния хлорид</v>
      </c>
      <c r="D1983" s="93" t="s">
        <v>16166</v>
      </c>
      <c r="E1983" s="97" t="str">
        <f t="shared" si="61"/>
        <v>R02A</v>
      </c>
    </row>
    <row r="1984" spans="1:5" x14ac:dyDescent="0.25">
      <c r="A1984" s="93" t="s">
        <v>15664</v>
      </c>
      <c r="B1984" s="94" t="s">
        <v>15667</v>
      </c>
      <c r="C1984" s="60" t="str">
        <f t="shared" si="60"/>
        <v>R02AБиклотимол + Лизоцим + Эноксолон</v>
      </c>
      <c r="D1984" s="93" t="s">
        <v>16166</v>
      </c>
      <c r="E1984" s="97" t="str">
        <f t="shared" si="61"/>
        <v>R02A</v>
      </c>
    </row>
    <row r="1985" spans="1:5" x14ac:dyDescent="0.25">
      <c r="A1985" s="93" t="s">
        <v>15664</v>
      </c>
      <c r="B1985" s="94" t="s">
        <v>15665</v>
      </c>
      <c r="C1985" s="60" t="str">
        <f t="shared" si="60"/>
        <v>R02AГрамицидин С + Оксибупрокаина гидрохлорид + Цетилпиридиния хлорид</v>
      </c>
      <c r="D1985" s="93" t="s">
        <v>16166</v>
      </c>
      <c r="E1985" s="97" t="str">
        <f t="shared" si="61"/>
        <v>R02A</v>
      </c>
    </row>
    <row r="1986" spans="1:5" x14ac:dyDescent="0.25">
      <c r="A1986" s="93" t="s">
        <v>15664</v>
      </c>
      <c r="B1986" s="94" t="s">
        <v>15666</v>
      </c>
      <c r="C1986" s="60" t="str">
        <f t="shared" ref="C1986:C2049" si="62">CONCATENATE(A1986,B1986)</f>
        <v>R02AГрамицидин С + Цетилпиридиния хлорид</v>
      </c>
      <c r="D1986" s="93" t="s">
        <v>16166</v>
      </c>
      <c r="E1986" s="97" t="str">
        <f t="shared" si="61"/>
        <v>R02A</v>
      </c>
    </row>
    <row r="1987" spans="1:5" x14ac:dyDescent="0.25">
      <c r="A1987" s="93" t="s">
        <v>11539</v>
      </c>
      <c r="B1987" s="94" t="s">
        <v>14526</v>
      </c>
      <c r="C1987" s="60" t="str">
        <f t="shared" si="62"/>
        <v>R02AAАллантоин + Повидон-Йод</v>
      </c>
      <c r="D1987" s="93" t="s">
        <v>16166</v>
      </c>
      <c r="E1987" s="97" t="str">
        <f t="shared" ref="E1987:E2050" si="63">A1987</f>
        <v>R02AA</v>
      </c>
    </row>
    <row r="1988" spans="1:5" x14ac:dyDescent="0.25">
      <c r="A1988" s="93" t="s">
        <v>11539</v>
      </c>
      <c r="B1988" s="94" t="s">
        <v>15694</v>
      </c>
      <c r="C1988" s="60" t="str">
        <f t="shared" si="62"/>
        <v>R02AAТетракаин + Хлоргексидин + Аскорбиновая кислота</v>
      </c>
      <c r="D1988" s="93" t="s">
        <v>16166</v>
      </c>
      <c r="E1988" s="97" t="str">
        <f t="shared" si="63"/>
        <v>R02AA</v>
      </c>
    </row>
    <row r="1989" spans="1:5" x14ac:dyDescent="0.25">
      <c r="A1989" s="93" t="s">
        <v>11539</v>
      </c>
      <c r="B1989" s="94" t="s">
        <v>15692</v>
      </c>
      <c r="C1989" s="60" t="str">
        <f t="shared" si="62"/>
        <v>R02AAХлоргексидин + Аскорбиновая кислота</v>
      </c>
      <c r="D1989" s="93" t="s">
        <v>16166</v>
      </c>
      <c r="E1989" s="97" t="str">
        <f t="shared" si="63"/>
        <v>R02AA</v>
      </c>
    </row>
    <row r="1990" spans="1:5" x14ac:dyDescent="0.25">
      <c r="A1990" s="93" t="s">
        <v>11539</v>
      </c>
      <c r="B1990" s="94" t="s">
        <v>15681</v>
      </c>
      <c r="C1990" s="60" t="str">
        <f t="shared" si="62"/>
        <v>R02AAАмбазон</v>
      </c>
      <c r="D1990" s="93" t="s">
        <v>16166</v>
      </c>
      <c r="E1990" s="97" t="str">
        <f t="shared" si="63"/>
        <v>R02AA</v>
      </c>
    </row>
    <row r="1991" spans="1:5" x14ac:dyDescent="0.25">
      <c r="A1991" s="93" t="s">
        <v>11539</v>
      </c>
      <c r="B1991" s="94" t="s">
        <v>15683</v>
      </c>
      <c r="C1991" s="60" t="str">
        <f t="shared" si="62"/>
        <v>R02AAДеквалиния хлорид</v>
      </c>
      <c r="D1991" s="93" t="s">
        <v>16166</v>
      </c>
      <c r="E1991" s="97" t="str">
        <f t="shared" si="63"/>
        <v>R02AA</v>
      </c>
    </row>
    <row r="1992" spans="1:5" x14ac:dyDescent="0.25">
      <c r="A1992" s="93" t="s">
        <v>11539</v>
      </c>
      <c r="B1992" s="94" t="s">
        <v>15693</v>
      </c>
      <c r="C1992" s="60" t="str">
        <f t="shared" si="62"/>
        <v>R02AAЦетилпиридиния хлорид</v>
      </c>
      <c r="D1992" s="93" t="s">
        <v>16166</v>
      </c>
      <c r="E1992" s="97" t="str">
        <f t="shared" si="63"/>
        <v>R02AA</v>
      </c>
    </row>
    <row r="1993" spans="1:5" x14ac:dyDescent="0.25">
      <c r="A1993" s="93" t="s">
        <v>11539</v>
      </c>
      <c r="B1993" s="94" t="s">
        <v>15675</v>
      </c>
      <c r="C1993" s="60" t="str">
        <f t="shared" si="62"/>
        <v>R02AAГексилрезорцинол</v>
      </c>
      <c r="D1993" s="93" t="s">
        <v>16166</v>
      </c>
      <c r="E1993" s="97" t="str">
        <f t="shared" si="63"/>
        <v>R02AA</v>
      </c>
    </row>
    <row r="1994" spans="1:5" x14ac:dyDescent="0.25">
      <c r="A1994" s="93" t="s">
        <v>11539</v>
      </c>
      <c r="B1994" s="94" t="s">
        <v>15677</v>
      </c>
      <c r="C1994" s="60" t="str">
        <f t="shared" si="62"/>
        <v>R02AAАмилметакрезол + Дихлорбензиловый спирт</v>
      </c>
      <c r="D1994" s="93" t="s">
        <v>16166</v>
      </c>
      <c r="E1994" s="97" t="str">
        <f t="shared" si="63"/>
        <v>R02AA</v>
      </c>
    </row>
    <row r="1995" spans="1:5" x14ac:dyDescent="0.25">
      <c r="A1995" s="93" t="s">
        <v>11539</v>
      </c>
      <c r="B1995" s="94" t="s">
        <v>15678</v>
      </c>
      <c r="C1995" s="60" t="str">
        <f t="shared" si="62"/>
        <v>R02AAАмилметакрезол + Дихлорбензиловый спирт + Аскорбиновая кислота</v>
      </c>
      <c r="D1995" s="93" t="s">
        <v>16166</v>
      </c>
      <c r="E1995" s="97" t="str">
        <f t="shared" si="63"/>
        <v>R02AA</v>
      </c>
    </row>
    <row r="1996" spans="1:5" x14ac:dyDescent="0.25">
      <c r="A1996" s="93" t="s">
        <v>11539</v>
      </c>
      <c r="B1996" s="94" t="s">
        <v>15679</v>
      </c>
      <c r="C1996" s="60" t="str">
        <f t="shared" si="62"/>
        <v>R02AAАмилметакрезол + Дихлорбензиловый спирт + Левоментол</v>
      </c>
      <c r="D1996" s="93" t="s">
        <v>16166</v>
      </c>
      <c r="E1996" s="97" t="str">
        <f t="shared" si="63"/>
        <v>R02AA</v>
      </c>
    </row>
    <row r="1997" spans="1:5" x14ac:dyDescent="0.25">
      <c r="A1997" s="93" t="s">
        <v>11539</v>
      </c>
      <c r="B1997" s="94" t="s">
        <v>15680</v>
      </c>
      <c r="C1997" s="60" t="str">
        <f t="shared" si="62"/>
        <v>R02AAАмилметакрезол + Дихлорбензиловый спирт + Лидокаин</v>
      </c>
      <c r="D1997" s="93" t="s">
        <v>16166</v>
      </c>
      <c r="E1997" s="97" t="str">
        <f t="shared" si="63"/>
        <v>R02AA</v>
      </c>
    </row>
    <row r="1998" spans="1:5" x14ac:dyDescent="0.25">
      <c r="A1998" s="93" t="s">
        <v>11539</v>
      </c>
      <c r="B1998" s="94" t="s">
        <v>15676</v>
      </c>
      <c r="C1998" s="60" t="str">
        <f t="shared" si="62"/>
        <v>R02AAАцетиламинонитропропоксибензол</v>
      </c>
      <c r="D1998" s="93" t="s">
        <v>16166</v>
      </c>
      <c r="E1998" s="97" t="str">
        <f t="shared" si="63"/>
        <v>R02AA</v>
      </c>
    </row>
    <row r="1999" spans="1:5" ht="25.5" x14ac:dyDescent="0.25">
      <c r="A1999" s="93" t="s">
        <v>11539</v>
      </c>
      <c r="B1999" s="94" t="s">
        <v>15672</v>
      </c>
      <c r="C1999" s="60" t="str">
        <f t="shared" si="62"/>
        <v>R02AAБензалкония хлорид + Мяты перечной листьев масло + Тимол + Эвкалипта прутовидного листьев масло + {Левоментол}</v>
      </c>
      <c r="D1999" s="93" t="s">
        <v>16166</v>
      </c>
      <c r="E1999" s="97" t="str">
        <f t="shared" si="63"/>
        <v>R02AA</v>
      </c>
    </row>
    <row r="2000" spans="1:5" x14ac:dyDescent="0.25">
      <c r="A2000" s="93" t="s">
        <v>11539</v>
      </c>
      <c r="B2000" s="94" t="s">
        <v>15671</v>
      </c>
      <c r="C2000" s="60" t="str">
        <f t="shared" si="62"/>
        <v>R02AAБензокаин + Хлоргексидин</v>
      </c>
      <c r="D2000" s="93" t="s">
        <v>16166</v>
      </c>
      <c r="E2000" s="97" t="str">
        <f t="shared" si="63"/>
        <v>R02AA</v>
      </c>
    </row>
    <row r="2001" spans="1:5" x14ac:dyDescent="0.25">
      <c r="A2001" s="93" t="s">
        <v>11539</v>
      </c>
      <c r="B2001" s="94" t="s">
        <v>15670</v>
      </c>
      <c r="C2001" s="60" t="str">
        <f t="shared" si="62"/>
        <v>R02AAБензоксония хлорид + Лидокаин</v>
      </c>
      <c r="D2001" s="93" t="s">
        <v>16166</v>
      </c>
      <c r="E2001" s="97" t="str">
        <f t="shared" si="63"/>
        <v>R02AA</v>
      </c>
    </row>
    <row r="2002" spans="1:5" x14ac:dyDescent="0.25">
      <c r="A2002" s="93" t="s">
        <v>11539</v>
      </c>
      <c r="B2002" s="94" t="s">
        <v>15673</v>
      </c>
      <c r="C2002" s="60" t="str">
        <f t="shared" si="62"/>
        <v>R02AAБиклотимол</v>
      </c>
      <c r="D2002" s="93" t="s">
        <v>16166</v>
      </c>
      <c r="E2002" s="97" t="str">
        <f t="shared" si="63"/>
        <v>R02AA</v>
      </c>
    </row>
    <row r="2003" spans="1:5" ht="25.5" x14ac:dyDescent="0.25">
      <c r="A2003" s="93" t="s">
        <v>11539</v>
      </c>
      <c r="B2003" s="94" t="s">
        <v>15674</v>
      </c>
      <c r="C2003" s="60" t="str">
        <f t="shared" si="62"/>
        <v>R02AAГвоздики цветков масло + Камфора + Коричника китайского масло + Мяты перечной листьев масло + Эвкалипта прутовидного листьев масло + {Рацементол}</v>
      </c>
      <c r="D2003" s="93" t="s">
        <v>16166</v>
      </c>
      <c r="E2003" s="97" t="str">
        <f t="shared" si="63"/>
        <v>R02AA</v>
      </c>
    </row>
    <row r="2004" spans="1:5" x14ac:dyDescent="0.25">
      <c r="A2004" s="93" t="s">
        <v>11539</v>
      </c>
      <c r="B2004" s="94" t="s">
        <v>13590</v>
      </c>
      <c r="C2004" s="60" t="str">
        <f t="shared" si="62"/>
        <v>R02AAГексэтидин</v>
      </c>
      <c r="D2004" s="93" t="s">
        <v>16166</v>
      </c>
      <c r="E2004" s="97" t="str">
        <f t="shared" si="63"/>
        <v>R02AA</v>
      </c>
    </row>
    <row r="2005" spans="1:5" x14ac:dyDescent="0.25">
      <c r="A2005" s="93" t="s">
        <v>11539</v>
      </c>
      <c r="B2005" s="94" t="s">
        <v>15682</v>
      </c>
      <c r="C2005" s="60" t="str">
        <f t="shared" si="62"/>
        <v>R02AAГорчичники</v>
      </c>
      <c r="D2005" s="93" t="s">
        <v>16166</v>
      </c>
      <c r="E2005" s="97" t="str">
        <f t="shared" si="63"/>
        <v>R02AA</v>
      </c>
    </row>
    <row r="2006" spans="1:5" x14ac:dyDescent="0.25">
      <c r="A2006" s="93" t="s">
        <v>11539</v>
      </c>
      <c r="B2006" s="94" t="s">
        <v>15688</v>
      </c>
      <c r="C2006" s="60" t="str">
        <f t="shared" si="62"/>
        <v>R02AAЖелчь</v>
      </c>
      <c r="D2006" s="93" t="s">
        <v>16166</v>
      </c>
      <c r="E2006" s="97" t="str">
        <f t="shared" si="63"/>
        <v>R02AA</v>
      </c>
    </row>
    <row r="2007" spans="1:5" x14ac:dyDescent="0.25">
      <c r="A2007" s="93" t="s">
        <v>11539</v>
      </c>
      <c r="B2007" s="94" t="s">
        <v>15685</v>
      </c>
      <c r="C2007" s="60" t="str">
        <f t="shared" si="62"/>
        <v>R02AAКамфора</v>
      </c>
      <c r="D2007" s="93" t="s">
        <v>16166</v>
      </c>
      <c r="E2007" s="97" t="str">
        <f t="shared" si="63"/>
        <v>R02AA</v>
      </c>
    </row>
    <row r="2008" spans="1:5" x14ac:dyDescent="0.25">
      <c r="A2008" s="93" t="s">
        <v>11539</v>
      </c>
      <c r="B2008" s="94" t="s">
        <v>15686</v>
      </c>
      <c r="C2008" s="60" t="str">
        <f t="shared" si="62"/>
        <v>R02AAКамфора + Хлоробутанол + Эвкалипта прутовидного листьев масло + {Левоментол}</v>
      </c>
      <c r="D2008" s="93" t="s">
        <v>16166</v>
      </c>
      <c r="E2008" s="97" t="str">
        <f t="shared" si="63"/>
        <v>R02AA</v>
      </c>
    </row>
    <row r="2009" spans="1:5" x14ac:dyDescent="0.25">
      <c r="A2009" s="93" t="s">
        <v>11539</v>
      </c>
      <c r="B2009" s="94" t="s">
        <v>15687</v>
      </c>
      <c r="C2009" s="60" t="str">
        <f t="shared" si="62"/>
        <v>R02AAКамфора + Хлоробутанол + Эвкалипта прутовидного листьев масло + {Рацементол}</v>
      </c>
      <c r="D2009" s="93" t="s">
        <v>16166</v>
      </c>
      <c r="E2009" s="97" t="str">
        <f t="shared" si="63"/>
        <v>R02AA</v>
      </c>
    </row>
    <row r="2010" spans="1:5" x14ac:dyDescent="0.25">
      <c r="A2010" s="93" t="s">
        <v>11539</v>
      </c>
      <c r="B2010" s="94" t="s">
        <v>15691</v>
      </c>
      <c r="C2010" s="60" t="str">
        <f t="shared" si="62"/>
        <v>R02AAЛизоцим + Пиридоксин</v>
      </c>
      <c r="D2010" s="93" t="s">
        <v>16166</v>
      </c>
      <c r="E2010" s="97" t="str">
        <f t="shared" si="63"/>
        <v>R02AA</v>
      </c>
    </row>
    <row r="2011" spans="1:5" x14ac:dyDescent="0.25">
      <c r="A2011" s="93" t="s">
        <v>11539</v>
      </c>
      <c r="B2011" s="94" t="s">
        <v>15690</v>
      </c>
      <c r="C2011" s="60" t="str">
        <f t="shared" si="62"/>
        <v>R02AAМасло мяты перечной + Эвкалиптол + Ментол + Метилсалицилат</v>
      </c>
      <c r="D2011" s="93" t="s">
        <v>16166</v>
      </c>
      <c r="E2011" s="97" t="str">
        <f t="shared" si="63"/>
        <v>R02AA</v>
      </c>
    </row>
    <row r="2012" spans="1:5" ht="25.5" x14ac:dyDescent="0.25">
      <c r="A2012" s="93" t="s">
        <v>11539</v>
      </c>
      <c r="B2012" s="94" t="s">
        <v>15689</v>
      </c>
      <c r="C2012" s="60" t="str">
        <f t="shared" si="62"/>
        <v>R02AAМяты перечной листьев масло + Сульфаниламид + Сульфатиазол + Тимол + Эвкалипта прутовидного листьев масло</v>
      </c>
      <c r="D2012" s="93" t="s">
        <v>16166</v>
      </c>
      <c r="E2012" s="97" t="str">
        <f t="shared" si="63"/>
        <v>R02AA</v>
      </c>
    </row>
    <row r="2013" spans="1:5" x14ac:dyDescent="0.25">
      <c r="A2013" s="93" t="s">
        <v>11539</v>
      </c>
      <c r="B2013" s="94" t="s">
        <v>15684</v>
      </c>
      <c r="C2013" s="60" t="str">
        <f t="shared" si="62"/>
        <v>R02AAДуба кора</v>
      </c>
      <c r="D2013" s="93" t="s">
        <v>16166</v>
      </c>
      <c r="E2013" s="97" t="str">
        <f t="shared" si="63"/>
        <v>R02AA</v>
      </c>
    </row>
    <row r="2014" spans="1:5" x14ac:dyDescent="0.25">
      <c r="A2014" s="93" t="s">
        <v>15695</v>
      </c>
      <c r="B2014" s="94" t="s">
        <v>15696</v>
      </c>
      <c r="C2014" s="60" t="str">
        <f t="shared" si="62"/>
        <v>R02ABФузафунгин</v>
      </c>
      <c r="D2014" s="93" t="s">
        <v>16166</v>
      </c>
      <c r="E2014" s="97" t="str">
        <f t="shared" si="63"/>
        <v>R02AB</v>
      </c>
    </row>
    <row r="2015" spans="1:5" x14ac:dyDescent="0.25">
      <c r="A2015" s="93" t="s">
        <v>15695</v>
      </c>
      <c r="B2015" s="94" t="s">
        <v>15697</v>
      </c>
      <c r="C2015" s="60" t="str">
        <f t="shared" si="62"/>
        <v>R02ABГрамицидин С</v>
      </c>
      <c r="D2015" s="93" t="s">
        <v>16166</v>
      </c>
      <c r="E2015" s="97" t="str">
        <f t="shared" si="63"/>
        <v>R02AB</v>
      </c>
    </row>
    <row r="2016" spans="1:5" x14ac:dyDescent="0.25">
      <c r="A2016" s="93" t="s">
        <v>11651</v>
      </c>
      <c r="B2016" s="94" t="s">
        <v>14618</v>
      </c>
      <c r="C2016" s="60" t="str">
        <f t="shared" si="62"/>
        <v>R03ACФенотерол</v>
      </c>
      <c r="D2016" s="93" t="s">
        <v>16166</v>
      </c>
      <c r="E2016" s="97" t="str">
        <f t="shared" si="63"/>
        <v>R03AC</v>
      </c>
    </row>
    <row r="2017" spans="1:5" x14ac:dyDescent="0.25">
      <c r="A2017" s="93" t="s">
        <v>11651</v>
      </c>
      <c r="B2017" s="94" t="s">
        <v>15700</v>
      </c>
      <c r="C2017" s="60" t="str">
        <f t="shared" si="62"/>
        <v>R03ACСалметерол</v>
      </c>
      <c r="D2017" s="93" t="s">
        <v>16166</v>
      </c>
      <c r="E2017" s="97" t="str">
        <f t="shared" si="63"/>
        <v>R03AC</v>
      </c>
    </row>
    <row r="2018" spans="1:5" x14ac:dyDescent="0.25">
      <c r="A2018" s="93" t="s">
        <v>11651</v>
      </c>
      <c r="B2018" s="94" t="s">
        <v>15701</v>
      </c>
      <c r="C2018" s="60" t="str">
        <f t="shared" si="62"/>
        <v>R03ACИндакатерол</v>
      </c>
      <c r="D2018" s="93" t="s">
        <v>16166</v>
      </c>
      <c r="E2018" s="97" t="str">
        <f t="shared" si="63"/>
        <v>R03AC</v>
      </c>
    </row>
    <row r="2019" spans="1:5" x14ac:dyDescent="0.25">
      <c r="A2019" s="93" t="s">
        <v>11651</v>
      </c>
      <c r="B2019" s="94" t="s">
        <v>15698</v>
      </c>
      <c r="C2019" s="60" t="str">
        <f t="shared" si="62"/>
        <v>R03ACФормотерол</v>
      </c>
      <c r="D2019" s="93" t="s">
        <v>16165</v>
      </c>
      <c r="E2019" s="97" t="str">
        <f t="shared" si="63"/>
        <v>R03AC</v>
      </c>
    </row>
    <row r="2020" spans="1:5" x14ac:dyDescent="0.25">
      <c r="A2020" s="93" t="s">
        <v>11651</v>
      </c>
      <c r="B2020" s="94" t="s">
        <v>15699</v>
      </c>
      <c r="C2020" s="60" t="str">
        <f t="shared" si="62"/>
        <v>R03ACСальбутамол</v>
      </c>
      <c r="D2020" s="93" t="s">
        <v>16165</v>
      </c>
      <c r="E2020" s="97" t="str">
        <f t="shared" si="63"/>
        <v>R03AC</v>
      </c>
    </row>
    <row r="2021" spans="1:5" x14ac:dyDescent="0.25">
      <c r="A2021" s="93" t="s">
        <v>11460</v>
      </c>
      <c r="B2021" s="94" t="s">
        <v>15703</v>
      </c>
      <c r="C2021" s="60" t="str">
        <f t="shared" si="62"/>
        <v>R03AKИпратропия бромид + Фенотерол</v>
      </c>
      <c r="D2021" s="93" t="s">
        <v>16165</v>
      </c>
      <c r="E2021" s="97" t="str">
        <f t="shared" si="63"/>
        <v>R03AK</v>
      </c>
    </row>
    <row r="2022" spans="1:5" x14ac:dyDescent="0.25">
      <c r="A2022" s="93" t="s">
        <v>11460</v>
      </c>
      <c r="B2022" s="94" t="s">
        <v>15707</v>
      </c>
      <c r="C2022" s="60" t="str">
        <f t="shared" si="62"/>
        <v>R03AKСалметерол + Флутиказон</v>
      </c>
      <c r="D2022" s="93" t="s">
        <v>16165</v>
      </c>
      <c r="E2022" s="97" t="str">
        <f t="shared" si="63"/>
        <v>R03AK</v>
      </c>
    </row>
    <row r="2023" spans="1:5" x14ac:dyDescent="0.25">
      <c r="A2023" s="93" t="s">
        <v>11460</v>
      </c>
      <c r="B2023" s="94" t="s">
        <v>15706</v>
      </c>
      <c r="C2023" s="60" t="str">
        <f t="shared" si="62"/>
        <v>R03AKБудесонид + Формотерол</v>
      </c>
      <c r="D2023" s="93" t="s">
        <v>16165</v>
      </c>
      <c r="E2023" s="97" t="str">
        <f t="shared" si="63"/>
        <v>R03AK</v>
      </c>
    </row>
    <row r="2024" spans="1:5" x14ac:dyDescent="0.25">
      <c r="A2024" s="93" t="s">
        <v>11460</v>
      </c>
      <c r="B2024" s="94" t="s">
        <v>15705</v>
      </c>
      <c r="C2024" s="60" t="str">
        <f t="shared" si="62"/>
        <v>R03AKБудесонид + Сальбутамол</v>
      </c>
      <c r="D2024" s="93" t="s">
        <v>16166</v>
      </c>
      <c r="E2024" s="97" t="str">
        <f t="shared" si="63"/>
        <v>R03AK</v>
      </c>
    </row>
    <row r="2025" spans="1:5" x14ac:dyDescent="0.25">
      <c r="A2025" s="93" t="s">
        <v>11460</v>
      </c>
      <c r="B2025" s="94" t="s">
        <v>15702</v>
      </c>
      <c r="C2025" s="60" t="str">
        <f t="shared" si="62"/>
        <v>R03AKИпратропия бромид + Сальбутамол</v>
      </c>
      <c r="D2025" s="93" t="s">
        <v>16166</v>
      </c>
      <c r="E2025" s="97" t="str">
        <f t="shared" si="63"/>
        <v>R03AK</v>
      </c>
    </row>
    <row r="2026" spans="1:5" x14ac:dyDescent="0.25">
      <c r="A2026" s="93" t="s">
        <v>11460</v>
      </c>
      <c r="B2026" s="94" t="s">
        <v>15704</v>
      </c>
      <c r="C2026" s="60" t="str">
        <f t="shared" si="62"/>
        <v>R03AKБеклометазон + Формотерол</v>
      </c>
      <c r="D2026" s="93" t="s">
        <v>16166</v>
      </c>
      <c r="E2026" s="97" t="str">
        <f t="shared" si="63"/>
        <v>R03AK</v>
      </c>
    </row>
    <row r="2027" spans="1:5" x14ac:dyDescent="0.25">
      <c r="A2027" s="93" t="s">
        <v>11444</v>
      </c>
      <c r="B2027" s="94" t="s">
        <v>14477</v>
      </c>
      <c r="C2027" s="60" t="str">
        <f t="shared" si="62"/>
        <v>R03BAФлутиказон</v>
      </c>
      <c r="D2027" s="93" t="s">
        <v>16166</v>
      </c>
      <c r="E2027" s="97" t="str">
        <f t="shared" si="63"/>
        <v>R03BA</v>
      </c>
    </row>
    <row r="2028" spans="1:5" x14ac:dyDescent="0.25">
      <c r="A2028" s="93" t="s">
        <v>11444</v>
      </c>
      <c r="B2028" s="94" t="s">
        <v>13771</v>
      </c>
      <c r="C2028" s="60" t="str">
        <f t="shared" si="62"/>
        <v>R03BAБудесонид</v>
      </c>
      <c r="D2028" s="93" t="s">
        <v>16165</v>
      </c>
      <c r="E2028" s="97" t="str">
        <f t="shared" si="63"/>
        <v>R03BA</v>
      </c>
    </row>
    <row r="2029" spans="1:5" x14ac:dyDescent="0.25">
      <c r="A2029" s="93" t="s">
        <v>11444</v>
      </c>
      <c r="B2029" s="94" t="s">
        <v>15659</v>
      </c>
      <c r="C2029" s="60" t="str">
        <f t="shared" si="62"/>
        <v>R03BAБеклометазон</v>
      </c>
      <c r="D2029" s="93" t="s">
        <v>16165</v>
      </c>
      <c r="E2029" s="97" t="str">
        <f t="shared" si="63"/>
        <v>R03BA</v>
      </c>
    </row>
    <row r="2030" spans="1:5" x14ac:dyDescent="0.25">
      <c r="A2030" s="93" t="s">
        <v>11536</v>
      </c>
      <c r="B2030" s="94" t="s">
        <v>15709</v>
      </c>
      <c r="C2030" s="60" t="str">
        <f t="shared" si="62"/>
        <v>R03BBТровентол</v>
      </c>
      <c r="D2030" s="93" t="s">
        <v>16166</v>
      </c>
      <c r="E2030" s="97" t="str">
        <f t="shared" si="63"/>
        <v>R03BB</v>
      </c>
    </row>
    <row r="2031" spans="1:5" x14ac:dyDescent="0.25">
      <c r="A2031" s="93" t="s">
        <v>11536</v>
      </c>
      <c r="B2031" s="94" t="s">
        <v>15710</v>
      </c>
      <c r="C2031" s="60" t="str">
        <f t="shared" si="62"/>
        <v>R03BBТиотропия бромид</v>
      </c>
      <c r="D2031" s="93" t="s">
        <v>16165</v>
      </c>
      <c r="E2031" s="97" t="str">
        <f t="shared" si="63"/>
        <v>R03BB</v>
      </c>
    </row>
    <row r="2032" spans="1:5" x14ac:dyDescent="0.25">
      <c r="A2032" s="93" t="s">
        <v>11536</v>
      </c>
      <c r="B2032" s="94" t="s">
        <v>15708</v>
      </c>
      <c r="C2032" s="60" t="str">
        <f t="shared" si="62"/>
        <v>R03BBИпратропия бромид</v>
      </c>
      <c r="D2032" s="93" t="s">
        <v>16165</v>
      </c>
      <c r="E2032" s="97" t="str">
        <f t="shared" si="63"/>
        <v>R03BB</v>
      </c>
    </row>
    <row r="2033" spans="1:5" x14ac:dyDescent="0.25">
      <c r="A2033" s="93" t="s">
        <v>11562</v>
      </c>
      <c r="B2033" s="94" t="s">
        <v>15711</v>
      </c>
      <c r="C2033" s="60" t="str">
        <f t="shared" si="62"/>
        <v>R03BCНедокромил</v>
      </c>
      <c r="D2033" s="93" t="s">
        <v>16166</v>
      </c>
      <c r="E2033" s="97" t="str">
        <f t="shared" si="63"/>
        <v>R03BC</v>
      </c>
    </row>
    <row r="2034" spans="1:5" x14ac:dyDescent="0.25">
      <c r="A2034" s="93" t="s">
        <v>11562</v>
      </c>
      <c r="B2034" s="94" t="s">
        <v>15655</v>
      </c>
      <c r="C2034" s="60" t="str">
        <f t="shared" si="62"/>
        <v>R03BCКромоглициевая кислота</v>
      </c>
      <c r="D2034" s="93" t="s">
        <v>16165</v>
      </c>
      <c r="E2034" s="97" t="str">
        <f t="shared" si="63"/>
        <v>R03BC</v>
      </c>
    </row>
    <row r="2035" spans="1:5" x14ac:dyDescent="0.25">
      <c r="A2035" s="93" t="s">
        <v>15712</v>
      </c>
      <c r="B2035" s="94" t="s">
        <v>15713</v>
      </c>
      <c r="C2035" s="60" t="str">
        <f t="shared" si="62"/>
        <v>R03CAЭфедрин</v>
      </c>
      <c r="D2035" s="93" t="s">
        <v>16166</v>
      </c>
      <c r="E2035" s="97" t="str">
        <f t="shared" si="63"/>
        <v>R03CA</v>
      </c>
    </row>
    <row r="2036" spans="1:5" x14ac:dyDescent="0.25">
      <c r="A2036" s="93" t="s">
        <v>15714</v>
      </c>
      <c r="B2036" s="94" t="s">
        <v>15715</v>
      </c>
      <c r="C2036" s="60" t="str">
        <f t="shared" si="62"/>
        <v>R03CCКленбутерол</v>
      </c>
      <c r="D2036" s="93" t="s">
        <v>16166</v>
      </c>
      <c r="E2036" s="97" t="str">
        <f t="shared" si="63"/>
        <v>R03CC</v>
      </c>
    </row>
    <row r="2037" spans="1:5" x14ac:dyDescent="0.25">
      <c r="A2037" s="93" t="s">
        <v>15714</v>
      </c>
      <c r="B2037" s="94" t="s">
        <v>15699</v>
      </c>
      <c r="C2037" s="60" t="str">
        <f t="shared" si="62"/>
        <v>R03CCСальбутамол</v>
      </c>
      <c r="D2037" s="93" t="s">
        <v>16165</v>
      </c>
      <c r="E2037" s="97" t="str">
        <f t="shared" si="63"/>
        <v>R03CC</v>
      </c>
    </row>
    <row r="2038" spans="1:5" x14ac:dyDescent="0.25">
      <c r="A2038" s="93" t="s">
        <v>11421</v>
      </c>
      <c r="B2038" s="94" t="s">
        <v>15718</v>
      </c>
      <c r="C2038" s="60" t="str">
        <f t="shared" si="62"/>
        <v>R03DAТеофиллин</v>
      </c>
      <c r="D2038" s="93" t="s">
        <v>16166</v>
      </c>
      <c r="E2038" s="97" t="str">
        <f t="shared" si="63"/>
        <v>R03DA</v>
      </c>
    </row>
    <row r="2039" spans="1:5" x14ac:dyDescent="0.25">
      <c r="A2039" s="93" t="s">
        <v>11421</v>
      </c>
      <c r="B2039" s="94" t="s">
        <v>15716</v>
      </c>
      <c r="C2039" s="60" t="str">
        <f t="shared" si="62"/>
        <v>R03DAБелладонны листьев экстракт + Кофеин + Парацетамол + Теофиллин + Фенобарбитал + Цитизин + Эфедрин</v>
      </c>
      <c r="D2039" s="93" t="s">
        <v>16166</v>
      </c>
      <c r="E2039" s="97" t="str">
        <f t="shared" si="63"/>
        <v>R03DA</v>
      </c>
    </row>
    <row r="2040" spans="1:5" x14ac:dyDescent="0.25">
      <c r="A2040" s="93" t="s">
        <v>11421</v>
      </c>
      <c r="B2040" s="94" t="s">
        <v>15717</v>
      </c>
      <c r="C2040" s="60" t="str">
        <f t="shared" si="62"/>
        <v>R03DAАминофиллин</v>
      </c>
      <c r="D2040" s="93" t="s">
        <v>16165</v>
      </c>
      <c r="E2040" s="97" t="str">
        <f t="shared" si="63"/>
        <v>R03DA</v>
      </c>
    </row>
    <row r="2041" spans="1:5" x14ac:dyDescent="0.25">
      <c r="A2041" s="93" t="s">
        <v>11514</v>
      </c>
      <c r="B2041" s="94" t="s">
        <v>15720</v>
      </c>
      <c r="C2041" s="60" t="str">
        <f t="shared" si="62"/>
        <v>R03DCЗафирлукаст</v>
      </c>
      <c r="D2041" s="93" t="s">
        <v>16165</v>
      </c>
      <c r="E2041" s="97" t="str">
        <f t="shared" si="63"/>
        <v>R03DC</v>
      </c>
    </row>
    <row r="2042" spans="1:5" x14ac:dyDescent="0.25">
      <c r="A2042" s="93" t="s">
        <v>11514</v>
      </c>
      <c r="B2042" s="94" t="s">
        <v>15719</v>
      </c>
      <c r="C2042" s="60" t="str">
        <f t="shared" si="62"/>
        <v>R03DCМонтелукаст</v>
      </c>
      <c r="D2042" s="93" t="s">
        <v>16166</v>
      </c>
      <c r="E2042" s="97" t="str">
        <f t="shared" si="63"/>
        <v>R03DC</v>
      </c>
    </row>
    <row r="2043" spans="1:5" x14ac:dyDescent="0.25">
      <c r="A2043" s="93" t="s">
        <v>11683</v>
      </c>
      <c r="B2043" s="94" t="s">
        <v>15721</v>
      </c>
      <c r="C2043" s="60" t="str">
        <f t="shared" si="62"/>
        <v>R03DXОмализумаб</v>
      </c>
      <c r="D2043" s="93" t="s">
        <v>16166</v>
      </c>
      <c r="E2043" s="97" t="str">
        <f t="shared" si="63"/>
        <v>R03DX</v>
      </c>
    </row>
    <row r="2044" spans="1:5" x14ac:dyDescent="0.25">
      <c r="A2044" s="93" t="s">
        <v>11683</v>
      </c>
      <c r="B2044" s="94" t="s">
        <v>15722</v>
      </c>
      <c r="C2044" s="60" t="str">
        <f t="shared" si="62"/>
        <v>R03DXФенспирид</v>
      </c>
      <c r="D2044" s="93" t="s">
        <v>16165</v>
      </c>
      <c r="E2044" s="97" t="str">
        <f t="shared" si="63"/>
        <v>R03DX</v>
      </c>
    </row>
    <row r="2045" spans="1:5" x14ac:dyDescent="0.25">
      <c r="A2045" s="93" t="s">
        <v>15723</v>
      </c>
      <c r="B2045" s="94" t="s">
        <v>15741</v>
      </c>
      <c r="C2045" s="60" t="str">
        <f t="shared" si="62"/>
        <v>R05CAПодорожника большого листьев экстракт</v>
      </c>
      <c r="D2045" s="93" t="s">
        <v>16166</v>
      </c>
      <c r="E2045" s="97" t="str">
        <f t="shared" si="63"/>
        <v>R05CA</v>
      </c>
    </row>
    <row r="2046" spans="1:5" ht="25.5" x14ac:dyDescent="0.25">
      <c r="A2046" s="93" t="s">
        <v>15723</v>
      </c>
      <c r="B2046" s="94" t="s">
        <v>15769</v>
      </c>
      <c r="C2046" s="60" t="str">
        <f t="shared" si="62"/>
        <v>R05CAАниса обыкновенного плоды + Багульника болотного побеги + Подорожника большого листья + Солодки корни + Фиалки трехцветной трава + Тимьяна ползучего трава + Шалфе</v>
      </c>
      <c r="D2046" s="93" t="s">
        <v>16166</v>
      </c>
      <c r="E2046" s="97" t="str">
        <f t="shared" si="63"/>
        <v>R05CA</v>
      </c>
    </row>
    <row r="2047" spans="1:5" x14ac:dyDescent="0.25">
      <c r="A2047" s="93" t="s">
        <v>15723</v>
      </c>
      <c r="B2047" s="94" t="s">
        <v>15754</v>
      </c>
      <c r="C2047" s="60" t="str">
        <f t="shared" si="62"/>
        <v>R05CAДевясила корневища и корни</v>
      </c>
      <c r="D2047" s="93" t="s">
        <v>16166</v>
      </c>
      <c r="E2047" s="97" t="str">
        <f t="shared" si="63"/>
        <v>R05CA</v>
      </c>
    </row>
    <row r="2048" spans="1:5" x14ac:dyDescent="0.25">
      <c r="A2048" s="93" t="s">
        <v>15723</v>
      </c>
      <c r="B2048" s="94" t="s">
        <v>15751</v>
      </c>
      <c r="C2048" s="60" t="str">
        <f t="shared" si="62"/>
        <v>R05CAДушицы обыкновенной трава</v>
      </c>
      <c r="D2048" s="93" t="s">
        <v>16166</v>
      </c>
      <c r="E2048" s="97" t="str">
        <f t="shared" si="63"/>
        <v>R05CA</v>
      </c>
    </row>
    <row r="2049" spans="1:5" x14ac:dyDescent="0.25">
      <c r="A2049" s="93" t="s">
        <v>15723</v>
      </c>
      <c r="B2049" s="94" t="s">
        <v>15748</v>
      </c>
      <c r="C2049" s="60" t="str">
        <f t="shared" si="62"/>
        <v>R05CAМать-и-мачехи листья</v>
      </c>
      <c r="D2049" s="93" t="s">
        <v>16166</v>
      </c>
      <c r="E2049" s="97" t="str">
        <f t="shared" si="63"/>
        <v>R05CA</v>
      </c>
    </row>
    <row r="2050" spans="1:5" x14ac:dyDescent="0.25">
      <c r="A2050" s="93" t="s">
        <v>15723</v>
      </c>
      <c r="B2050" s="94" t="s">
        <v>15744</v>
      </c>
      <c r="C2050" s="60" t="str">
        <f t="shared" ref="C2050:C2113" si="64">CONCATENATE(A2050,B2050)</f>
        <v>R05CAПлюща листьев экстракт</v>
      </c>
      <c r="D2050" s="93" t="s">
        <v>16166</v>
      </c>
      <c r="E2050" s="97" t="str">
        <f t="shared" si="63"/>
        <v>R05CA</v>
      </c>
    </row>
    <row r="2051" spans="1:5" x14ac:dyDescent="0.25">
      <c r="A2051" s="93" t="s">
        <v>15723</v>
      </c>
      <c r="B2051" s="94" t="s">
        <v>15731</v>
      </c>
      <c r="C2051" s="60" t="str">
        <f t="shared" si="64"/>
        <v>R05CAСолодки корни</v>
      </c>
      <c r="D2051" s="93" t="s">
        <v>16166</v>
      </c>
      <c r="E2051" s="97" t="str">
        <f t="shared" ref="E2051:E2114" si="65">A2051</f>
        <v>R05CA</v>
      </c>
    </row>
    <row r="2052" spans="1:5" x14ac:dyDescent="0.25">
      <c r="A2052" s="93" t="s">
        <v>15723</v>
      </c>
      <c r="B2052" s="94" t="s">
        <v>15739</v>
      </c>
      <c r="C2052" s="60" t="str">
        <f t="shared" si="64"/>
        <v>R05CAТермопсиса ланцетного трава + {Натрия гидрокарбонат}</v>
      </c>
      <c r="D2052" s="93" t="s">
        <v>16166</v>
      </c>
      <c r="E2052" s="97" t="str">
        <f t="shared" si="65"/>
        <v>R05CA</v>
      </c>
    </row>
    <row r="2053" spans="1:5" x14ac:dyDescent="0.25">
      <c r="A2053" s="93" t="s">
        <v>15723</v>
      </c>
      <c r="B2053" s="94" t="s">
        <v>15758</v>
      </c>
      <c r="C2053" s="60" t="str">
        <f t="shared" si="64"/>
        <v>R05CAАлтея лекарственного корней экстракт</v>
      </c>
      <c r="D2053" s="93" t="s">
        <v>16166</v>
      </c>
      <c r="E2053" s="97" t="str">
        <f t="shared" si="65"/>
        <v>R05CA</v>
      </c>
    </row>
    <row r="2054" spans="1:5" x14ac:dyDescent="0.25">
      <c r="A2054" s="93" t="s">
        <v>15723</v>
      </c>
      <c r="B2054" s="94" t="s">
        <v>15775</v>
      </c>
      <c r="C2054" s="60" t="str">
        <f t="shared" si="64"/>
        <v>R05CAГвайфенезин</v>
      </c>
      <c r="D2054" s="93" t="s">
        <v>16166</v>
      </c>
      <c r="E2054" s="97" t="str">
        <f t="shared" si="65"/>
        <v>R05CA</v>
      </c>
    </row>
    <row r="2055" spans="1:5" x14ac:dyDescent="0.25">
      <c r="A2055" s="93" t="s">
        <v>15723</v>
      </c>
      <c r="B2055" s="94" t="s">
        <v>15760</v>
      </c>
      <c r="C2055" s="60" t="str">
        <f t="shared" si="64"/>
        <v>R05CAАлтея лекарственного корни</v>
      </c>
      <c r="D2055" s="93" t="s">
        <v>16166</v>
      </c>
      <c r="E2055" s="97" t="str">
        <f t="shared" si="65"/>
        <v>R05CA</v>
      </c>
    </row>
    <row r="2056" spans="1:5" x14ac:dyDescent="0.25">
      <c r="A2056" s="93" t="s">
        <v>15723</v>
      </c>
      <c r="B2056" s="94" t="s">
        <v>15726</v>
      </c>
      <c r="C2056" s="60" t="str">
        <f t="shared" si="64"/>
        <v>R05CAЧереды трава</v>
      </c>
      <c r="D2056" s="93" t="s">
        <v>16166</v>
      </c>
      <c r="E2056" s="97" t="str">
        <f t="shared" si="65"/>
        <v>R05CA</v>
      </c>
    </row>
    <row r="2057" spans="1:5" ht="25.5" x14ac:dyDescent="0.25">
      <c r="A2057" s="93" t="s">
        <v>15723</v>
      </c>
      <c r="B2057" s="94" t="s">
        <v>15759</v>
      </c>
      <c r="C2057" s="60" t="str">
        <f t="shared" si="64"/>
        <v>R05CAАлтея лекарственного корней экстракт + Аммония хлорид + Аниса обыкновенного семян масло + Натрия бензоат + Натрия гидрокарбонат + Солодки корней экстракт</v>
      </c>
      <c r="D2057" s="93" t="s">
        <v>16166</v>
      </c>
      <c r="E2057" s="97" t="str">
        <f t="shared" si="65"/>
        <v>R05CA</v>
      </c>
    </row>
    <row r="2058" spans="1:5" x14ac:dyDescent="0.25">
      <c r="A2058" s="93" t="s">
        <v>15723</v>
      </c>
      <c r="B2058" s="94" t="s">
        <v>15763</v>
      </c>
      <c r="C2058" s="60" t="str">
        <f t="shared" si="64"/>
        <v>R05CAАлтея лекарственного травы экстракт</v>
      </c>
      <c r="D2058" s="93" t="s">
        <v>16166</v>
      </c>
      <c r="E2058" s="97" t="str">
        <f t="shared" si="65"/>
        <v>R05CA</v>
      </c>
    </row>
    <row r="2059" spans="1:5" x14ac:dyDescent="0.25">
      <c r="A2059" s="93" t="s">
        <v>15723</v>
      </c>
      <c r="B2059" s="94" t="s">
        <v>15755</v>
      </c>
      <c r="C2059" s="60" t="str">
        <f t="shared" si="64"/>
        <v>R05CAАмброксол + Натрия гидрокарбонат + Натрия глицирризинат + Термопсиса экстракт</v>
      </c>
      <c r="D2059" s="93" t="s">
        <v>16166</v>
      </c>
      <c r="E2059" s="97" t="str">
        <f t="shared" si="65"/>
        <v>R05CA</v>
      </c>
    </row>
    <row r="2060" spans="1:5" x14ac:dyDescent="0.25">
      <c r="A2060" s="93" t="s">
        <v>15723</v>
      </c>
      <c r="B2060" s="94" t="s">
        <v>15756</v>
      </c>
      <c r="C2060" s="60" t="str">
        <f t="shared" si="64"/>
        <v>R05CAАмброксол + Натрия глицирризинат + Тимьяна ползучего травы экстракт</v>
      </c>
      <c r="D2060" s="93" t="s">
        <v>16166</v>
      </c>
      <c r="E2060" s="97" t="str">
        <f t="shared" si="65"/>
        <v>R05CA</v>
      </c>
    </row>
    <row r="2061" spans="1:5" x14ac:dyDescent="0.25">
      <c r="A2061" s="93" t="s">
        <v>15723</v>
      </c>
      <c r="B2061" s="94" t="s">
        <v>15773</v>
      </c>
      <c r="C2061" s="60" t="str">
        <f t="shared" si="64"/>
        <v>R05CAАммиак + Аниса обыкновенного семян масло</v>
      </c>
      <c r="D2061" s="93" t="s">
        <v>16166</v>
      </c>
      <c r="E2061" s="97" t="str">
        <f t="shared" si="65"/>
        <v>R05CA</v>
      </c>
    </row>
    <row r="2062" spans="1:5" x14ac:dyDescent="0.25">
      <c r="A2062" s="93" t="s">
        <v>15723</v>
      </c>
      <c r="B2062" s="94" t="s">
        <v>15774</v>
      </c>
      <c r="C2062" s="60" t="str">
        <f t="shared" si="64"/>
        <v>R05CAАммиак + Аниса обыкновенного семян масло + Солодки корней экстракт</v>
      </c>
      <c r="D2062" s="93" t="s">
        <v>16166</v>
      </c>
      <c r="E2062" s="97" t="str">
        <f t="shared" si="65"/>
        <v>R05CA</v>
      </c>
    </row>
    <row r="2063" spans="1:5" ht="25.5" x14ac:dyDescent="0.25">
      <c r="A2063" s="93" t="s">
        <v>15723</v>
      </c>
      <c r="B2063" s="94" t="s">
        <v>15772</v>
      </c>
      <c r="C2063" s="60" t="str">
        <f t="shared" si="64"/>
        <v>R05CAАммония хлорид + Аниса обыкновенного семян масло + Натрия бензоат + Натрия гидрокарбонат + Солодки корней экстракт + Термопсиса ланцетного травы экстракт</v>
      </c>
      <c r="D2063" s="93" t="s">
        <v>16166</v>
      </c>
      <c r="E2063" s="97" t="str">
        <f t="shared" si="65"/>
        <v>R05CA</v>
      </c>
    </row>
    <row r="2064" spans="1:5" ht="25.5" x14ac:dyDescent="0.25">
      <c r="A2064" s="93" t="s">
        <v>15723</v>
      </c>
      <c r="B2064" s="94" t="s">
        <v>15771</v>
      </c>
      <c r="C2064" s="60" t="str">
        <f t="shared" si="64"/>
        <v>R05CAАммония хлорид + Калия бромид + Натрия бензоат + Солодки корней экстракт + Термопсиса ланцетного травы экстракт</v>
      </c>
      <c r="D2064" s="93" t="s">
        <v>16166</v>
      </c>
      <c r="E2064" s="97" t="str">
        <f t="shared" si="65"/>
        <v>R05CA</v>
      </c>
    </row>
    <row r="2065" spans="1:5" ht="25.5" x14ac:dyDescent="0.25">
      <c r="A2065" s="93" t="s">
        <v>15723</v>
      </c>
      <c r="B2065" s="94" t="s">
        <v>15752</v>
      </c>
      <c r="C2065" s="60" t="str">
        <f t="shared" si="64"/>
        <v>R05CAИмбиря лекарственного корневищ экстракт + Солодки голой корней экстракт + Эмблики лекарственной плодов экстракт + {Рацементол}</v>
      </c>
      <c r="D2065" s="93" t="s">
        <v>16166</v>
      </c>
      <c r="E2065" s="97" t="str">
        <f t="shared" si="65"/>
        <v>R05CA</v>
      </c>
    </row>
    <row r="2066" spans="1:5" x14ac:dyDescent="0.25">
      <c r="A2066" s="93" t="s">
        <v>15723</v>
      </c>
      <c r="B2066" s="94" t="s">
        <v>15753</v>
      </c>
      <c r="C2066" s="60" t="str">
        <f t="shared" si="64"/>
        <v>R05CAКамфора + Сосны обыкновенной хвои масло + Эвкалипта прутовидного листьев масло</v>
      </c>
      <c r="D2066" s="93" t="s">
        <v>16166</v>
      </c>
      <c r="E2066" s="97" t="str">
        <f t="shared" si="65"/>
        <v>R05CA</v>
      </c>
    </row>
    <row r="2067" spans="1:5" ht="25.5" x14ac:dyDescent="0.25">
      <c r="A2067" s="93" t="s">
        <v>15723</v>
      </c>
      <c r="B2067" s="94" t="s">
        <v>15743</v>
      </c>
      <c r="C2067" s="60" t="str">
        <f t="shared" si="64"/>
        <v>R05CAПодорожника ланцетного листьев экстракт + Мать-и-мачехи листьев экстракт + Мятное масло + Эвкалиптовое масло</v>
      </c>
      <c r="D2067" s="93" t="s">
        <v>16166</v>
      </c>
      <c r="E2067" s="97" t="str">
        <f t="shared" si="65"/>
        <v>R05CA</v>
      </c>
    </row>
    <row r="2068" spans="1:5" x14ac:dyDescent="0.25">
      <c r="A2068" s="93" t="s">
        <v>15723</v>
      </c>
      <c r="B2068" s="94" t="s">
        <v>15747</v>
      </c>
      <c r="C2068" s="60" t="str">
        <f t="shared" si="64"/>
        <v>R05CAМасло розмариновое + Масло эвкалиптовое + Перуанский бальзам</v>
      </c>
      <c r="D2068" s="93" t="s">
        <v>16166</v>
      </c>
      <c r="E2068" s="97" t="str">
        <f t="shared" si="65"/>
        <v>R05CA</v>
      </c>
    </row>
    <row r="2069" spans="1:5" x14ac:dyDescent="0.25">
      <c r="A2069" s="93" t="s">
        <v>15723</v>
      </c>
      <c r="B2069" s="94" t="s">
        <v>15750</v>
      </c>
      <c r="C2069" s="60" t="str">
        <f t="shared" si="64"/>
        <v>R05CAМиртол</v>
      </c>
      <c r="D2069" s="93" t="s">
        <v>16166</v>
      </c>
      <c r="E2069" s="97" t="str">
        <f t="shared" si="65"/>
        <v>R05CA</v>
      </c>
    </row>
    <row r="2070" spans="1:5" x14ac:dyDescent="0.25">
      <c r="A2070" s="93" t="s">
        <v>15723</v>
      </c>
      <c r="B2070" s="94" t="s">
        <v>15746</v>
      </c>
      <c r="C2070" s="60" t="str">
        <f t="shared" si="64"/>
        <v>R05CAПервоцвета корней экстракт + Тимьяна обыкновенного травы экстракт</v>
      </c>
      <c r="D2070" s="93" t="s">
        <v>16166</v>
      </c>
      <c r="E2070" s="97" t="str">
        <f t="shared" si="65"/>
        <v>R05CA</v>
      </c>
    </row>
    <row r="2071" spans="1:5" x14ac:dyDescent="0.25">
      <c r="A2071" s="93" t="s">
        <v>15723</v>
      </c>
      <c r="B2071" s="94" t="s">
        <v>15745</v>
      </c>
      <c r="C2071" s="60" t="str">
        <f t="shared" si="64"/>
        <v>R05CAПлюща листьев экстракт + Тимьяна обыкновенного травы экстракт</v>
      </c>
      <c r="D2071" s="93" t="s">
        <v>16166</v>
      </c>
      <c r="E2071" s="97" t="str">
        <f t="shared" si="65"/>
        <v>R05CA</v>
      </c>
    </row>
    <row r="2072" spans="1:5" x14ac:dyDescent="0.25">
      <c r="A2072" s="93" t="s">
        <v>15723</v>
      </c>
      <c r="B2072" s="94" t="s">
        <v>15738</v>
      </c>
      <c r="C2072" s="60" t="str">
        <f t="shared" si="64"/>
        <v>R05CAТимьяна экстракт + Чабреца экстракт + Подорожника экстракт</v>
      </c>
      <c r="D2072" s="93" t="s">
        <v>16166</v>
      </c>
      <c r="E2072" s="97" t="str">
        <f t="shared" si="65"/>
        <v>R05CA</v>
      </c>
    </row>
    <row r="2073" spans="1:5" x14ac:dyDescent="0.25">
      <c r="A2073" s="93" t="s">
        <v>15723</v>
      </c>
      <c r="B2073" s="94" t="s">
        <v>15733</v>
      </c>
      <c r="C2073" s="60" t="str">
        <f t="shared" si="64"/>
        <v>R05CAСосны обыкновенной хвои масло + Эвкалипта прутовидного листьев масло</v>
      </c>
      <c r="D2073" s="93" t="s">
        <v>16166</v>
      </c>
      <c r="E2073" s="97" t="str">
        <f t="shared" si="65"/>
        <v>R05CA</v>
      </c>
    </row>
    <row r="2074" spans="1:5" x14ac:dyDescent="0.25">
      <c r="A2074" s="93" t="s">
        <v>15723</v>
      </c>
      <c r="B2074" s="94" t="s">
        <v>15734</v>
      </c>
      <c r="C2074" s="60" t="str">
        <f t="shared" si="64"/>
        <v>R05CAСосны почки</v>
      </c>
      <c r="D2074" s="93" t="s">
        <v>16166</v>
      </c>
      <c r="E2074" s="97" t="str">
        <f t="shared" si="65"/>
        <v>R05CA</v>
      </c>
    </row>
    <row r="2075" spans="1:5" x14ac:dyDescent="0.25">
      <c r="A2075" s="93" t="s">
        <v>15723</v>
      </c>
      <c r="B2075" s="94" t="s">
        <v>15735</v>
      </c>
      <c r="C2075" s="60" t="str">
        <f t="shared" si="64"/>
        <v>R05CAТимьяна обыкновенного травы экстракт</v>
      </c>
      <c r="D2075" s="93" t="s">
        <v>16166</v>
      </c>
      <c r="E2075" s="97" t="str">
        <f t="shared" si="65"/>
        <v>R05CA</v>
      </c>
    </row>
    <row r="2076" spans="1:5" x14ac:dyDescent="0.25">
      <c r="A2076" s="93" t="s">
        <v>15723</v>
      </c>
      <c r="B2076" s="94" t="s">
        <v>15736</v>
      </c>
      <c r="C2076" s="60" t="str">
        <f t="shared" si="64"/>
        <v>R05CAТимьяна ползучего трава</v>
      </c>
      <c r="D2076" s="93" t="s">
        <v>16166</v>
      </c>
      <c r="E2076" s="97" t="str">
        <f t="shared" si="65"/>
        <v>R05CA</v>
      </c>
    </row>
    <row r="2077" spans="1:5" x14ac:dyDescent="0.25">
      <c r="A2077" s="93" t="s">
        <v>15723</v>
      </c>
      <c r="B2077" s="94" t="s">
        <v>15737</v>
      </c>
      <c r="C2077" s="60" t="str">
        <f t="shared" si="64"/>
        <v>R05CAТимьяна ползучего травы экстракт + {Калия бромид}</v>
      </c>
      <c r="D2077" s="93" t="s">
        <v>16166</v>
      </c>
      <c r="E2077" s="97" t="str">
        <f t="shared" si="65"/>
        <v>R05CA</v>
      </c>
    </row>
    <row r="2078" spans="1:5" x14ac:dyDescent="0.25">
      <c r="A2078" s="93" t="s">
        <v>15723</v>
      </c>
      <c r="B2078" s="94" t="s">
        <v>15728</v>
      </c>
      <c r="C2078" s="60" t="str">
        <f t="shared" si="64"/>
        <v>R05CAЭвкалипта прутовидного листьев масло + {Левоментол}</v>
      </c>
      <c r="D2078" s="93" t="s">
        <v>16166</v>
      </c>
      <c r="E2078" s="97" t="str">
        <f t="shared" si="65"/>
        <v>R05CA</v>
      </c>
    </row>
    <row r="2079" spans="1:5" x14ac:dyDescent="0.25">
      <c r="A2079" s="93" t="s">
        <v>15723</v>
      </c>
      <c r="B2079" s="94" t="s">
        <v>15729</v>
      </c>
      <c r="C2079" s="60" t="str">
        <f t="shared" si="64"/>
        <v>R05CAЭвкалипта прутовидного листьев масло + {Рацементол}</v>
      </c>
      <c r="D2079" s="93" t="s">
        <v>16166</v>
      </c>
      <c r="E2079" s="97" t="str">
        <f t="shared" si="65"/>
        <v>R05CA</v>
      </c>
    </row>
    <row r="2080" spans="1:5" x14ac:dyDescent="0.25">
      <c r="A2080" s="93" t="s">
        <v>15723</v>
      </c>
      <c r="B2080" s="94" t="s">
        <v>15730</v>
      </c>
      <c r="C2080" s="60" t="str">
        <f t="shared" si="64"/>
        <v>R05CAЭвкалипта прутовидного листьев настойка + {Левоментол/Рацементол}</v>
      </c>
      <c r="D2080" s="93" t="s">
        <v>16166</v>
      </c>
      <c r="E2080" s="97" t="str">
        <f t="shared" si="65"/>
        <v>R05CA</v>
      </c>
    </row>
    <row r="2081" spans="1:5" x14ac:dyDescent="0.25">
      <c r="A2081" s="93" t="s">
        <v>15723</v>
      </c>
      <c r="B2081" s="94" t="s">
        <v>15754</v>
      </c>
      <c r="C2081" s="60" t="str">
        <f t="shared" si="64"/>
        <v>R05CAДевясила корневища и корни</v>
      </c>
      <c r="D2081" s="93" t="s">
        <v>16166</v>
      </c>
      <c r="E2081" s="97" t="str">
        <f t="shared" si="65"/>
        <v>R05CA</v>
      </c>
    </row>
    <row r="2082" spans="1:5" x14ac:dyDescent="0.25">
      <c r="A2082" s="93" t="s">
        <v>15723</v>
      </c>
      <c r="B2082" s="94" t="s">
        <v>15757</v>
      </c>
      <c r="C2082" s="60" t="str">
        <f t="shared" si="64"/>
        <v>R05CAАлтея корни + Душицы трава + Мать-и-мачехи листья</v>
      </c>
      <c r="D2082" s="93" t="s">
        <v>16166</v>
      </c>
      <c r="E2082" s="97" t="str">
        <f t="shared" si="65"/>
        <v>R05CA</v>
      </c>
    </row>
    <row r="2083" spans="1:5" ht="25.5" x14ac:dyDescent="0.25">
      <c r="A2083" s="93" t="s">
        <v>15723</v>
      </c>
      <c r="B2083" s="94" t="s">
        <v>15761</v>
      </c>
      <c r="C2083" s="60" t="str">
        <f t="shared" si="64"/>
        <v>R05CAАлтея лекарственного корни + Аниса обыкновенного плоды + Солодки корни + Сосны обыкновенной почки + Шалфея лекарственного листья</v>
      </c>
      <c r="D2083" s="93" t="s">
        <v>16166</v>
      </c>
      <c r="E2083" s="97" t="str">
        <f t="shared" si="65"/>
        <v>R05CA</v>
      </c>
    </row>
    <row r="2084" spans="1:5" x14ac:dyDescent="0.25">
      <c r="A2084" s="93" t="s">
        <v>15723</v>
      </c>
      <c r="B2084" s="94" t="s">
        <v>15762</v>
      </c>
      <c r="C2084" s="60" t="str">
        <f t="shared" si="64"/>
        <v>R05CAАлтея лекарственного корни + Душицы обыкновенной трава + Мать-и-мачехи листья</v>
      </c>
      <c r="D2084" s="93" t="s">
        <v>16166</v>
      </c>
      <c r="E2084" s="97" t="str">
        <f t="shared" si="65"/>
        <v>R05CA</v>
      </c>
    </row>
    <row r="2085" spans="1:5" x14ac:dyDescent="0.25">
      <c r="A2085" s="93" t="s">
        <v>15723</v>
      </c>
      <c r="B2085" s="94" t="s">
        <v>15768</v>
      </c>
      <c r="C2085" s="60" t="str">
        <f t="shared" si="64"/>
        <v>R05CAАниса обыкновенного плоды</v>
      </c>
      <c r="D2085" s="93" t="s">
        <v>16166</v>
      </c>
      <c r="E2085" s="97" t="str">
        <f t="shared" si="65"/>
        <v>R05CA</v>
      </c>
    </row>
    <row r="2086" spans="1:5" x14ac:dyDescent="0.25">
      <c r="A2086" s="93" t="s">
        <v>15723</v>
      </c>
      <c r="B2086" s="94" t="s">
        <v>15770</v>
      </c>
      <c r="C2086" s="60" t="str">
        <f t="shared" si="64"/>
        <v>R05CAАниса обыкновенного семян масло</v>
      </c>
      <c r="D2086" s="93" t="s">
        <v>16166</v>
      </c>
      <c r="E2086" s="97" t="str">
        <f t="shared" si="65"/>
        <v>R05CA</v>
      </c>
    </row>
    <row r="2087" spans="1:5" x14ac:dyDescent="0.25">
      <c r="A2087" s="93" t="s">
        <v>15723</v>
      </c>
      <c r="B2087" s="94" t="s">
        <v>15764</v>
      </c>
      <c r="C2087" s="60" t="str">
        <f t="shared" si="64"/>
        <v>R05CAБагульника болотного побеги</v>
      </c>
      <c r="D2087" s="93" t="s">
        <v>16166</v>
      </c>
      <c r="E2087" s="97" t="str">
        <f t="shared" si="65"/>
        <v>R05CA</v>
      </c>
    </row>
    <row r="2088" spans="1:5" ht="38.25" x14ac:dyDescent="0.25">
      <c r="A2088" s="93" t="s">
        <v>15723</v>
      </c>
      <c r="B2088" s="94" t="s">
        <v>15766</v>
      </c>
      <c r="C2088" s="60" t="str">
        <f t="shared" si="64"/>
        <v>R05CAБагульника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 листья + Ромашки аптечной цветки + Солодки корни</v>
      </c>
      <c r="D2088" s="93" t="s">
        <v>16166</v>
      </c>
      <c r="E2088" s="97" t="str">
        <f t="shared" si="65"/>
        <v>R05CA</v>
      </c>
    </row>
    <row r="2089" spans="1:5" ht="25.5" x14ac:dyDescent="0.25">
      <c r="A2089" s="93" t="s">
        <v>15723</v>
      </c>
      <c r="B2089" s="94" t="s">
        <v>15765</v>
      </c>
      <c r="C2089" s="60" t="str">
        <f t="shared" si="64"/>
        <v>R05CAБагульника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</v>
      </c>
      <c r="D2089" s="93" t="s">
        <v>16166</v>
      </c>
      <c r="E2089" s="97" t="str">
        <f t="shared" si="65"/>
        <v>R05CA</v>
      </c>
    </row>
    <row r="2090" spans="1:5" ht="38.25" x14ac:dyDescent="0.25">
      <c r="A2090" s="93" t="s">
        <v>15723</v>
      </c>
      <c r="B2090" s="94" t="s">
        <v>15766</v>
      </c>
      <c r="C2090" s="60" t="str">
        <f t="shared" si="64"/>
        <v>R05CAБагульника болотного побеги + Девясила корневища с корнями + Календулы лекарственной цветки + Мать-и-мачехи листья + Мяты перечной листья + Подорожника большого листья + Ромашки аптечной цветки + Солодки корни</v>
      </c>
      <c r="D2090" s="93" t="s">
        <v>16166</v>
      </c>
      <c r="E2090" s="97" t="str">
        <f t="shared" si="65"/>
        <v>R05CA</v>
      </c>
    </row>
    <row r="2091" spans="1:5" ht="25.5" x14ac:dyDescent="0.25">
      <c r="A2091" s="93" t="s">
        <v>15723</v>
      </c>
      <c r="B2091" s="94" t="s">
        <v>15767</v>
      </c>
      <c r="C2091" s="60" t="str">
        <f t="shared" si="64"/>
        <v>R05CAБагульника болотного побеги + Календулы лекарственной цветки + Мяты перечной листья + Ромашки аптечной цветки + Солодки корни + Фиалки трехцветной трава</v>
      </c>
      <c r="D2091" s="93" t="s">
        <v>16166</v>
      </c>
      <c r="E2091" s="97" t="str">
        <f t="shared" si="65"/>
        <v>R05CA</v>
      </c>
    </row>
    <row r="2092" spans="1:5" ht="25.5" x14ac:dyDescent="0.25">
      <c r="A2092" s="93" t="s">
        <v>15723</v>
      </c>
      <c r="B2092" s="94" t="s">
        <v>15767</v>
      </c>
      <c r="C2092" s="60" t="str">
        <f t="shared" si="64"/>
        <v>R05CAБагульника болотного побеги + Календулы лекарственной цветки + Мяты перечной листья + Ромашки аптечной цветки + Солодки корни + Фиалки трехцветной трава</v>
      </c>
      <c r="D2092" s="93" t="s">
        <v>16166</v>
      </c>
      <c r="E2092" s="97" t="str">
        <f t="shared" si="65"/>
        <v>R05CA</v>
      </c>
    </row>
    <row r="2093" spans="1:5" x14ac:dyDescent="0.25">
      <c r="A2093" s="93" t="s">
        <v>15723</v>
      </c>
      <c r="B2093" s="94" t="s">
        <v>15742</v>
      </c>
      <c r="C2093" s="60" t="str">
        <f t="shared" si="64"/>
        <v>R05CAПодорожника большого листья</v>
      </c>
      <c r="D2093" s="93" t="s">
        <v>16166</v>
      </c>
      <c r="E2093" s="97" t="str">
        <f t="shared" si="65"/>
        <v>R05CA</v>
      </c>
    </row>
    <row r="2094" spans="1:5" x14ac:dyDescent="0.25">
      <c r="A2094" s="93" t="s">
        <v>15723</v>
      </c>
      <c r="B2094" s="94" t="s">
        <v>15732</v>
      </c>
      <c r="C2094" s="60" t="str">
        <f t="shared" si="64"/>
        <v>R05CAСосны обыкновенной почки</v>
      </c>
      <c r="D2094" s="93" t="s">
        <v>16166</v>
      </c>
      <c r="E2094" s="97" t="str">
        <f t="shared" si="65"/>
        <v>R05CA</v>
      </c>
    </row>
    <row r="2095" spans="1:5" x14ac:dyDescent="0.25">
      <c r="A2095" s="93" t="s">
        <v>15723</v>
      </c>
      <c r="B2095" s="94" t="s">
        <v>15724</v>
      </c>
      <c r="C2095" s="60" t="str">
        <f t="shared" si="64"/>
        <v>R05CAФиалки трава</v>
      </c>
      <c r="D2095" s="93" t="s">
        <v>16166</v>
      </c>
      <c r="E2095" s="97" t="str">
        <f t="shared" si="65"/>
        <v>R05CA</v>
      </c>
    </row>
    <row r="2096" spans="1:5" x14ac:dyDescent="0.25">
      <c r="A2096" s="93" t="s">
        <v>15723</v>
      </c>
      <c r="B2096" s="94" t="s">
        <v>15725</v>
      </c>
      <c r="C2096" s="60" t="str">
        <f t="shared" si="64"/>
        <v>R05CAФиалки трехцветной и полевой трава</v>
      </c>
      <c r="D2096" s="93" t="s">
        <v>16166</v>
      </c>
      <c r="E2096" s="97" t="str">
        <f t="shared" si="65"/>
        <v>R05CA</v>
      </c>
    </row>
    <row r="2097" spans="1:5" x14ac:dyDescent="0.25">
      <c r="A2097" s="93" t="s">
        <v>15723</v>
      </c>
      <c r="B2097" s="94" t="s">
        <v>15749</v>
      </c>
      <c r="C2097" s="60" t="str">
        <f t="shared" si="64"/>
        <v>R05CAМать-и-мачехи листья + Подорожника большого листья + Солодки корни</v>
      </c>
      <c r="D2097" s="93" t="s">
        <v>16166</v>
      </c>
      <c r="E2097" s="97" t="str">
        <f t="shared" si="65"/>
        <v>R05CA</v>
      </c>
    </row>
    <row r="2098" spans="1:5" x14ac:dyDescent="0.25">
      <c r="A2098" s="93" t="s">
        <v>15723</v>
      </c>
      <c r="B2098" s="94" t="s">
        <v>15740</v>
      </c>
      <c r="C2098" s="60" t="str">
        <f t="shared" si="64"/>
        <v>R05CAПодорожника сок</v>
      </c>
      <c r="D2098" s="93" t="s">
        <v>16166</v>
      </c>
      <c r="E2098" s="97" t="str">
        <f t="shared" si="65"/>
        <v>R05CA</v>
      </c>
    </row>
    <row r="2099" spans="1:5" x14ac:dyDescent="0.25">
      <c r="A2099" s="93" t="s">
        <v>15723</v>
      </c>
      <c r="B2099" s="94" t="s">
        <v>15727</v>
      </c>
      <c r="C2099" s="60" t="str">
        <f t="shared" si="64"/>
        <v>R05CAЭвкалипта листьев экстракт</v>
      </c>
      <c r="D2099" s="93" t="s">
        <v>16166</v>
      </c>
      <c r="E2099" s="97" t="str">
        <f t="shared" si="65"/>
        <v>R05CA</v>
      </c>
    </row>
    <row r="2100" spans="1:5" x14ac:dyDescent="0.25">
      <c r="A2100" s="93" t="s">
        <v>11416</v>
      </c>
      <c r="B2100" s="94" t="s">
        <v>15776</v>
      </c>
      <c r="C2100" s="60" t="str">
        <f t="shared" si="64"/>
        <v>R05CBБромгексин</v>
      </c>
      <c r="D2100" s="93" t="s">
        <v>16166</v>
      </c>
      <c r="E2100" s="97" t="str">
        <f t="shared" si="65"/>
        <v>R05CB</v>
      </c>
    </row>
    <row r="2101" spans="1:5" x14ac:dyDescent="0.25">
      <c r="A2101" s="93" t="s">
        <v>11416</v>
      </c>
      <c r="B2101" s="94" t="s">
        <v>15784</v>
      </c>
      <c r="C2101" s="60" t="str">
        <f t="shared" si="64"/>
        <v>R05CBКарбоцистеин</v>
      </c>
      <c r="D2101" s="93" t="s">
        <v>16166</v>
      </c>
      <c r="E2101" s="97" t="str">
        <f t="shared" si="65"/>
        <v>R05CB</v>
      </c>
    </row>
    <row r="2102" spans="1:5" x14ac:dyDescent="0.25">
      <c r="A2102" s="93" t="s">
        <v>11416</v>
      </c>
      <c r="B2102" s="94" t="s">
        <v>15782</v>
      </c>
      <c r="C2102" s="60" t="str">
        <f t="shared" si="64"/>
        <v>R05CBАмброксол + Гвайфенезин + Фенилэфрин + Хлорфенамин</v>
      </c>
      <c r="D2102" s="93" t="s">
        <v>16166</v>
      </c>
      <c r="E2102" s="97" t="str">
        <f t="shared" si="65"/>
        <v>R05CB</v>
      </c>
    </row>
    <row r="2103" spans="1:5" x14ac:dyDescent="0.25">
      <c r="A2103" s="93" t="s">
        <v>11416</v>
      </c>
      <c r="B2103" s="94" t="s">
        <v>15777</v>
      </c>
      <c r="C2103" s="60" t="str">
        <f t="shared" si="64"/>
        <v>R05CBБромгексин + Гвайфенезин + Сальбутамол</v>
      </c>
      <c r="D2103" s="93" t="s">
        <v>16166</v>
      </c>
      <c r="E2103" s="97" t="str">
        <f t="shared" si="65"/>
        <v>R05CB</v>
      </c>
    </row>
    <row r="2104" spans="1:5" x14ac:dyDescent="0.25">
      <c r="A2104" s="93" t="s">
        <v>11416</v>
      </c>
      <c r="B2104" s="94" t="s">
        <v>15778</v>
      </c>
      <c r="C2104" s="60" t="str">
        <f t="shared" si="64"/>
        <v>R05CBБромгексин + Гвайфенезин + Сальбутамол + {Левоментол}</v>
      </c>
      <c r="D2104" s="93" t="s">
        <v>16166</v>
      </c>
      <c r="E2104" s="97" t="str">
        <f t="shared" si="65"/>
        <v>R05CB</v>
      </c>
    </row>
    <row r="2105" spans="1:5" x14ac:dyDescent="0.25">
      <c r="A2105" s="93" t="s">
        <v>11416</v>
      </c>
      <c r="B2105" s="94" t="s">
        <v>15779</v>
      </c>
      <c r="C2105" s="60" t="str">
        <f t="shared" si="64"/>
        <v>R05CBБромгексин + Гвайфенезин + Сальбутамол + {Рацементол}</v>
      </c>
      <c r="D2105" s="93" t="s">
        <v>16166</v>
      </c>
      <c r="E2105" s="97" t="str">
        <f t="shared" si="65"/>
        <v>R05CB</v>
      </c>
    </row>
    <row r="2106" spans="1:5" x14ac:dyDescent="0.25">
      <c r="A2106" s="93" t="s">
        <v>11416</v>
      </c>
      <c r="B2106" s="94" t="s">
        <v>15780</v>
      </c>
      <c r="C2106" s="60" t="str">
        <f t="shared" si="64"/>
        <v>R05CBАцетилцистеин</v>
      </c>
      <c r="D2106" s="93" t="s">
        <v>16165</v>
      </c>
      <c r="E2106" s="97" t="str">
        <f t="shared" si="65"/>
        <v>R05CB</v>
      </c>
    </row>
    <row r="2107" spans="1:5" x14ac:dyDescent="0.25">
      <c r="A2107" s="93" t="s">
        <v>11416</v>
      </c>
      <c r="B2107" s="94" t="s">
        <v>15781</v>
      </c>
      <c r="C2107" s="60" t="str">
        <f t="shared" si="64"/>
        <v>R05CBАмброксол</v>
      </c>
      <c r="D2107" s="93" t="s">
        <v>16165</v>
      </c>
      <c r="E2107" s="97" t="str">
        <f t="shared" si="65"/>
        <v>R05CB</v>
      </c>
    </row>
    <row r="2108" spans="1:5" x14ac:dyDescent="0.25">
      <c r="A2108" s="93" t="s">
        <v>11416</v>
      </c>
      <c r="B2108" s="94" t="s">
        <v>15783</v>
      </c>
      <c r="C2108" s="60" t="str">
        <f t="shared" si="64"/>
        <v>R05CBДорназа альфа</v>
      </c>
      <c r="D2108" s="93" t="s">
        <v>16165</v>
      </c>
      <c r="E2108" s="97" t="str">
        <f t="shared" si="65"/>
        <v>R05CB</v>
      </c>
    </row>
    <row r="2109" spans="1:5" x14ac:dyDescent="0.25">
      <c r="A2109" s="93" t="s">
        <v>15785</v>
      </c>
      <c r="B2109" s="94" t="s">
        <v>15786</v>
      </c>
      <c r="C2109" s="60" t="str">
        <f t="shared" si="64"/>
        <v>R05DAКодеин</v>
      </c>
      <c r="D2109" s="93" t="s">
        <v>16166</v>
      </c>
      <c r="E2109" s="97" t="str">
        <f t="shared" si="65"/>
        <v>R05DA</v>
      </c>
    </row>
    <row r="2110" spans="1:5" x14ac:dyDescent="0.25">
      <c r="A2110" s="93" t="s">
        <v>15787</v>
      </c>
      <c r="B2110" s="94" t="s">
        <v>15792</v>
      </c>
      <c r="C2110" s="60" t="str">
        <f t="shared" si="64"/>
        <v>R05DBБутамират</v>
      </c>
      <c r="D2110" s="93" t="s">
        <v>16166</v>
      </c>
      <c r="E2110" s="97" t="str">
        <f t="shared" si="65"/>
        <v>R05DB</v>
      </c>
    </row>
    <row r="2111" spans="1:5" x14ac:dyDescent="0.25">
      <c r="A2111" s="93" t="s">
        <v>15787</v>
      </c>
      <c r="B2111" s="94" t="s">
        <v>15788</v>
      </c>
      <c r="C2111" s="60" t="str">
        <f t="shared" si="64"/>
        <v>R05DBПреноксдиазин</v>
      </c>
      <c r="D2111" s="93" t="s">
        <v>16166</v>
      </c>
      <c r="E2111" s="97" t="str">
        <f t="shared" si="65"/>
        <v>R05DB</v>
      </c>
    </row>
    <row r="2112" spans="1:5" x14ac:dyDescent="0.25">
      <c r="A2112" s="93" t="s">
        <v>15787</v>
      </c>
      <c r="B2112" s="94" t="s">
        <v>15790</v>
      </c>
      <c r="C2112" s="60" t="str">
        <f t="shared" si="64"/>
        <v>R05DBГлауцин + Эфедрин + {Базилика обыкновенного масло}</v>
      </c>
      <c r="D2112" s="93" t="s">
        <v>16166</v>
      </c>
      <c r="E2112" s="97" t="str">
        <f t="shared" si="65"/>
        <v>R05DB</v>
      </c>
    </row>
    <row r="2113" spans="1:5" x14ac:dyDescent="0.25">
      <c r="A2113" s="93" t="s">
        <v>15787</v>
      </c>
      <c r="B2113" s="94" t="s">
        <v>15791</v>
      </c>
      <c r="C2113" s="60" t="str">
        <f t="shared" si="64"/>
        <v>R05DBГлауцин + Эфедрин + {Шалфея лекарственного листьев масло}</v>
      </c>
      <c r="D2113" s="93" t="s">
        <v>16166</v>
      </c>
      <c r="E2113" s="97" t="str">
        <f t="shared" si="65"/>
        <v>R05DB</v>
      </c>
    </row>
    <row r="2114" spans="1:5" x14ac:dyDescent="0.25">
      <c r="A2114" s="93" t="s">
        <v>15787</v>
      </c>
      <c r="B2114" s="94" t="s">
        <v>15789</v>
      </c>
      <c r="C2114" s="60" t="str">
        <f t="shared" ref="C2114:C2177" si="66">CONCATENATE(A2114,B2114)</f>
        <v>R05DBКамфора + Мяты перечной листьев масло/Левоментол + Эвкалипта прутовидного листьев масло</v>
      </c>
      <c r="D2114" s="93" t="s">
        <v>16166</v>
      </c>
      <c r="E2114" s="97" t="str">
        <f t="shared" si="65"/>
        <v>R05DB</v>
      </c>
    </row>
    <row r="2115" spans="1:5" x14ac:dyDescent="0.25">
      <c r="A2115" s="93" t="s">
        <v>15793</v>
      </c>
      <c r="B2115" s="94" t="s">
        <v>15794</v>
      </c>
      <c r="C2115" s="60" t="str">
        <f t="shared" si="66"/>
        <v>R05FAКодеин + Терпингидрат</v>
      </c>
      <c r="D2115" s="93" t="s">
        <v>16166</v>
      </c>
      <c r="E2115" s="97" t="str">
        <f t="shared" ref="E2115:E2178" si="67">A2115</f>
        <v>R05FA</v>
      </c>
    </row>
    <row r="2116" spans="1:5" x14ac:dyDescent="0.25">
      <c r="A2116" s="93" t="s">
        <v>15795</v>
      </c>
      <c r="B2116" s="94" t="s">
        <v>15796</v>
      </c>
      <c r="C2116" s="60" t="str">
        <f t="shared" si="66"/>
        <v>R05FBБутамират + Гвайфенезин</v>
      </c>
      <c r="D2116" s="93" t="s">
        <v>16166</v>
      </c>
      <c r="E2116" s="97" t="str">
        <f t="shared" si="67"/>
        <v>R05FB</v>
      </c>
    </row>
    <row r="2117" spans="1:5" x14ac:dyDescent="0.25">
      <c r="A2117" s="93" t="s">
        <v>15795</v>
      </c>
      <c r="B2117" s="94" t="s">
        <v>15797</v>
      </c>
      <c r="C2117" s="60" t="str">
        <f t="shared" si="66"/>
        <v>R05FBГвайфенезин + Декстрометорфан</v>
      </c>
      <c r="D2117" s="93" t="s">
        <v>16166</v>
      </c>
      <c r="E2117" s="97" t="str">
        <f t="shared" si="67"/>
        <v>R05FB</v>
      </c>
    </row>
    <row r="2118" spans="1:5" x14ac:dyDescent="0.25">
      <c r="A2118" s="93" t="s">
        <v>15795</v>
      </c>
      <c r="B2118" s="94" t="s">
        <v>15798</v>
      </c>
      <c r="C2118" s="60" t="str">
        <f t="shared" si="66"/>
        <v>R05FBДекстрометорфан + Терпингидрат + {Левоментол}</v>
      </c>
      <c r="D2118" s="93" t="s">
        <v>16166</v>
      </c>
      <c r="E2118" s="97" t="str">
        <f t="shared" si="67"/>
        <v>R05FB</v>
      </c>
    </row>
    <row r="2119" spans="1:5" x14ac:dyDescent="0.25">
      <c r="A2119" s="93" t="s">
        <v>15799</v>
      </c>
      <c r="B2119" s="94" t="s">
        <v>15806</v>
      </c>
      <c r="C2119" s="60" t="str">
        <f t="shared" si="66"/>
        <v>R05XАммония хлорид + Дифенгидрамина гидрохлорид + Левоментол</v>
      </c>
      <c r="D2119" s="93" t="s">
        <v>16166</v>
      </c>
      <c r="E2119" s="97" t="str">
        <f t="shared" si="67"/>
        <v>R05X</v>
      </c>
    </row>
    <row r="2120" spans="1:5" x14ac:dyDescent="0.25">
      <c r="A2120" s="93" t="s">
        <v>15799</v>
      </c>
      <c r="B2120" s="94" t="s">
        <v>15807</v>
      </c>
      <c r="C2120" s="60" t="str">
        <f t="shared" si="66"/>
        <v>R05XАнтиорзин</v>
      </c>
      <c r="D2120" s="93" t="s">
        <v>16166</v>
      </c>
      <c r="E2120" s="97" t="str">
        <f t="shared" si="67"/>
        <v>R05X</v>
      </c>
    </row>
    <row r="2121" spans="1:5" x14ac:dyDescent="0.25">
      <c r="A2121" s="93" t="s">
        <v>15799</v>
      </c>
      <c r="B2121" s="94" t="s">
        <v>15800</v>
      </c>
      <c r="C2121" s="60" t="str">
        <f t="shared" si="66"/>
        <v>R05XДекстрометорфан + Фенилэфрин + Хлорфенамин</v>
      </c>
      <c r="D2121" s="93" t="s">
        <v>16166</v>
      </c>
      <c r="E2121" s="97" t="str">
        <f t="shared" si="67"/>
        <v>R05X</v>
      </c>
    </row>
    <row r="2122" spans="1:5" x14ac:dyDescent="0.25">
      <c r="A2122" s="93" t="s">
        <v>15799</v>
      </c>
      <c r="B2122" s="94" t="s">
        <v>15803</v>
      </c>
      <c r="C2122" s="60" t="str">
        <f t="shared" si="66"/>
        <v>R05XКамфора + Ментол + Терпентинное масло + Тимол + Эвкалиптовое масло</v>
      </c>
      <c r="D2122" s="93" t="s">
        <v>16166</v>
      </c>
      <c r="E2122" s="97" t="str">
        <f t="shared" si="67"/>
        <v>R05X</v>
      </c>
    </row>
    <row r="2123" spans="1:5" ht="25.5" x14ac:dyDescent="0.25">
      <c r="A2123" s="93" t="s">
        <v>15799</v>
      </c>
      <c r="B2123" s="94" t="s">
        <v>15801</v>
      </c>
      <c r="C2123" s="60" t="str">
        <f t="shared" si="66"/>
        <v>R05XКамфора + Ореха мускатного скорлупы масло + Скипидар живичный + Тимол + Эвкалипта прутовидного листьев масло + {Левоментол}</v>
      </c>
      <c r="D2123" s="93" t="s">
        <v>16166</v>
      </c>
      <c r="E2123" s="97" t="str">
        <f t="shared" si="67"/>
        <v>R05X</v>
      </c>
    </row>
    <row r="2124" spans="1:5" x14ac:dyDescent="0.25">
      <c r="A2124" s="93" t="s">
        <v>15799</v>
      </c>
      <c r="B2124" s="94" t="s">
        <v>15804</v>
      </c>
      <c r="C2124" s="60" t="str">
        <f t="shared" si="66"/>
        <v>R05XКамфора + Скипидар живичный + Эвкалипта прутовидного листьев масло + [Левоментол]</v>
      </c>
      <c r="D2124" s="93" t="s">
        <v>16166</v>
      </c>
      <c r="E2124" s="97" t="str">
        <f t="shared" si="67"/>
        <v>R05X</v>
      </c>
    </row>
    <row r="2125" spans="1:5" x14ac:dyDescent="0.25">
      <c r="A2125" s="93" t="s">
        <v>15799</v>
      </c>
      <c r="B2125" s="94" t="s">
        <v>15808</v>
      </c>
      <c r="C2125" s="60" t="str">
        <f t="shared" si="66"/>
        <v>R05XЛипы цветки</v>
      </c>
      <c r="D2125" s="93" t="s">
        <v>16166</v>
      </c>
      <c r="E2125" s="97" t="str">
        <f t="shared" si="67"/>
        <v>R05X</v>
      </c>
    </row>
    <row r="2126" spans="1:5" x14ac:dyDescent="0.25">
      <c r="A2126" s="93" t="s">
        <v>15799</v>
      </c>
      <c r="B2126" s="94" t="s">
        <v>15805</v>
      </c>
      <c r="C2126" s="60" t="str">
        <f t="shared" si="66"/>
        <v>R05XБузины черной цветки</v>
      </c>
      <c r="D2126" s="93" t="s">
        <v>16166</v>
      </c>
      <c r="E2126" s="97" t="str">
        <f t="shared" si="67"/>
        <v>R05X</v>
      </c>
    </row>
    <row r="2127" spans="1:5" x14ac:dyDescent="0.25">
      <c r="A2127" s="93" t="s">
        <v>15799</v>
      </c>
      <c r="B2127" s="94" t="s">
        <v>15802</v>
      </c>
      <c r="C2127" s="60" t="str">
        <f t="shared" si="66"/>
        <v>R05XКамфора + Перца стручкового плодов настойка</v>
      </c>
      <c r="D2127" s="93" t="s">
        <v>16166</v>
      </c>
      <c r="E2127" s="97" t="str">
        <f t="shared" si="67"/>
        <v>R05X</v>
      </c>
    </row>
    <row r="2128" spans="1:5" x14ac:dyDescent="0.25">
      <c r="A2128" s="93" t="s">
        <v>11506</v>
      </c>
      <c r="B2128" s="94" t="s">
        <v>14422</v>
      </c>
      <c r="C2128" s="60" t="str">
        <f t="shared" si="66"/>
        <v>R06AAДифенгидрамин</v>
      </c>
      <c r="D2128" s="93" t="s">
        <v>16165</v>
      </c>
      <c r="E2128" s="97" t="str">
        <f t="shared" si="67"/>
        <v>R06AA</v>
      </c>
    </row>
    <row r="2129" spans="1:5" x14ac:dyDescent="0.25">
      <c r="A2129" s="93" t="s">
        <v>11506</v>
      </c>
      <c r="B2129" s="94" t="s">
        <v>15809</v>
      </c>
      <c r="C2129" s="60" t="str">
        <f t="shared" si="66"/>
        <v>R06AAКлемастин</v>
      </c>
      <c r="D2129" s="93" t="s">
        <v>16166</v>
      </c>
      <c r="E2129" s="97" t="str">
        <f t="shared" si="67"/>
        <v>R06AA</v>
      </c>
    </row>
    <row r="2130" spans="1:5" x14ac:dyDescent="0.25">
      <c r="A2130" s="93" t="s">
        <v>11506</v>
      </c>
      <c r="B2130" s="94" t="s">
        <v>15810</v>
      </c>
      <c r="C2130" s="60" t="str">
        <f t="shared" si="66"/>
        <v>R06AAДоксиламин</v>
      </c>
      <c r="D2130" s="93" t="s">
        <v>16166</v>
      </c>
      <c r="E2130" s="97" t="str">
        <f t="shared" si="67"/>
        <v>R06AA</v>
      </c>
    </row>
    <row r="2131" spans="1:5" x14ac:dyDescent="0.25">
      <c r="A2131" s="93" t="s">
        <v>15811</v>
      </c>
      <c r="B2131" s="94" t="s">
        <v>14423</v>
      </c>
      <c r="C2131" s="60" t="str">
        <f t="shared" si="66"/>
        <v>R06ABДиметинден</v>
      </c>
      <c r="D2131" s="93" t="s">
        <v>16166</v>
      </c>
      <c r="E2131" s="97" t="str">
        <f t="shared" si="67"/>
        <v>R06AB</v>
      </c>
    </row>
    <row r="2132" spans="1:5" x14ac:dyDescent="0.25">
      <c r="A2132" s="93" t="s">
        <v>11693</v>
      </c>
      <c r="B2132" s="94" t="s">
        <v>15812</v>
      </c>
      <c r="C2132" s="60" t="str">
        <f t="shared" si="66"/>
        <v>R06ACХлоропирамин</v>
      </c>
      <c r="D2132" s="93" t="s">
        <v>16165</v>
      </c>
      <c r="E2132" s="97" t="str">
        <f t="shared" si="67"/>
        <v>R06AC</v>
      </c>
    </row>
    <row r="2133" spans="1:5" x14ac:dyDescent="0.25">
      <c r="A2133" s="93" t="s">
        <v>15813</v>
      </c>
      <c r="B2133" s="94" t="s">
        <v>15814</v>
      </c>
      <c r="C2133" s="60" t="str">
        <f t="shared" si="66"/>
        <v>R06ADПрометазин</v>
      </c>
      <c r="D2133" s="93" t="s">
        <v>16166</v>
      </c>
      <c r="E2133" s="97" t="str">
        <f t="shared" si="67"/>
        <v>R06AD</v>
      </c>
    </row>
    <row r="2134" spans="1:5" x14ac:dyDescent="0.25">
      <c r="A2134" s="93" t="s">
        <v>15813</v>
      </c>
      <c r="B2134" s="94" t="s">
        <v>15815</v>
      </c>
      <c r="C2134" s="60" t="str">
        <f t="shared" si="66"/>
        <v>R06ADТиэтилперазин</v>
      </c>
      <c r="D2134" s="93" t="s">
        <v>16166</v>
      </c>
      <c r="E2134" s="97" t="str">
        <f t="shared" si="67"/>
        <v>R06AD</v>
      </c>
    </row>
    <row r="2135" spans="1:5" x14ac:dyDescent="0.25">
      <c r="A2135" s="93" t="s">
        <v>15813</v>
      </c>
      <c r="B2135" s="94" t="s">
        <v>15816</v>
      </c>
      <c r="C2135" s="60" t="str">
        <f t="shared" si="66"/>
        <v>R06ADМехитазин</v>
      </c>
      <c r="D2135" s="93" t="s">
        <v>16166</v>
      </c>
      <c r="E2135" s="97" t="str">
        <f t="shared" si="67"/>
        <v>R06AD</v>
      </c>
    </row>
    <row r="2136" spans="1:5" x14ac:dyDescent="0.25">
      <c r="A2136" s="93" t="s">
        <v>11694</v>
      </c>
      <c r="B2136" s="94" t="s">
        <v>15817</v>
      </c>
      <c r="C2136" s="60" t="str">
        <f t="shared" si="66"/>
        <v>R06AEЛевоцетиризин</v>
      </c>
      <c r="D2136" s="93" t="s">
        <v>16166</v>
      </c>
      <c r="E2136" s="97" t="str">
        <f t="shared" si="67"/>
        <v>R06AE</v>
      </c>
    </row>
    <row r="2137" spans="1:5" x14ac:dyDescent="0.25">
      <c r="A2137" s="93" t="s">
        <v>11694</v>
      </c>
      <c r="B2137" s="94" t="s">
        <v>15818</v>
      </c>
      <c r="C2137" s="60" t="str">
        <f t="shared" si="66"/>
        <v>R06AEЦетиризин</v>
      </c>
      <c r="D2137" s="93" t="s">
        <v>16165</v>
      </c>
      <c r="E2137" s="97" t="str">
        <f t="shared" si="67"/>
        <v>R06AE</v>
      </c>
    </row>
    <row r="2138" spans="1:5" x14ac:dyDescent="0.25">
      <c r="A2138" s="93" t="s">
        <v>11577</v>
      </c>
      <c r="B2138" s="94" t="s">
        <v>15824</v>
      </c>
      <c r="C2138" s="60" t="str">
        <f t="shared" si="66"/>
        <v>R06AXЛоратадин</v>
      </c>
      <c r="D2138" s="93" t="s">
        <v>16165</v>
      </c>
      <c r="E2138" s="97" t="str">
        <f t="shared" si="67"/>
        <v>R06AX</v>
      </c>
    </row>
    <row r="2139" spans="1:5" x14ac:dyDescent="0.25">
      <c r="A2139" s="93" t="s">
        <v>11577</v>
      </c>
      <c r="B2139" s="94" t="s">
        <v>15828</v>
      </c>
      <c r="C2139" s="60" t="str">
        <f t="shared" si="66"/>
        <v>R06AXДименгидринат</v>
      </c>
      <c r="D2139" s="93" t="s">
        <v>16166</v>
      </c>
      <c r="E2139" s="97" t="str">
        <f t="shared" si="67"/>
        <v>R06AX</v>
      </c>
    </row>
    <row r="2140" spans="1:5" x14ac:dyDescent="0.25">
      <c r="A2140" s="93" t="s">
        <v>11577</v>
      </c>
      <c r="B2140" s="94" t="s">
        <v>15827</v>
      </c>
      <c r="C2140" s="60" t="str">
        <f t="shared" si="66"/>
        <v>R06AXДиметилметилпиридинилэтилтетрагидрокарболин</v>
      </c>
      <c r="D2140" s="93" t="s">
        <v>16166</v>
      </c>
      <c r="E2140" s="97" t="str">
        <f t="shared" si="67"/>
        <v>R06AX</v>
      </c>
    </row>
    <row r="2141" spans="1:5" x14ac:dyDescent="0.25">
      <c r="A2141" s="93" t="s">
        <v>11577</v>
      </c>
      <c r="B2141" s="94" t="s">
        <v>15826</v>
      </c>
      <c r="C2141" s="60" t="str">
        <f t="shared" si="66"/>
        <v>R06AXМебгидролин + Цинка сульфат</v>
      </c>
      <c r="D2141" s="93" t="s">
        <v>16166</v>
      </c>
      <c r="E2141" s="97" t="str">
        <f t="shared" si="67"/>
        <v>R06AX</v>
      </c>
    </row>
    <row r="2142" spans="1:5" x14ac:dyDescent="0.25">
      <c r="A2142" s="93" t="s">
        <v>11577</v>
      </c>
      <c r="B2142" s="94" t="s">
        <v>15823</v>
      </c>
      <c r="C2142" s="60" t="str">
        <f t="shared" si="66"/>
        <v>R06AXСехифенадин</v>
      </c>
      <c r="D2142" s="93" t="s">
        <v>16166</v>
      </c>
      <c r="E2142" s="97" t="str">
        <f t="shared" si="67"/>
        <v>R06AX</v>
      </c>
    </row>
    <row r="2143" spans="1:5" x14ac:dyDescent="0.25">
      <c r="A2143" s="93" t="s">
        <v>11577</v>
      </c>
      <c r="B2143" s="94" t="s">
        <v>15821</v>
      </c>
      <c r="C2143" s="60" t="str">
        <f t="shared" si="66"/>
        <v>R06AXХифенадин</v>
      </c>
      <c r="D2143" s="93" t="s">
        <v>16166</v>
      </c>
      <c r="E2143" s="97" t="str">
        <f t="shared" si="67"/>
        <v>R06AX</v>
      </c>
    </row>
    <row r="2144" spans="1:5" x14ac:dyDescent="0.25">
      <c r="A2144" s="93" t="s">
        <v>11577</v>
      </c>
      <c r="B2144" s="94" t="s">
        <v>15819</v>
      </c>
      <c r="C2144" s="60" t="str">
        <f t="shared" si="66"/>
        <v>R06AXЦипрогептадин</v>
      </c>
      <c r="D2144" s="93" t="s">
        <v>16166</v>
      </c>
      <c r="E2144" s="97" t="str">
        <f t="shared" si="67"/>
        <v>R06AX</v>
      </c>
    </row>
    <row r="2145" spans="1:5" x14ac:dyDescent="0.25">
      <c r="A2145" s="93" t="s">
        <v>11577</v>
      </c>
      <c r="B2145" s="94" t="s">
        <v>15825</v>
      </c>
      <c r="C2145" s="60" t="str">
        <f t="shared" si="66"/>
        <v>R06AXМебгидролин</v>
      </c>
      <c r="D2145" s="93" t="s">
        <v>16166</v>
      </c>
      <c r="E2145" s="97" t="str">
        <f t="shared" si="67"/>
        <v>R06AX</v>
      </c>
    </row>
    <row r="2146" spans="1:5" x14ac:dyDescent="0.25">
      <c r="A2146" s="93" t="s">
        <v>11577</v>
      </c>
      <c r="B2146" s="94" t="s">
        <v>15830</v>
      </c>
      <c r="C2146" s="60" t="str">
        <f t="shared" si="66"/>
        <v>R06AXКетотифен</v>
      </c>
      <c r="D2146" s="93" t="s">
        <v>16166</v>
      </c>
      <c r="E2146" s="97" t="str">
        <f t="shared" si="67"/>
        <v>R06AX</v>
      </c>
    </row>
    <row r="2147" spans="1:5" x14ac:dyDescent="0.25">
      <c r="A2147" s="93" t="s">
        <v>11577</v>
      </c>
      <c r="B2147" s="94" t="s">
        <v>15820</v>
      </c>
      <c r="C2147" s="60" t="str">
        <f t="shared" si="66"/>
        <v>R06AXЭбастин</v>
      </c>
      <c r="D2147" s="93" t="s">
        <v>16166</v>
      </c>
      <c r="E2147" s="97" t="str">
        <f t="shared" si="67"/>
        <v>R06AX</v>
      </c>
    </row>
    <row r="2148" spans="1:5" x14ac:dyDescent="0.25">
      <c r="A2148" s="93" t="s">
        <v>11577</v>
      </c>
      <c r="B2148" s="94" t="s">
        <v>15822</v>
      </c>
      <c r="C2148" s="60" t="str">
        <f t="shared" si="66"/>
        <v>R06AXФексофенадин</v>
      </c>
      <c r="D2148" s="93" t="s">
        <v>16166</v>
      </c>
      <c r="E2148" s="97" t="str">
        <f t="shared" si="67"/>
        <v>R06AX</v>
      </c>
    </row>
    <row r="2149" spans="1:5" x14ac:dyDescent="0.25">
      <c r="A2149" s="93" t="s">
        <v>11577</v>
      </c>
      <c r="B2149" s="94" t="s">
        <v>15829</v>
      </c>
      <c r="C2149" s="60" t="str">
        <f t="shared" si="66"/>
        <v>R06AXДезлоратадин</v>
      </c>
      <c r="D2149" s="93" t="s">
        <v>16166</v>
      </c>
      <c r="E2149" s="97" t="str">
        <f t="shared" si="67"/>
        <v>R06AX</v>
      </c>
    </row>
    <row r="2150" spans="1:5" x14ac:dyDescent="0.25">
      <c r="A2150" s="93" t="s">
        <v>11629</v>
      </c>
      <c r="B2150" s="94" t="s">
        <v>15831</v>
      </c>
      <c r="C2150" s="60" t="str">
        <f t="shared" si="66"/>
        <v>R07AAБовактант</v>
      </c>
      <c r="D2150" s="93" t="s">
        <v>16166</v>
      </c>
      <c r="E2150" s="97" t="str">
        <f t="shared" si="67"/>
        <v>R07AA</v>
      </c>
    </row>
    <row r="2151" spans="1:5" x14ac:dyDescent="0.25">
      <c r="A2151" s="93" t="s">
        <v>11629</v>
      </c>
      <c r="B2151" s="94" t="s">
        <v>15832</v>
      </c>
      <c r="C2151" s="60" t="str">
        <f t="shared" si="66"/>
        <v>R07AAПорактант альфа</v>
      </c>
      <c r="D2151" s="93" t="s">
        <v>16165</v>
      </c>
      <c r="E2151" s="97" t="str">
        <f t="shared" si="67"/>
        <v>R07AA</v>
      </c>
    </row>
    <row r="2152" spans="1:5" x14ac:dyDescent="0.25">
      <c r="A2152" s="93" t="s">
        <v>11629</v>
      </c>
      <c r="B2152" s="94" t="s">
        <v>15833</v>
      </c>
      <c r="C2152" s="60" t="str">
        <f t="shared" si="66"/>
        <v>R07AAСурфактант</v>
      </c>
      <c r="D2152" s="93" t="s">
        <v>16166</v>
      </c>
      <c r="E2152" s="97" t="str">
        <f t="shared" si="67"/>
        <v>R07AA</v>
      </c>
    </row>
    <row r="2153" spans="1:5" x14ac:dyDescent="0.25">
      <c r="A2153" s="93" t="s">
        <v>15834</v>
      </c>
      <c r="B2153" s="94" t="s">
        <v>15838</v>
      </c>
      <c r="C2153" s="60" t="str">
        <f t="shared" si="66"/>
        <v>R07ABАммиак</v>
      </c>
      <c r="D2153" s="93" t="s">
        <v>16166</v>
      </c>
      <c r="E2153" s="97" t="str">
        <f t="shared" si="67"/>
        <v>R07AB</v>
      </c>
    </row>
    <row r="2154" spans="1:5" x14ac:dyDescent="0.25">
      <c r="A2154" s="93" t="s">
        <v>15834</v>
      </c>
      <c r="B2154" s="94" t="s">
        <v>15835</v>
      </c>
      <c r="C2154" s="60" t="str">
        <f t="shared" si="66"/>
        <v>R07ABПрокаин + Сульфокамфорная кислота</v>
      </c>
      <c r="D2154" s="93" t="s">
        <v>16166</v>
      </c>
      <c r="E2154" s="97" t="str">
        <f t="shared" si="67"/>
        <v>R07AB</v>
      </c>
    </row>
    <row r="2155" spans="1:5" x14ac:dyDescent="0.25">
      <c r="A2155" s="93" t="s">
        <v>15834</v>
      </c>
      <c r="B2155" s="94" t="s">
        <v>15590</v>
      </c>
      <c r="C2155" s="60" t="str">
        <f t="shared" si="66"/>
        <v>R07ABЦитизин</v>
      </c>
      <c r="D2155" s="93" t="s">
        <v>16166</v>
      </c>
      <c r="E2155" s="97" t="str">
        <f t="shared" si="67"/>
        <v>R07AB</v>
      </c>
    </row>
    <row r="2156" spans="1:5" x14ac:dyDescent="0.25">
      <c r="A2156" s="93" t="s">
        <v>15834</v>
      </c>
      <c r="B2156" s="94" t="s">
        <v>15836</v>
      </c>
      <c r="C2156" s="60" t="str">
        <f t="shared" si="66"/>
        <v>R07ABНикетамид</v>
      </c>
      <c r="D2156" s="93" t="s">
        <v>16166</v>
      </c>
      <c r="E2156" s="97" t="str">
        <f t="shared" si="67"/>
        <v>R07AB</v>
      </c>
    </row>
    <row r="2157" spans="1:5" x14ac:dyDescent="0.25">
      <c r="A2157" s="93" t="s">
        <v>15834</v>
      </c>
      <c r="B2157" s="94" t="s">
        <v>15837</v>
      </c>
      <c r="C2157" s="60" t="str">
        <f t="shared" si="66"/>
        <v>R07ABАлмитрин</v>
      </c>
      <c r="D2157" s="93" t="s">
        <v>16166</v>
      </c>
      <c r="E2157" s="97" t="str">
        <f t="shared" si="67"/>
        <v>R07AB</v>
      </c>
    </row>
    <row r="2158" spans="1:5" x14ac:dyDescent="0.25">
      <c r="A2158" s="93" t="s">
        <v>15839</v>
      </c>
      <c r="B2158" s="94" t="s">
        <v>15181</v>
      </c>
      <c r="C2158" s="60" t="str">
        <f t="shared" si="66"/>
        <v>R07AXАльфа-глутамил-триптофан</v>
      </c>
      <c r="D2158" s="93" t="s">
        <v>16166</v>
      </c>
      <c r="E2158" s="97" t="str">
        <f t="shared" si="67"/>
        <v>R07AX</v>
      </c>
    </row>
    <row r="2159" spans="1:5" x14ac:dyDescent="0.25">
      <c r="A2159" s="93" t="s">
        <v>15839</v>
      </c>
      <c r="B2159" s="94" t="s">
        <v>15840</v>
      </c>
      <c r="C2159" s="60" t="str">
        <f t="shared" si="66"/>
        <v>R07AXАммония глицирризинат</v>
      </c>
      <c r="D2159" s="93" t="s">
        <v>16166</v>
      </c>
      <c r="E2159" s="97" t="str">
        <f t="shared" si="67"/>
        <v>R07AX</v>
      </c>
    </row>
    <row r="2160" spans="1:5" x14ac:dyDescent="0.25">
      <c r="A2160" s="93" t="s">
        <v>15839</v>
      </c>
      <c r="B2160" s="94" t="s">
        <v>14458</v>
      </c>
      <c r="C2160" s="60" t="str">
        <f t="shared" si="66"/>
        <v>R07AXГлицирризиновая кислота</v>
      </c>
      <c r="D2160" s="93" t="s">
        <v>16166</v>
      </c>
      <c r="E2160" s="97" t="str">
        <f t="shared" si="67"/>
        <v>R07AX</v>
      </c>
    </row>
    <row r="2161" spans="1:5" x14ac:dyDescent="0.25">
      <c r="A2161" s="93" t="s">
        <v>15839</v>
      </c>
      <c r="B2161" s="94" t="s">
        <v>15841</v>
      </c>
      <c r="C2161" s="60" t="str">
        <f t="shared" si="66"/>
        <v>R07AXЭхинацеи пурпурной трава</v>
      </c>
      <c r="D2161" s="93" t="s">
        <v>16166</v>
      </c>
      <c r="E2161" s="97" t="str">
        <f t="shared" si="67"/>
        <v>R07AX</v>
      </c>
    </row>
    <row r="2162" spans="1:5" x14ac:dyDescent="0.25">
      <c r="A2162" s="93" t="s">
        <v>11669</v>
      </c>
      <c r="B2162" s="94" t="s">
        <v>14442</v>
      </c>
      <c r="C2162" s="60" t="str">
        <f t="shared" si="66"/>
        <v>S01AAФузидовая кислота</v>
      </c>
      <c r="D2162" s="93" t="s">
        <v>16166</v>
      </c>
      <c r="E2162" s="97" t="str">
        <f t="shared" si="67"/>
        <v>S01AA</v>
      </c>
    </row>
    <row r="2163" spans="1:5" x14ac:dyDescent="0.25">
      <c r="A2163" s="93" t="s">
        <v>11669</v>
      </c>
      <c r="B2163" s="94" t="s">
        <v>14573</v>
      </c>
      <c r="C2163" s="60" t="str">
        <f t="shared" si="66"/>
        <v>S01AAЭритромицин</v>
      </c>
      <c r="D2163" s="93" t="s">
        <v>16166</v>
      </c>
      <c r="E2163" s="97" t="str">
        <f t="shared" si="67"/>
        <v>S01AA</v>
      </c>
    </row>
    <row r="2164" spans="1:5" x14ac:dyDescent="0.25">
      <c r="A2164" s="93" t="s">
        <v>11669</v>
      </c>
      <c r="B2164" s="94" t="s">
        <v>15843</v>
      </c>
      <c r="C2164" s="60" t="str">
        <f t="shared" si="66"/>
        <v>S01AAКолистиметат натрия + Тетрациклин + Хлорамфеникол</v>
      </c>
      <c r="D2164" s="93" t="s">
        <v>16166</v>
      </c>
      <c r="E2164" s="97" t="str">
        <f t="shared" si="67"/>
        <v>S01AA</v>
      </c>
    </row>
    <row r="2165" spans="1:5" x14ac:dyDescent="0.25">
      <c r="A2165" s="93" t="s">
        <v>11669</v>
      </c>
      <c r="B2165" s="94" t="s">
        <v>15842</v>
      </c>
      <c r="C2165" s="60" t="str">
        <f t="shared" si="66"/>
        <v>S01AAКолистиметат натрия + Ролитетрациклин + Хлорамфеникол</v>
      </c>
      <c r="D2165" s="93" t="s">
        <v>16166</v>
      </c>
      <c r="E2165" s="97" t="str">
        <f t="shared" si="67"/>
        <v>S01AA</v>
      </c>
    </row>
    <row r="2166" spans="1:5" x14ac:dyDescent="0.25">
      <c r="A2166" s="93" t="s">
        <v>11669</v>
      </c>
      <c r="B2166" s="94" t="s">
        <v>14443</v>
      </c>
      <c r="C2166" s="60" t="str">
        <f t="shared" si="66"/>
        <v>S01AAХлорамфеникол</v>
      </c>
      <c r="D2166" s="93" t="s">
        <v>16165</v>
      </c>
      <c r="E2166" s="97" t="str">
        <f t="shared" si="67"/>
        <v>S01AA</v>
      </c>
    </row>
    <row r="2167" spans="1:5" x14ac:dyDescent="0.25">
      <c r="A2167" s="93" t="s">
        <v>11669</v>
      </c>
      <c r="B2167" s="94" t="s">
        <v>14440</v>
      </c>
      <c r="C2167" s="60" t="str">
        <f t="shared" si="66"/>
        <v>S01AAТетрациклин</v>
      </c>
      <c r="D2167" s="93" t="s">
        <v>16165</v>
      </c>
      <c r="E2167" s="97" t="str">
        <f t="shared" si="67"/>
        <v>S01AA</v>
      </c>
    </row>
    <row r="2168" spans="1:5" x14ac:dyDescent="0.25">
      <c r="A2168" s="93" t="s">
        <v>11669</v>
      </c>
      <c r="B2168" s="94" t="s">
        <v>14826</v>
      </c>
      <c r="C2168" s="60" t="str">
        <f t="shared" si="66"/>
        <v>S01AAТобрамицин</v>
      </c>
      <c r="D2168" s="93" t="s">
        <v>16165</v>
      </c>
      <c r="E2168" s="97" t="str">
        <f t="shared" si="67"/>
        <v>S01AA</v>
      </c>
    </row>
    <row r="2169" spans="1:5" x14ac:dyDescent="0.25">
      <c r="A2169" s="93" t="s">
        <v>15844</v>
      </c>
      <c r="B2169" s="94" t="s">
        <v>14810</v>
      </c>
      <c r="C2169" s="60" t="str">
        <f t="shared" si="66"/>
        <v>S01ABСульфацетамид</v>
      </c>
      <c r="D2169" s="93" t="s">
        <v>16166</v>
      </c>
      <c r="E2169" s="97" t="str">
        <f t="shared" si="67"/>
        <v>S01AB</v>
      </c>
    </row>
    <row r="2170" spans="1:5" x14ac:dyDescent="0.25">
      <c r="A2170" s="93" t="s">
        <v>15845</v>
      </c>
      <c r="B2170" s="94" t="s">
        <v>15847</v>
      </c>
      <c r="C2170" s="60" t="str">
        <f t="shared" si="66"/>
        <v>S01ADАминобензойная кислота</v>
      </c>
      <c r="D2170" s="93" t="s">
        <v>16166</v>
      </c>
      <c r="E2170" s="97" t="str">
        <f t="shared" si="67"/>
        <v>S01AD</v>
      </c>
    </row>
    <row r="2171" spans="1:5" x14ac:dyDescent="0.25">
      <c r="A2171" s="93" t="s">
        <v>15845</v>
      </c>
      <c r="B2171" s="94" t="s">
        <v>15846</v>
      </c>
      <c r="C2171" s="60" t="str">
        <f t="shared" si="66"/>
        <v>S01ADБромнафтохинон</v>
      </c>
      <c r="D2171" s="93" t="s">
        <v>16166</v>
      </c>
      <c r="E2171" s="97" t="str">
        <f t="shared" si="67"/>
        <v>S01AD</v>
      </c>
    </row>
    <row r="2172" spans="1:5" x14ac:dyDescent="0.25">
      <c r="A2172" s="93" t="s">
        <v>15845</v>
      </c>
      <c r="B2172" s="94" t="s">
        <v>15849</v>
      </c>
      <c r="C2172" s="60" t="str">
        <f t="shared" si="66"/>
        <v>S01ADДесмодиума канадского травы экстракт</v>
      </c>
      <c r="D2172" s="93" t="s">
        <v>16166</v>
      </c>
      <c r="E2172" s="97" t="str">
        <f t="shared" si="67"/>
        <v>S01AD</v>
      </c>
    </row>
    <row r="2173" spans="1:5" x14ac:dyDescent="0.25">
      <c r="A2173" s="93" t="s">
        <v>15845</v>
      </c>
      <c r="B2173" s="94" t="s">
        <v>15848</v>
      </c>
      <c r="C2173" s="60" t="str">
        <f t="shared" si="66"/>
        <v>S01ADДифенгидрамин + Интерферон альфа-2a</v>
      </c>
      <c r="D2173" s="93" t="s">
        <v>16166</v>
      </c>
      <c r="E2173" s="97" t="str">
        <f t="shared" si="67"/>
        <v>S01AD</v>
      </c>
    </row>
    <row r="2174" spans="1:5" x14ac:dyDescent="0.25">
      <c r="A2174" s="93" t="s">
        <v>15845</v>
      </c>
      <c r="B2174" s="94" t="s">
        <v>14461</v>
      </c>
      <c r="C2174" s="60" t="str">
        <f t="shared" si="66"/>
        <v>S01ADАцикловир</v>
      </c>
      <c r="D2174" s="93" t="s">
        <v>16165</v>
      </c>
      <c r="E2174" s="97" t="str">
        <f t="shared" si="67"/>
        <v>S01AD</v>
      </c>
    </row>
    <row r="2175" spans="1:5" x14ac:dyDescent="0.25">
      <c r="A2175" s="93" t="s">
        <v>15850</v>
      </c>
      <c r="B2175" s="94" t="s">
        <v>14839</v>
      </c>
      <c r="C2175" s="60" t="str">
        <f t="shared" si="66"/>
        <v>S01AXЦипрофлоксацин</v>
      </c>
      <c r="D2175" s="93" t="s">
        <v>16165</v>
      </c>
      <c r="E2175" s="97" t="str">
        <f t="shared" si="67"/>
        <v>S01AX</v>
      </c>
    </row>
    <row r="2176" spans="1:5" x14ac:dyDescent="0.25">
      <c r="A2176" s="93" t="s">
        <v>15850</v>
      </c>
      <c r="B2176" s="94" t="s">
        <v>14835</v>
      </c>
      <c r="C2176" s="60" t="str">
        <f t="shared" si="66"/>
        <v>S01AXЛевофлоксацин</v>
      </c>
      <c r="D2176" s="93" t="s">
        <v>16165</v>
      </c>
      <c r="E2176" s="97" t="str">
        <f t="shared" si="67"/>
        <v>S01AX</v>
      </c>
    </row>
    <row r="2177" spans="1:5" x14ac:dyDescent="0.25">
      <c r="A2177" s="93" t="s">
        <v>15850</v>
      </c>
      <c r="B2177" s="94" t="s">
        <v>14547</v>
      </c>
      <c r="C2177" s="60" t="str">
        <f t="shared" si="66"/>
        <v>S01AXБензилдиметил-миристоиламино-пропиламмоний</v>
      </c>
      <c r="D2177" s="93" t="s">
        <v>16166</v>
      </c>
      <c r="E2177" s="97" t="str">
        <f t="shared" si="67"/>
        <v>S01AX</v>
      </c>
    </row>
    <row r="2178" spans="1:5" x14ac:dyDescent="0.25">
      <c r="A2178" s="93" t="s">
        <v>15850</v>
      </c>
      <c r="B2178" s="94" t="s">
        <v>15851</v>
      </c>
      <c r="C2178" s="60" t="str">
        <f t="shared" ref="C2178:C2241" si="68">CONCATENATE(A2178,B2178)</f>
        <v>S01AXБорная кислота + Дифенгидрамин + Цинка сульфат</v>
      </c>
      <c r="D2178" s="93" t="s">
        <v>16166</v>
      </c>
      <c r="E2178" s="97" t="str">
        <f t="shared" si="67"/>
        <v>S01AX</v>
      </c>
    </row>
    <row r="2179" spans="1:5" x14ac:dyDescent="0.25">
      <c r="A2179" s="93" t="s">
        <v>15850</v>
      </c>
      <c r="B2179" s="94" t="s">
        <v>14832</v>
      </c>
      <c r="C2179" s="60" t="str">
        <f t="shared" si="68"/>
        <v>S01AXНорфлоксацин</v>
      </c>
      <c r="D2179" s="93" t="s">
        <v>16166</v>
      </c>
      <c r="E2179" s="97" t="str">
        <f t="shared" ref="E2179:E2242" si="69">A2179</f>
        <v>S01AX</v>
      </c>
    </row>
    <row r="2180" spans="1:5" x14ac:dyDescent="0.25">
      <c r="A2180" s="93" t="s">
        <v>15850</v>
      </c>
      <c r="B2180" s="94" t="s">
        <v>15852</v>
      </c>
      <c r="C2180" s="60" t="str">
        <f t="shared" si="68"/>
        <v>S01AXПиклоксидин</v>
      </c>
      <c r="D2180" s="93" t="s">
        <v>16166</v>
      </c>
      <c r="E2180" s="97" t="str">
        <f t="shared" si="69"/>
        <v>S01AX</v>
      </c>
    </row>
    <row r="2181" spans="1:5" x14ac:dyDescent="0.25">
      <c r="A2181" s="93" t="s">
        <v>15850</v>
      </c>
      <c r="B2181" s="94" t="s">
        <v>14837</v>
      </c>
      <c r="C2181" s="60" t="str">
        <f t="shared" si="68"/>
        <v>S01AXЛомефлоксацин</v>
      </c>
      <c r="D2181" s="93" t="s">
        <v>16165</v>
      </c>
      <c r="E2181" s="97" t="str">
        <f t="shared" si="69"/>
        <v>S01AX</v>
      </c>
    </row>
    <row r="2182" spans="1:5" x14ac:dyDescent="0.25">
      <c r="A2182" s="93" t="s">
        <v>15853</v>
      </c>
      <c r="B2182" s="94" t="s">
        <v>15854</v>
      </c>
      <c r="C2182" s="60" t="str">
        <f t="shared" si="68"/>
        <v>S01BAДесонид</v>
      </c>
      <c r="D2182" s="93" t="s">
        <v>16166</v>
      </c>
      <c r="E2182" s="97" t="str">
        <f t="shared" si="69"/>
        <v>S01BA</v>
      </c>
    </row>
    <row r="2183" spans="1:5" x14ac:dyDescent="0.25">
      <c r="A2183" s="93" t="s">
        <v>15853</v>
      </c>
      <c r="B2183" s="94" t="s">
        <v>14469</v>
      </c>
      <c r="C2183" s="60" t="str">
        <f t="shared" si="68"/>
        <v>S01BAГидрокортизон</v>
      </c>
      <c r="D2183" s="93" t="s">
        <v>16165</v>
      </c>
      <c r="E2183" s="97" t="str">
        <f t="shared" si="69"/>
        <v>S01BA</v>
      </c>
    </row>
    <row r="2184" spans="1:5" x14ac:dyDescent="0.25">
      <c r="A2184" s="93" t="s">
        <v>15853</v>
      </c>
      <c r="B2184" s="94" t="s">
        <v>14742</v>
      </c>
      <c r="C2184" s="60" t="str">
        <f t="shared" si="68"/>
        <v>S01BAДексаметазон</v>
      </c>
      <c r="D2184" s="93" t="s">
        <v>16165</v>
      </c>
      <c r="E2184" s="97" t="str">
        <f t="shared" si="69"/>
        <v>S01BA</v>
      </c>
    </row>
    <row r="2185" spans="1:5" x14ac:dyDescent="0.25">
      <c r="A2185" s="93" t="s">
        <v>15855</v>
      </c>
      <c r="B2185" s="94" t="s">
        <v>15229</v>
      </c>
      <c r="C2185" s="60" t="str">
        <f t="shared" si="68"/>
        <v>S01BCДиклофенак</v>
      </c>
      <c r="D2185" s="93" t="s">
        <v>16165</v>
      </c>
      <c r="E2185" s="97" t="str">
        <f t="shared" si="69"/>
        <v>S01BC</v>
      </c>
    </row>
    <row r="2186" spans="1:5" x14ac:dyDescent="0.25">
      <c r="A2186" s="93" t="s">
        <v>15855</v>
      </c>
      <c r="B2186" s="94" t="s">
        <v>14156</v>
      </c>
      <c r="C2186" s="60" t="str">
        <f t="shared" si="68"/>
        <v>S01BCИндометацин</v>
      </c>
      <c r="D2186" s="93" t="s">
        <v>16166</v>
      </c>
      <c r="E2186" s="97" t="str">
        <f t="shared" si="69"/>
        <v>S01BC</v>
      </c>
    </row>
    <row r="2187" spans="1:5" x14ac:dyDescent="0.25">
      <c r="A2187" s="93" t="s">
        <v>15856</v>
      </c>
      <c r="B2187" s="94" t="s">
        <v>15858</v>
      </c>
      <c r="C2187" s="60" t="str">
        <f t="shared" si="68"/>
        <v>S01CAГентамицин + Дексаметазон</v>
      </c>
      <c r="D2187" s="93" t="s">
        <v>16166</v>
      </c>
      <c r="E2187" s="97" t="str">
        <f t="shared" si="69"/>
        <v>S01CA</v>
      </c>
    </row>
    <row r="2188" spans="1:5" x14ac:dyDescent="0.25">
      <c r="A2188" s="93" t="s">
        <v>15856</v>
      </c>
      <c r="B2188" s="94" t="s">
        <v>15857</v>
      </c>
      <c r="C2188" s="60" t="str">
        <f t="shared" si="68"/>
        <v>S01CAДексаметазон + Тобрамицин</v>
      </c>
      <c r="D2188" s="93" t="s">
        <v>16166</v>
      </c>
      <c r="E2188" s="97" t="str">
        <f t="shared" si="69"/>
        <v>S01CA</v>
      </c>
    </row>
    <row r="2189" spans="1:5" x14ac:dyDescent="0.25">
      <c r="A2189" s="93" t="s">
        <v>15859</v>
      </c>
      <c r="B2189" s="94" t="s">
        <v>15860</v>
      </c>
      <c r="C2189" s="60" t="str">
        <f t="shared" si="68"/>
        <v>S01EAБримонидин</v>
      </c>
      <c r="D2189" s="93" t="s">
        <v>16166</v>
      </c>
      <c r="E2189" s="97" t="str">
        <f t="shared" si="69"/>
        <v>S01EA</v>
      </c>
    </row>
    <row r="2190" spans="1:5" x14ac:dyDescent="0.25">
      <c r="A2190" s="93" t="s">
        <v>15859</v>
      </c>
      <c r="B2190" s="94" t="s">
        <v>14180</v>
      </c>
      <c r="C2190" s="60" t="str">
        <f t="shared" si="68"/>
        <v>S01EAКлонидин</v>
      </c>
      <c r="D2190" s="93" t="s">
        <v>16165</v>
      </c>
      <c r="E2190" s="97" t="str">
        <f t="shared" si="69"/>
        <v>S01EA</v>
      </c>
    </row>
    <row r="2191" spans="1:5" x14ac:dyDescent="0.25">
      <c r="A2191" s="93" t="s">
        <v>11621</v>
      </c>
      <c r="B2191" s="94" t="s">
        <v>15862</v>
      </c>
      <c r="C2191" s="60" t="str">
        <f t="shared" si="68"/>
        <v>S01EBПилокарпин + {Метилцеллюлоза}</v>
      </c>
      <c r="D2191" s="93" t="s">
        <v>16166</v>
      </c>
      <c r="E2191" s="97" t="str">
        <f t="shared" si="69"/>
        <v>S01EB</v>
      </c>
    </row>
    <row r="2192" spans="1:5" x14ac:dyDescent="0.25">
      <c r="A2192" s="93" t="s">
        <v>11621</v>
      </c>
      <c r="B2192" s="94" t="s">
        <v>15863</v>
      </c>
      <c r="C2192" s="60" t="str">
        <f t="shared" si="68"/>
        <v>S01EBПилокарпин + Тимолол</v>
      </c>
      <c r="D2192" s="93" t="s">
        <v>16166</v>
      </c>
      <c r="E2192" s="97" t="str">
        <f t="shared" si="69"/>
        <v>S01EB</v>
      </c>
    </row>
    <row r="2193" spans="1:5" x14ac:dyDescent="0.25">
      <c r="A2193" s="93" t="s">
        <v>11621</v>
      </c>
      <c r="B2193" s="94" t="s">
        <v>15861</v>
      </c>
      <c r="C2193" s="60" t="str">
        <f t="shared" si="68"/>
        <v>S01EBПилокарпин</v>
      </c>
      <c r="D2193" s="93" t="s">
        <v>16165</v>
      </c>
      <c r="E2193" s="97" t="str">
        <f t="shared" si="69"/>
        <v>S01EB</v>
      </c>
    </row>
    <row r="2194" spans="1:5" x14ac:dyDescent="0.25">
      <c r="A2194" s="93" t="s">
        <v>11438</v>
      </c>
      <c r="B2194" s="94" t="s">
        <v>15866</v>
      </c>
      <c r="C2194" s="60" t="str">
        <f t="shared" si="68"/>
        <v>S01ECАцетазоламид</v>
      </c>
      <c r="D2194" s="93" t="s">
        <v>16165</v>
      </c>
      <c r="E2194" s="97" t="str">
        <f t="shared" si="69"/>
        <v>S01EC</v>
      </c>
    </row>
    <row r="2195" spans="1:5" x14ac:dyDescent="0.25">
      <c r="A2195" s="93" t="s">
        <v>11438</v>
      </c>
      <c r="B2195" s="94" t="s">
        <v>15864</v>
      </c>
      <c r="C2195" s="60" t="str">
        <f t="shared" si="68"/>
        <v>S01ECДорзоламид</v>
      </c>
      <c r="D2195" s="93" t="s">
        <v>16165</v>
      </c>
      <c r="E2195" s="97" t="str">
        <f t="shared" si="69"/>
        <v>S01EC</v>
      </c>
    </row>
    <row r="2196" spans="1:5" x14ac:dyDescent="0.25">
      <c r="A2196" s="93" t="s">
        <v>11438</v>
      </c>
      <c r="B2196" s="94" t="s">
        <v>15865</v>
      </c>
      <c r="C2196" s="60" t="str">
        <f t="shared" si="68"/>
        <v>S01ECБринзоламид</v>
      </c>
      <c r="D2196" s="93" t="s">
        <v>16166</v>
      </c>
      <c r="E2196" s="97" t="str">
        <f t="shared" si="69"/>
        <v>S01EC</v>
      </c>
    </row>
    <row r="2197" spans="1:5" x14ac:dyDescent="0.25">
      <c r="A2197" s="93" t="s">
        <v>11673</v>
      </c>
      <c r="B2197" s="94" t="s">
        <v>14274</v>
      </c>
      <c r="C2197" s="60" t="str">
        <f t="shared" si="68"/>
        <v>S01EDБетаксолол</v>
      </c>
      <c r="D2197" s="93" t="s">
        <v>16166</v>
      </c>
      <c r="E2197" s="97" t="str">
        <f t="shared" si="69"/>
        <v>S01ED</v>
      </c>
    </row>
    <row r="2198" spans="1:5" x14ac:dyDescent="0.25">
      <c r="A2198" s="93" t="s">
        <v>11673</v>
      </c>
      <c r="B2198" s="94" t="s">
        <v>15869</v>
      </c>
      <c r="C2198" s="60" t="str">
        <f t="shared" si="68"/>
        <v>S01EDБиматопрост + Тимолол</v>
      </c>
      <c r="D2198" s="93" t="s">
        <v>16166</v>
      </c>
      <c r="E2198" s="97" t="str">
        <f t="shared" si="69"/>
        <v>S01ED</v>
      </c>
    </row>
    <row r="2199" spans="1:5" x14ac:dyDescent="0.25">
      <c r="A2199" s="93" t="s">
        <v>11673</v>
      </c>
      <c r="B2199" s="94" t="s">
        <v>15868</v>
      </c>
      <c r="C2199" s="60" t="str">
        <f t="shared" si="68"/>
        <v>S01EDБримонидин + Тимолол</v>
      </c>
      <c r="D2199" s="93" t="s">
        <v>16166</v>
      </c>
      <c r="E2199" s="97" t="str">
        <f t="shared" si="69"/>
        <v>S01ED</v>
      </c>
    </row>
    <row r="2200" spans="1:5" x14ac:dyDescent="0.25">
      <c r="A2200" s="93" t="s">
        <v>11673</v>
      </c>
      <c r="B2200" s="94" t="s">
        <v>15867</v>
      </c>
      <c r="C2200" s="60" t="str">
        <f t="shared" si="68"/>
        <v>S01EDБринзоламид + Тимолол</v>
      </c>
      <c r="D2200" s="93" t="s">
        <v>16166</v>
      </c>
      <c r="E2200" s="97" t="str">
        <f t="shared" si="69"/>
        <v>S01ED</v>
      </c>
    </row>
    <row r="2201" spans="1:5" x14ac:dyDescent="0.25">
      <c r="A2201" s="93" t="s">
        <v>11673</v>
      </c>
      <c r="B2201" s="94" t="s">
        <v>15870</v>
      </c>
      <c r="C2201" s="60" t="str">
        <f t="shared" si="68"/>
        <v>S01EDДорзоламид + Тимолол</v>
      </c>
      <c r="D2201" s="93" t="s">
        <v>16166</v>
      </c>
      <c r="E2201" s="97" t="str">
        <f t="shared" si="69"/>
        <v>S01ED</v>
      </c>
    </row>
    <row r="2202" spans="1:5" x14ac:dyDescent="0.25">
      <c r="A2202" s="93" t="s">
        <v>11673</v>
      </c>
      <c r="B2202" s="94" t="s">
        <v>15871</v>
      </c>
      <c r="C2202" s="60" t="str">
        <f t="shared" si="68"/>
        <v>S01EDЛатанопрост + Тимолол</v>
      </c>
      <c r="D2202" s="93" t="s">
        <v>16166</v>
      </c>
      <c r="E2202" s="97" t="str">
        <f t="shared" si="69"/>
        <v>S01ED</v>
      </c>
    </row>
    <row r="2203" spans="1:5" x14ac:dyDescent="0.25">
      <c r="A2203" s="93" t="s">
        <v>11673</v>
      </c>
      <c r="B2203" s="94" t="s">
        <v>15872</v>
      </c>
      <c r="C2203" s="60" t="str">
        <f t="shared" si="68"/>
        <v>S01EDТимолол</v>
      </c>
      <c r="D2203" s="93" t="s">
        <v>16165</v>
      </c>
      <c r="E2203" s="97" t="str">
        <f t="shared" si="69"/>
        <v>S01ED</v>
      </c>
    </row>
    <row r="2204" spans="1:5" x14ac:dyDescent="0.25">
      <c r="A2204" s="93" t="s">
        <v>15873</v>
      </c>
      <c r="B2204" s="94" t="s">
        <v>15875</v>
      </c>
      <c r="C2204" s="60" t="str">
        <f t="shared" si="68"/>
        <v>S01EEЛатанопрост</v>
      </c>
      <c r="D2204" s="93" t="s">
        <v>16166</v>
      </c>
      <c r="E2204" s="97" t="str">
        <f t="shared" si="69"/>
        <v>S01EE</v>
      </c>
    </row>
    <row r="2205" spans="1:5" x14ac:dyDescent="0.25">
      <c r="A2205" s="93" t="s">
        <v>15873</v>
      </c>
      <c r="B2205" s="94" t="s">
        <v>15876</v>
      </c>
      <c r="C2205" s="60" t="str">
        <f t="shared" si="68"/>
        <v>S01EEБиматопрост</v>
      </c>
      <c r="D2205" s="93" t="s">
        <v>16166</v>
      </c>
      <c r="E2205" s="97" t="str">
        <f t="shared" si="69"/>
        <v>S01EE</v>
      </c>
    </row>
    <row r="2206" spans="1:5" x14ac:dyDescent="0.25">
      <c r="A2206" s="93" t="s">
        <v>15873</v>
      </c>
      <c r="B2206" s="94" t="s">
        <v>15874</v>
      </c>
      <c r="C2206" s="60" t="str">
        <f t="shared" si="68"/>
        <v>S01EEТравопрост</v>
      </c>
      <c r="D2206" s="93" t="s">
        <v>16166</v>
      </c>
      <c r="E2206" s="97" t="str">
        <f t="shared" si="69"/>
        <v>S01EE</v>
      </c>
    </row>
    <row r="2207" spans="1:5" x14ac:dyDescent="0.25">
      <c r="A2207" s="93" t="s">
        <v>11636</v>
      </c>
      <c r="B2207" s="94" t="s">
        <v>15877</v>
      </c>
      <c r="C2207" s="60" t="str">
        <f t="shared" si="68"/>
        <v>S01EXБутиламиногидроксипропоксифеноксиметил метилоксадиазол + Клонидин</v>
      </c>
      <c r="D2207" s="93" t="s">
        <v>16166</v>
      </c>
      <c r="E2207" s="97" t="str">
        <f t="shared" si="69"/>
        <v>S01EX</v>
      </c>
    </row>
    <row r="2208" spans="1:5" x14ac:dyDescent="0.25">
      <c r="A2208" s="93" t="s">
        <v>11636</v>
      </c>
      <c r="B2208" s="94" t="s">
        <v>14279</v>
      </c>
      <c r="C2208" s="60" t="str">
        <f t="shared" si="68"/>
        <v>S01EXБутиламиногидроксипропоксифеноксиметил метилоксадиазол</v>
      </c>
      <c r="D2208" s="93" t="s">
        <v>16166</v>
      </c>
      <c r="E2208" s="97" t="str">
        <f t="shared" si="69"/>
        <v>S01EX</v>
      </c>
    </row>
    <row r="2209" spans="1:5" x14ac:dyDescent="0.25">
      <c r="A2209" s="93" t="s">
        <v>11679</v>
      </c>
      <c r="B2209" s="94" t="s">
        <v>15879</v>
      </c>
      <c r="C2209" s="60" t="str">
        <f t="shared" si="68"/>
        <v>S01FAТропикамид</v>
      </c>
      <c r="D2209" s="93" t="s">
        <v>16165</v>
      </c>
      <c r="E2209" s="97" t="str">
        <f t="shared" si="69"/>
        <v>S01FA</v>
      </c>
    </row>
    <row r="2210" spans="1:5" x14ac:dyDescent="0.25">
      <c r="A2210" s="93" t="s">
        <v>11679</v>
      </c>
      <c r="B2210" s="94" t="s">
        <v>15878</v>
      </c>
      <c r="C2210" s="60" t="str">
        <f t="shared" si="68"/>
        <v>S01FAЦиклопентолат</v>
      </c>
      <c r="D2210" s="93" t="s">
        <v>16166</v>
      </c>
      <c r="E2210" s="97" t="str">
        <f t="shared" si="69"/>
        <v>S01FA</v>
      </c>
    </row>
    <row r="2211" spans="1:5" x14ac:dyDescent="0.25">
      <c r="A2211" s="93" t="s">
        <v>11679</v>
      </c>
      <c r="B2211" s="94" t="s">
        <v>13668</v>
      </c>
      <c r="C2211" s="60" t="str">
        <f t="shared" si="68"/>
        <v>S01FAАтропин</v>
      </c>
      <c r="D2211" s="93" t="s">
        <v>16165</v>
      </c>
      <c r="E2211" s="97" t="str">
        <f t="shared" si="69"/>
        <v>S01FA</v>
      </c>
    </row>
    <row r="2212" spans="1:5" x14ac:dyDescent="0.25">
      <c r="A2212" s="93" t="s">
        <v>15880</v>
      </c>
      <c r="B2212" s="94" t="s">
        <v>14130</v>
      </c>
      <c r="C2212" s="60" t="str">
        <f t="shared" si="68"/>
        <v>S01FBФенилэфрин</v>
      </c>
      <c r="D2212" s="93" t="s">
        <v>16165</v>
      </c>
      <c r="E2212" s="97" t="str">
        <f t="shared" si="69"/>
        <v>S01FB</v>
      </c>
    </row>
    <row r="2213" spans="1:5" x14ac:dyDescent="0.25">
      <c r="A2213" s="93" t="s">
        <v>15881</v>
      </c>
      <c r="B2213" s="94" t="s">
        <v>15645</v>
      </c>
      <c r="C2213" s="60" t="str">
        <f t="shared" si="68"/>
        <v>S01GAКсилометазолин</v>
      </c>
      <c r="D2213" s="93" t="s">
        <v>16165</v>
      </c>
      <c r="E2213" s="97" t="str">
        <f t="shared" si="69"/>
        <v>S01GA</v>
      </c>
    </row>
    <row r="2214" spans="1:5" x14ac:dyDescent="0.25">
      <c r="A2214" s="93" t="s">
        <v>15881</v>
      </c>
      <c r="B2214" s="94" t="s">
        <v>15642</v>
      </c>
      <c r="C2214" s="60" t="str">
        <f t="shared" si="68"/>
        <v>S01GAТетризолин</v>
      </c>
      <c r="D2214" s="93" t="s">
        <v>16166</v>
      </c>
      <c r="E2214" s="97" t="str">
        <f t="shared" si="69"/>
        <v>S01GA</v>
      </c>
    </row>
    <row r="2215" spans="1:5" x14ac:dyDescent="0.25">
      <c r="A2215" s="93" t="s">
        <v>15881</v>
      </c>
      <c r="B2215" s="94" t="s">
        <v>15882</v>
      </c>
      <c r="C2215" s="60" t="str">
        <f t="shared" si="68"/>
        <v>S01GAАнтазолин + Нафазолин</v>
      </c>
      <c r="D2215" s="93" t="s">
        <v>16166</v>
      </c>
      <c r="E2215" s="97" t="str">
        <f t="shared" si="69"/>
        <v>S01GA</v>
      </c>
    </row>
    <row r="2216" spans="1:5" x14ac:dyDescent="0.25">
      <c r="A2216" s="93" t="s">
        <v>15881</v>
      </c>
      <c r="B2216" s="94" t="s">
        <v>15884</v>
      </c>
      <c r="C2216" s="60" t="str">
        <f t="shared" si="68"/>
        <v>S01GAДифенгидрамин + Нафазолин</v>
      </c>
      <c r="D2216" s="93" t="s">
        <v>16166</v>
      </c>
      <c r="E2216" s="97" t="str">
        <f t="shared" si="69"/>
        <v>S01GA</v>
      </c>
    </row>
    <row r="2217" spans="1:5" x14ac:dyDescent="0.25">
      <c r="A2217" s="93" t="s">
        <v>15881</v>
      </c>
      <c r="B2217" s="94" t="s">
        <v>15885</v>
      </c>
      <c r="C2217" s="60" t="str">
        <f t="shared" si="68"/>
        <v>S01GAДифенгидрамин + Нафазолин + Цинка сульфат</v>
      </c>
      <c r="D2217" s="93" t="s">
        <v>16166</v>
      </c>
      <c r="E2217" s="97" t="str">
        <f t="shared" si="69"/>
        <v>S01GA</v>
      </c>
    </row>
    <row r="2218" spans="1:5" x14ac:dyDescent="0.25">
      <c r="A2218" s="93" t="s">
        <v>15881</v>
      </c>
      <c r="B2218" s="94" t="s">
        <v>15883</v>
      </c>
      <c r="C2218" s="60" t="str">
        <f t="shared" si="68"/>
        <v>S01GAАнтазолин + Тетризолин</v>
      </c>
      <c r="D2218" s="93" t="s">
        <v>16166</v>
      </c>
      <c r="E2218" s="97" t="str">
        <f t="shared" si="69"/>
        <v>S01GA</v>
      </c>
    </row>
    <row r="2219" spans="1:5" x14ac:dyDescent="0.25">
      <c r="A2219" s="93" t="s">
        <v>15886</v>
      </c>
      <c r="B2219" s="94" t="s">
        <v>15887</v>
      </c>
      <c r="C2219" s="60" t="str">
        <f t="shared" si="68"/>
        <v>S01GXЛодоксамид</v>
      </c>
      <c r="D2219" s="93" t="s">
        <v>16166</v>
      </c>
      <c r="E2219" s="97" t="str">
        <f t="shared" si="69"/>
        <v>S01GX</v>
      </c>
    </row>
    <row r="2220" spans="1:5" x14ac:dyDescent="0.25">
      <c r="A2220" s="93" t="s">
        <v>15886</v>
      </c>
      <c r="B2220" s="94" t="s">
        <v>15654</v>
      </c>
      <c r="C2220" s="60" t="str">
        <f t="shared" si="68"/>
        <v>S01GXАзеластин</v>
      </c>
      <c r="D2220" s="93" t="s">
        <v>16166</v>
      </c>
      <c r="E2220" s="97" t="str">
        <f t="shared" si="69"/>
        <v>S01GX</v>
      </c>
    </row>
    <row r="2221" spans="1:5" x14ac:dyDescent="0.25">
      <c r="A2221" s="93" t="s">
        <v>15886</v>
      </c>
      <c r="B2221" s="94" t="s">
        <v>15830</v>
      </c>
      <c r="C2221" s="60" t="str">
        <f t="shared" si="68"/>
        <v>S01GXКетотифен</v>
      </c>
      <c r="D2221" s="93" t="s">
        <v>16166</v>
      </c>
      <c r="E2221" s="97" t="str">
        <f t="shared" si="69"/>
        <v>S01GX</v>
      </c>
    </row>
    <row r="2222" spans="1:5" x14ac:dyDescent="0.25">
      <c r="A2222" s="93" t="s">
        <v>15886</v>
      </c>
      <c r="B2222" s="94" t="s">
        <v>15888</v>
      </c>
      <c r="C2222" s="60" t="str">
        <f t="shared" si="68"/>
        <v>S01GXОлопатадин</v>
      </c>
      <c r="D2222" s="93" t="s">
        <v>16166</v>
      </c>
      <c r="E2222" s="97" t="str">
        <f t="shared" si="69"/>
        <v>S01GX</v>
      </c>
    </row>
    <row r="2223" spans="1:5" x14ac:dyDescent="0.25">
      <c r="A2223" s="93" t="s">
        <v>15886</v>
      </c>
      <c r="B2223" s="94" t="s">
        <v>15655</v>
      </c>
      <c r="C2223" s="60" t="str">
        <f t="shared" si="68"/>
        <v>S01GXКромоглициевая кислота</v>
      </c>
      <c r="D2223" s="93" t="s">
        <v>16165</v>
      </c>
      <c r="E2223" s="97" t="str">
        <f t="shared" si="69"/>
        <v>S01GX</v>
      </c>
    </row>
    <row r="2224" spans="1:5" x14ac:dyDescent="0.25">
      <c r="A2224" s="93" t="s">
        <v>11605</v>
      </c>
      <c r="B2224" s="94" t="s">
        <v>14119</v>
      </c>
      <c r="C2224" s="60" t="str">
        <f t="shared" si="68"/>
        <v>S01HAЛидокаин</v>
      </c>
      <c r="D2224" s="93" t="s">
        <v>16165</v>
      </c>
      <c r="E2224" s="97" t="str">
        <f t="shared" si="69"/>
        <v>S01HA</v>
      </c>
    </row>
    <row r="2225" spans="1:5" x14ac:dyDescent="0.25">
      <c r="A2225" s="93" t="s">
        <v>11605</v>
      </c>
      <c r="B2225" s="94" t="s">
        <v>15890</v>
      </c>
      <c r="C2225" s="60" t="str">
        <f t="shared" si="68"/>
        <v>S01HAТетракаин</v>
      </c>
      <c r="D2225" s="93" t="s">
        <v>16166</v>
      </c>
      <c r="E2225" s="97" t="str">
        <f t="shared" si="69"/>
        <v>S01HA</v>
      </c>
    </row>
    <row r="2226" spans="1:5" x14ac:dyDescent="0.25">
      <c r="A2226" s="93" t="s">
        <v>11605</v>
      </c>
      <c r="B2226" s="94" t="s">
        <v>15891</v>
      </c>
      <c r="C2226" s="60" t="str">
        <f t="shared" si="68"/>
        <v>S01HAПроксиметакаин</v>
      </c>
      <c r="D2226" s="93" t="s">
        <v>16166</v>
      </c>
      <c r="E2226" s="97" t="str">
        <f t="shared" si="69"/>
        <v>S01HA</v>
      </c>
    </row>
    <row r="2227" spans="1:5" x14ac:dyDescent="0.25">
      <c r="A2227" s="93" t="s">
        <v>11605</v>
      </c>
      <c r="B2227" s="94" t="s">
        <v>15889</v>
      </c>
      <c r="C2227" s="60" t="str">
        <f t="shared" si="68"/>
        <v>S01HAОксибупрокаин</v>
      </c>
      <c r="D2227" s="93" t="s">
        <v>16165</v>
      </c>
      <c r="E2227" s="97" t="str">
        <f t="shared" si="69"/>
        <v>S01HA</v>
      </c>
    </row>
    <row r="2228" spans="1:5" x14ac:dyDescent="0.25">
      <c r="A2228" s="93" t="s">
        <v>11688</v>
      </c>
      <c r="B2228" s="94" t="s">
        <v>15892</v>
      </c>
      <c r="C2228" s="60" t="str">
        <f t="shared" si="68"/>
        <v>S01JAФлуоресцеин натрия</v>
      </c>
      <c r="D2228" s="93" t="s">
        <v>16165</v>
      </c>
      <c r="E2228" s="97" t="str">
        <f t="shared" si="69"/>
        <v>S01JA</v>
      </c>
    </row>
    <row r="2229" spans="1:5" x14ac:dyDescent="0.25">
      <c r="A2229" s="93" t="s">
        <v>11485</v>
      </c>
      <c r="B2229" s="94" t="s">
        <v>15893</v>
      </c>
      <c r="C2229" s="60" t="str">
        <f t="shared" si="68"/>
        <v>S01KAГипромеллоза</v>
      </c>
      <c r="D2229" s="93" t="s">
        <v>16165</v>
      </c>
      <c r="E2229" s="97" t="str">
        <f t="shared" si="69"/>
        <v>S01KA</v>
      </c>
    </row>
    <row r="2230" spans="1:5" x14ac:dyDescent="0.25">
      <c r="A2230" s="93" t="s">
        <v>15894</v>
      </c>
      <c r="B2230" s="94" t="s">
        <v>14420</v>
      </c>
      <c r="C2230" s="60" t="str">
        <f t="shared" si="68"/>
        <v>S01KXХимотрипсин</v>
      </c>
      <c r="D2230" s="93" t="s">
        <v>16166</v>
      </c>
      <c r="E2230" s="97" t="str">
        <f t="shared" si="69"/>
        <v>S01KX</v>
      </c>
    </row>
    <row r="2231" spans="1:5" x14ac:dyDescent="0.25">
      <c r="A2231" s="93" t="s">
        <v>15895</v>
      </c>
      <c r="B2231" s="94" t="s">
        <v>15897</v>
      </c>
      <c r="C2231" s="60" t="str">
        <f t="shared" si="68"/>
        <v>S01LAВертепорфин</v>
      </c>
      <c r="D2231" s="93" t="s">
        <v>16166</v>
      </c>
      <c r="E2231" s="97" t="str">
        <f t="shared" si="69"/>
        <v>S01LA</v>
      </c>
    </row>
    <row r="2232" spans="1:5" x14ac:dyDescent="0.25">
      <c r="A2232" s="93" t="s">
        <v>15895</v>
      </c>
      <c r="B2232" s="94" t="s">
        <v>15896</v>
      </c>
      <c r="C2232" s="60" t="str">
        <f t="shared" si="68"/>
        <v>S01LAРанибизумаб</v>
      </c>
      <c r="D2232" s="93" t="s">
        <v>16165</v>
      </c>
      <c r="E2232" s="97" t="str">
        <f t="shared" si="69"/>
        <v>S01LA</v>
      </c>
    </row>
    <row r="2233" spans="1:5" x14ac:dyDescent="0.25">
      <c r="A2233" s="93" t="s">
        <v>15898</v>
      </c>
      <c r="B2233" s="94" t="s">
        <v>15902</v>
      </c>
      <c r="C2233" s="60" t="str">
        <f t="shared" si="68"/>
        <v>S01XAАзапентацен</v>
      </c>
      <c r="D2233" s="93" t="s">
        <v>16166</v>
      </c>
      <c r="E2233" s="97" t="str">
        <f t="shared" si="69"/>
        <v>S01XA</v>
      </c>
    </row>
    <row r="2234" spans="1:5" x14ac:dyDescent="0.25">
      <c r="A2234" s="93" t="s">
        <v>15898</v>
      </c>
      <c r="B2234" s="94" t="s">
        <v>15904</v>
      </c>
      <c r="C2234" s="60" t="str">
        <f t="shared" si="68"/>
        <v>S01XAГидроксиэтиламиноаденин</v>
      </c>
      <c r="D2234" s="93" t="s">
        <v>16166</v>
      </c>
      <c r="E2234" s="97" t="str">
        <f t="shared" si="69"/>
        <v>S01XA</v>
      </c>
    </row>
    <row r="2235" spans="1:5" x14ac:dyDescent="0.25">
      <c r="A2235" s="93" t="s">
        <v>15898</v>
      </c>
      <c r="B2235" s="94" t="s">
        <v>15909</v>
      </c>
      <c r="C2235" s="60" t="str">
        <f t="shared" si="68"/>
        <v>S01XAПиреноксин</v>
      </c>
      <c r="D2235" s="93" t="s">
        <v>16166</v>
      </c>
      <c r="E2235" s="97" t="str">
        <f t="shared" si="69"/>
        <v>S01XA</v>
      </c>
    </row>
    <row r="2236" spans="1:5" x14ac:dyDescent="0.25">
      <c r="A2236" s="93" t="s">
        <v>15898</v>
      </c>
      <c r="B2236" s="94" t="s">
        <v>15908</v>
      </c>
      <c r="C2236" s="60" t="str">
        <f t="shared" si="68"/>
        <v>S01XAПоливиниловый спирт + Повидон</v>
      </c>
      <c r="D2236" s="93" t="s">
        <v>16166</v>
      </c>
      <c r="E2236" s="97" t="str">
        <f t="shared" si="69"/>
        <v>S01XA</v>
      </c>
    </row>
    <row r="2237" spans="1:5" x14ac:dyDescent="0.25">
      <c r="A2237" s="93" t="s">
        <v>15898</v>
      </c>
      <c r="B2237" s="94" t="s">
        <v>15906</v>
      </c>
      <c r="C2237" s="60" t="str">
        <f t="shared" si="68"/>
        <v>S01XAЧерники плодов экстракт сухой + Бетакаротен</v>
      </c>
      <c r="D2237" s="93" t="s">
        <v>16166</v>
      </c>
      <c r="E2237" s="97" t="str">
        <f t="shared" si="69"/>
        <v>S01XA</v>
      </c>
    </row>
    <row r="2238" spans="1:5" x14ac:dyDescent="0.25">
      <c r="A2238" s="93" t="s">
        <v>15898</v>
      </c>
      <c r="B2238" s="94" t="s">
        <v>14133</v>
      </c>
      <c r="C2238" s="60" t="str">
        <f t="shared" si="68"/>
        <v>S01XAЦитохром С</v>
      </c>
      <c r="D2238" s="93" t="s">
        <v>16166</v>
      </c>
      <c r="E2238" s="97" t="str">
        <f t="shared" si="69"/>
        <v>S01XA</v>
      </c>
    </row>
    <row r="2239" spans="1:5" x14ac:dyDescent="0.25">
      <c r="A2239" s="93" t="s">
        <v>15898</v>
      </c>
      <c r="B2239" s="94" t="s">
        <v>14412</v>
      </c>
      <c r="C2239" s="60" t="str">
        <f t="shared" si="68"/>
        <v>S01XAДекспантенол</v>
      </c>
      <c r="D2239" s="93" t="s">
        <v>16166</v>
      </c>
      <c r="E2239" s="97" t="str">
        <f t="shared" si="69"/>
        <v>S01XA</v>
      </c>
    </row>
    <row r="2240" spans="1:5" x14ac:dyDescent="0.25">
      <c r="A2240" s="93" t="s">
        <v>15898</v>
      </c>
      <c r="B2240" s="94" t="s">
        <v>15900</v>
      </c>
      <c r="C2240" s="60" t="str">
        <f t="shared" si="68"/>
        <v>S01XAБензалкония хлорид + Гипромеллоза</v>
      </c>
      <c r="D2240" s="93" t="s">
        <v>16166</v>
      </c>
      <c r="E2240" s="97" t="str">
        <f t="shared" si="69"/>
        <v>S01XA</v>
      </c>
    </row>
    <row r="2241" spans="1:5" x14ac:dyDescent="0.25">
      <c r="A2241" s="93" t="s">
        <v>15898</v>
      </c>
      <c r="B2241" s="94" t="s">
        <v>15899</v>
      </c>
      <c r="C2241" s="60" t="str">
        <f t="shared" si="68"/>
        <v>S01XAБорная кислота + Цинка сульфат</v>
      </c>
      <c r="D2241" s="93" t="s">
        <v>16166</v>
      </c>
      <c r="E2241" s="97" t="str">
        <f t="shared" si="69"/>
        <v>S01XA</v>
      </c>
    </row>
    <row r="2242" spans="1:5" x14ac:dyDescent="0.25">
      <c r="A2242" s="93" t="s">
        <v>15898</v>
      </c>
      <c r="B2242" s="94" t="s">
        <v>15903</v>
      </c>
      <c r="C2242" s="60" t="str">
        <f t="shared" ref="C2242:C2305" si="70">CONCATENATE(A2242,B2242)</f>
        <v>S01XAГипромеллоза + Декстран</v>
      </c>
      <c r="D2242" s="93" t="s">
        <v>16166</v>
      </c>
      <c r="E2242" s="97" t="str">
        <f t="shared" si="69"/>
        <v>S01XA</v>
      </c>
    </row>
    <row r="2243" spans="1:5" x14ac:dyDescent="0.25">
      <c r="A2243" s="93" t="s">
        <v>15898</v>
      </c>
      <c r="B2243" s="94" t="s">
        <v>15905</v>
      </c>
      <c r="C2243" s="60" t="str">
        <f t="shared" si="70"/>
        <v>S01XAКарбомер</v>
      </c>
      <c r="D2243" s="93" t="s">
        <v>16166</v>
      </c>
      <c r="E2243" s="97" t="str">
        <f t="shared" ref="E2243:E2306" si="71">A2243</f>
        <v>S01XA</v>
      </c>
    </row>
    <row r="2244" spans="1:5" x14ac:dyDescent="0.25">
      <c r="A2244" s="93" t="s">
        <v>15898</v>
      </c>
      <c r="B2244" s="94" t="s">
        <v>15901</v>
      </c>
      <c r="C2244" s="60" t="str">
        <f t="shared" si="70"/>
        <v>S01XAАденозин + Никотинамид + Цитохром С</v>
      </c>
      <c r="D2244" s="93" t="s">
        <v>16166</v>
      </c>
      <c r="E2244" s="97" t="str">
        <f t="shared" si="71"/>
        <v>S01XA</v>
      </c>
    </row>
    <row r="2245" spans="1:5" x14ac:dyDescent="0.25">
      <c r="A2245" s="93" t="s">
        <v>15898</v>
      </c>
      <c r="B2245" s="94" t="s">
        <v>15907</v>
      </c>
      <c r="C2245" s="60" t="str">
        <f t="shared" si="70"/>
        <v>S01XAЧерники обыкновенной плоды</v>
      </c>
      <c r="D2245" s="93" t="s">
        <v>16166</v>
      </c>
      <c r="E2245" s="97" t="str">
        <f t="shared" si="71"/>
        <v>S01XA</v>
      </c>
    </row>
    <row r="2246" spans="1:5" x14ac:dyDescent="0.25">
      <c r="A2246" s="93" t="s">
        <v>15898</v>
      </c>
      <c r="B2246" s="94" t="s">
        <v>15907</v>
      </c>
      <c r="C2246" s="60" t="str">
        <f t="shared" si="70"/>
        <v>S01XAЧерники обыкновенной плоды</v>
      </c>
      <c r="D2246" s="93" t="s">
        <v>16166</v>
      </c>
      <c r="E2246" s="97" t="str">
        <f t="shared" si="71"/>
        <v>S01XA</v>
      </c>
    </row>
    <row r="2247" spans="1:5" x14ac:dyDescent="0.25">
      <c r="A2247" s="93" t="s">
        <v>15898</v>
      </c>
      <c r="B2247" s="94" t="s">
        <v>13850</v>
      </c>
      <c r="C2247" s="60" t="str">
        <f t="shared" si="70"/>
        <v>S01XAРетинол</v>
      </c>
      <c r="D2247" s="93" t="s">
        <v>16165</v>
      </c>
      <c r="E2247" s="97" t="str">
        <f t="shared" si="71"/>
        <v>S01XA</v>
      </c>
    </row>
    <row r="2248" spans="1:5" x14ac:dyDescent="0.25">
      <c r="A2248" s="93" t="s">
        <v>11648</v>
      </c>
      <c r="B2248" s="94" t="s">
        <v>15910</v>
      </c>
      <c r="C2248" s="60" t="str">
        <f t="shared" si="70"/>
        <v>S02AAЛидокаин + Неомицин + Полимиксин B</v>
      </c>
      <c r="D2248" s="93" t="s">
        <v>16166</v>
      </c>
      <c r="E2248" s="97" t="str">
        <f t="shared" si="71"/>
        <v>S02AA</v>
      </c>
    </row>
    <row r="2249" spans="1:5" x14ac:dyDescent="0.25">
      <c r="A2249" s="93" t="s">
        <v>11648</v>
      </c>
      <c r="B2249" s="94" t="s">
        <v>15911</v>
      </c>
      <c r="C2249" s="60" t="str">
        <f t="shared" si="70"/>
        <v>S02AAРифамицин</v>
      </c>
      <c r="D2249" s="93" t="s">
        <v>16165</v>
      </c>
      <c r="E2249" s="97" t="str">
        <f t="shared" si="71"/>
        <v>S02AA</v>
      </c>
    </row>
    <row r="2250" spans="1:5" x14ac:dyDescent="0.25">
      <c r="A2250" s="93" t="s">
        <v>15912</v>
      </c>
      <c r="B2250" s="94" t="s">
        <v>15914</v>
      </c>
      <c r="C2250" s="60" t="str">
        <f t="shared" si="70"/>
        <v>S02CAБеклометазона дипропионат + Клотримазол + Лидокаина гидрохлорид + Хлорамфеникол</v>
      </c>
      <c r="D2250" s="93" t="s">
        <v>16166</v>
      </c>
      <c r="E2250" s="97" t="str">
        <f t="shared" si="71"/>
        <v>S02CA</v>
      </c>
    </row>
    <row r="2251" spans="1:5" x14ac:dyDescent="0.25">
      <c r="A2251" s="93" t="s">
        <v>15912</v>
      </c>
      <c r="B2251" s="94" t="s">
        <v>15913</v>
      </c>
      <c r="C2251" s="60" t="str">
        <f t="shared" si="70"/>
        <v>S02CAДексаметазон + Неомицин + Полимиксин B</v>
      </c>
      <c r="D2251" s="93" t="s">
        <v>16166</v>
      </c>
      <c r="E2251" s="97" t="str">
        <f t="shared" si="71"/>
        <v>S02CA</v>
      </c>
    </row>
    <row r="2252" spans="1:5" x14ac:dyDescent="0.25">
      <c r="A2252" s="93" t="s">
        <v>15915</v>
      </c>
      <c r="B2252" s="94" t="s">
        <v>15346</v>
      </c>
      <c r="C2252" s="60" t="str">
        <f t="shared" si="70"/>
        <v>S02DAХолина салицилат</v>
      </c>
      <c r="D2252" s="93" t="s">
        <v>16166</v>
      </c>
      <c r="E2252" s="97" t="str">
        <f t="shared" si="71"/>
        <v>S02DA</v>
      </c>
    </row>
    <row r="2253" spans="1:5" x14ac:dyDescent="0.25">
      <c r="A2253" s="93" t="s">
        <v>15915</v>
      </c>
      <c r="B2253" s="94" t="s">
        <v>15916</v>
      </c>
      <c r="C2253" s="60" t="str">
        <f t="shared" si="70"/>
        <v>S02DAБорная кислота + Прокаин</v>
      </c>
      <c r="D2253" s="93" t="s">
        <v>16166</v>
      </c>
      <c r="E2253" s="97" t="str">
        <f t="shared" si="71"/>
        <v>S02DA</v>
      </c>
    </row>
    <row r="2254" spans="1:5" x14ac:dyDescent="0.25">
      <c r="A2254" s="93" t="s">
        <v>15915</v>
      </c>
      <c r="B2254" s="94" t="s">
        <v>15917</v>
      </c>
      <c r="C2254" s="60" t="str">
        <f t="shared" si="70"/>
        <v>S02DAЛидокаин + Феназон</v>
      </c>
      <c r="D2254" s="93" t="s">
        <v>16166</v>
      </c>
      <c r="E2254" s="97" t="str">
        <f t="shared" si="71"/>
        <v>S02DA</v>
      </c>
    </row>
    <row r="2255" spans="1:5" x14ac:dyDescent="0.25">
      <c r="A2255" s="93" t="s">
        <v>15915</v>
      </c>
      <c r="B2255" s="94" t="s">
        <v>15917</v>
      </c>
      <c r="C2255" s="60" t="str">
        <f t="shared" si="70"/>
        <v>S02DAЛидокаин + Феназон</v>
      </c>
      <c r="D2255" s="93" t="s">
        <v>16166</v>
      </c>
      <c r="E2255" s="97" t="str">
        <f t="shared" si="71"/>
        <v>S02DA</v>
      </c>
    </row>
    <row r="2256" spans="1:5" x14ac:dyDescent="0.25">
      <c r="A2256" s="93" t="s">
        <v>15918</v>
      </c>
      <c r="B2256" s="94" t="s">
        <v>14468</v>
      </c>
      <c r="C2256" s="60" t="str">
        <f t="shared" si="70"/>
        <v>S03AAГентамицин + Фузидовая кислота</v>
      </c>
      <c r="D2256" s="93" t="s">
        <v>16166</v>
      </c>
      <c r="E2256" s="97" t="str">
        <f t="shared" si="71"/>
        <v>S03AA</v>
      </c>
    </row>
    <row r="2257" spans="1:5" x14ac:dyDescent="0.25">
      <c r="A2257" s="93" t="s">
        <v>15919</v>
      </c>
      <c r="B2257" s="94" t="s">
        <v>14742</v>
      </c>
      <c r="C2257" s="60" t="str">
        <f t="shared" si="70"/>
        <v>S03BAДексаметазон</v>
      </c>
      <c r="D2257" s="93" t="s">
        <v>16165</v>
      </c>
      <c r="E2257" s="97" t="str">
        <f t="shared" si="71"/>
        <v>S03BA</v>
      </c>
    </row>
    <row r="2258" spans="1:5" x14ac:dyDescent="0.25">
      <c r="A2258" s="93" t="s">
        <v>15920</v>
      </c>
      <c r="B2258" s="94" t="s">
        <v>15922</v>
      </c>
      <c r="C2258" s="60" t="str">
        <f t="shared" si="70"/>
        <v>S03CAГрамицидин С + Дексаметазон + Фрамицетин</v>
      </c>
      <c r="D2258" s="93" t="s">
        <v>16166</v>
      </c>
      <c r="E2258" s="97" t="str">
        <f t="shared" si="71"/>
        <v>S03CA</v>
      </c>
    </row>
    <row r="2259" spans="1:5" x14ac:dyDescent="0.25">
      <c r="A2259" s="93" t="s">
        <v>15920</v>
      </c>
      <c r="B2259" s="94" t="s">
        <v>15921</v>
      </c>
      <c r="C2259" s="60" t="str">
        <f t="shared" si="70"/>
        <v>S03CAДексаметазон + Неомицин</v>
      </c>
      <c r="D2259" s="93" t="s">
        <v>16166</v>
      </c>
      <c r="E2259" s="97" t="str">
        <f t="shared" si="71"/>
        <v>S03CA</v>
      </c>
    </row>
    <row r="2260" spans="1:5" x14ac:dyDescent="0.25">
      <c r="A2260" s="93" t="s">
        <v>15920</v>
      </c>
      <c r="B2260" s="94" t="s">
        <v>14492</v>
      </c>
      <c r="C2260" s="60" t="str">
        <f t="shared" si="70"/>
        <v>S03CAБетаметазон + Гентамицин</v>
      </c>
      <c r="D2260" s="93" t="s">
        <v>16166</v>
      </c>
      <c r="E2260" s="97" t="str">
        <f t="shared" si="71"/>
        <v>S03CA</v>
      </c>
    </row>
    <row r="2261" spans="1:5" x14ac:dyDescent="0.25">
      <c r="A2261" s="93" t="s">
        <v>11408</v>
      </c>
      <c r="B2261" s="94" t="s">
        <v>15931</v>
      </c>
      <c r="C2261" s="60" t="str">
        <f t="shared" si="70"/>
        <v>V01AAАллергены трав пыльцевые</v>
      </c>
      <c r="D2261" s="93" t="s">
        <v>16166</v>
      </c>
      <c r="E2261" s="97" t="str">
        <f t="shared" si="71"/>
        <v>V01AA</v>
      </c>
    </row>
    <row r="2262" spans="1:5" x14ac:dyDescent="0.25">
      <c r="A2262" s="93" t="s">
        <v>11408</v>
      </c>
      <c r="B2262" s="94" t="s">
        <v>15932</v>
      </c>
      <c r="C2262" s="60" t="str">
        <f t="shared" si="70"/>
        <v>V01AAАллергоид из домашней пыли</v>
      </c>
      <c r="D2262" s="93" t="s">
        <v>16166</v>
      </c>
      <c r="E2262" s="97" t="str">
        <f t="shared" si="71"/>
        <v>V01AA</v>
      </c>
    </row>
    <row r="2263" spans="1:5" x14ac:dyDescent="0.25">
      <c r="A2263" s="93" t="s">
        <v>11408</v>
      </c>
      <c r="B2263" s="94" t="s">
        <v>15933</v>
      </c>
      <c r="C2263" s="60" t="str">
        <f t="shared" si="70"/>
        <v>V01AAАллергоиды деревьев пыльцевые</v>
      </c>
      <c r="D2263" s="93" t="s">
        <v>16166</v>
      </c>
      <c r="E2263" s="97" t="str">
        <f t="shared" si="71"/>
        <v>V01AA</v>
      </c>
    </row>
    <row r="2264" spans="1:5" x14ac:dyDescent="0.25">
      <c r="A2264" s="93" t="s">
        <v>11408</v>
      </c>
      <c r="B2264" s="94" t="s">
        <v>15934</v>
      </c>
      <c r="C2264" s="60" t="str">
        <f t="shared" si="70"/>
        <v>V01AAАллергоиды трав пыльцевые</v>
      </c>
      <c r="D2264" s="93" t="s">
        <v>16166</v>
      </c>
      <c r="E2264" s="97" t="str">
        <f t="shared" si="71"/>
        <v>V01AA</v>
      </c>
    </row>
    <row r="2265" spans="1:5" x14ac:dyDescent="0.25">
      <c r="A2265" s="93" t="s">
        <v>11408</v>
      </c>
      <c r="B2265" s="94" t="s">
        <v>15924</v>
      </c>
      <c r="C2265" s="60" t="str">
        <f t="shared" si="70"/>
        <v>V01AAАллергены бытовые</v>
      </c>
      <c r="D2265" s="93" t="s">
        <v>16166</v>
      </c>
      <c r="E2265" s="97" t="str">
        <f t="shared" si="71"/>
        <v>V01AA</v>
      </c>
    </row>
    <row r="2266" spans="1:5" x14ac:dyDescent="0.25">
      <c r="A2266" s="93" t="s">
        <v>11408</v>
      </c>
      <c r="B2266" s="94" t="s">
        <v>15925</v>
      </c>
      <c r="C2266" s="60" t="str">
        <f t="shared" si="70"/>
        <v>V01AAАллергены грибов</v>
      </c>
      <c r="D2266" s="93" t="s">
        <v>16166</v>
      </c>
      <c r="E2266" s="97" t="str">
        <f t="shared" si="71"/>
        <v>V01AA</v>
      </c>
    </row>
    <row r="2267" spans="1:5" x14ac:dyDescent="0.25">
      <c r="A2267" s="93" t="s">
        <v>11408</v>
      </c>
      <c r="B2267" s="94" t="s">
        <v>15926</v>
      </c>
      <c r="C2267" s="60" t="str">
        <f t="shared" si="70"/>
        <v>V01AAАллергены грибов и дрожжей</v>
      </c>
      <c r="D2267" s="93" t="s">
        <v>16166</v>
      </c>
      <c r="E2267" s="97" t="str">
        <f t="shared" si="71"/>
        <v>V01AA</v>
      </c>
    </row>
    <row r="2268" spans="1:5" x14ac:dyDescent="0.25">
      <c r="A2268" s="93" t="s">
        <v>11408</v>
      </c>
      <c r="B2268" s="94" t="s">
        <v>15927</v>
      </c>
      <c r="C2268" s="60" t="str">
        <f t="shared" si="70"/>
        <v>V01AAАллергены деревьев пыльцевые</v>
      </c>
      <c r="D2268" s="93" t="s">
        <v>16166</v>
      </c>
      <c r="E2268" s="97" t="str">
        <f t="shared" si="71"/>
        <v>V01AA</v>
      </c>
    </row>
    <row r="2269" spans="1:5" x14ac:dyDescent="0.25">
      <c r="A2269" s="93" t="s">
        <v>11408</v>
      </c>
      <c r="B2269" s="94" t="s">
        <v>15929</v>
      </c>
      <c r="C2269" s="60" t="str">
        <f t="shared" si="70"/>
        <v>V01AAАллергены насекомых</v>
      </c>
      <c r="D2269" s="93" t="s">
        <v>16166</v>
      </c>
      <c r="E2269" s="97" t="str">
        <f t="shared" si="71"/>
        <v>V01AA</v>
      </c>
    </row>
    <row r="2270" spans="1:5" x14ac:dyDescent="0.25">
      <c r="A2270" s="93" t="s">
        <v>11408</v>
      </c>
      <c r="B2270" s="94" t="s">
        <v>15930</v>
      </c>
      <c r="C2270" s="60" t="str">
        <f t="shared" si="70"/>
        <v>V01AAАллергены пищевые</v>
      </c>
      <c r="D2270" s="93" t="s">
        <v>16166</v>
      </c>
      <c r="E2270" s="97" t="str">
        <f t="shared" si="71"/>
        <v>V01AA</v>
      </c>
    </row>
    <row r="2271" spans="1:5" x14ac:dyDescent="0.25">
      <c r="A2271" s="93" t="s">
        <v>11408</v>
      </c>
      <c r="B2271" s="94" t="s">
        <v>15928</v>
      </c>
      <c r="C2271" s="60" t="str">
        <f t="shared" si="70"/>
        <v>V01AAАллергены животных</v>
      </c>
      <c r="D2271" s="93" t="s">
        <v>16166</v>
      </c>
      <c r="E2271" s="97" t="str">
        <f t="shared" si="71"/>
        <v>V01AA</v>
      </c>
    </row>
    <row r="2272" spans="1:5" x14ac:dyDescent="0.25">
      <c r="A2272" s="93" t="s">
        <v>11408</v>
      </c>
      <c r="B2272" s="94" t="s">
        <v>15923</v>
      </c>
      <c r="C2272" s="60" t="str">
        <f t="shared" si="70"/>
        <v>V01AAАллергены бактерий</v>
      </c>
      <c r="D2272" s="93" t="s">
        <v>16166</v>
      </c>
      <c r="E2272" s="97" t="str">
        <f t="shared" si="71"/>
        <v>V01AA</v>
      </c>
    </row>
    <row r="2273" spans="1:5" x14ac:dyDescent="0.25">
      <c r="A2273" s="93" t="s">
        <v>11408</v>
      </c>
      <c r="B2273" s="94" t="s">
        <v>11407</v>
      </c>
      <c r="C2273" s="60" t="str">
        <f t="shared" si="70"/>
        <v>V01AAАллерген бактерий {Туберкулезный рекомбинантный}</v>
      </c>
      <c r="D2273" s="93" t="s">
        <v>16166</v>
      </c>
      <c r="E2273" s="97" t="str">
        <f t="shared" si="71"/>
        <v>V01AA</v>
      </c>
    </row>
    <row r="2274" spans="1:5" x14ac:dyDescent="0.25">
      <c r="A2274" s="93" t="s">
        <v>15935</v>
      </c>
      <c r="B2274" s="94" t="s">
        <v>15939</v>
      </c>
      <c r="C2274" s="60" t="str">
        <f t="shared" si="70"/>
        <v>V03AБактериофаг брюшнотифозный</v>
      </c>
      <c r="D2274" s="93" t="s">
        <v>16166</v>
      </c>
      <c r="E2274" s="97" t="str">
        <f t="shared" si="71"/>
        <v>V03A</v>
      </c>
    </row>
    <row r="2275" spans="1:5" x14ac:dyDescent="0.25">
      <c r="A2275" s="93" t="s">
        <v>15935</v>
      </c>
      <c r="B2275" s="94" t="s">
        <v>15940</v>
      </c>
      <c r="C2275" s="60" t="str">
        <f t="shared" si="70"/>
        <v>V03AБактериофаг дизентерийный</v>
      </c>
      <c r="D2275" s="93" t="s">
        <v>16166</v>
      </c>
      <c r="E2275" s="97" t="str">
        <f t="shared" si="71"/>
        <v>V03A</v>
      </c>
    </row>
    <row r="2276" spans="1:5" x14ac:dyDescent="0.25">
      <c r="A2276" s="93" t="s">
        <v>15935</v>
      </c>
      <c r="B2276" s="94" t="s">
        <v>15941</v>
      </c>
      <c r="C2276" s="60" t="str">
        <f t="shared" si="70"/>
        <v>V03AБактериофаг клебсиелл</v>
      </c>
      <c r="D2276" s="93" t="s">
        <v>16166</v>
      </c>
      <c r="E2276" s="97" t="str">
        <f t="shared" si="71"/>
        <v>V03A</v>
      </c>
    </row>
    <row r="2277" spans="1:5" x14ac:dyDescent="0.25">
      <c r="A2277" s="93" t="s">
        <v>15935</v>
      </c>
      <c r="B2277" s="94" t="s">
        <v>15942</v>
      </c>
      <c r="C2277" s="60" t="str">
        <f t="shared" si="70"/>
        <v>V03AБактериофаг клебсиелл пневмонии</v>
      </c>
      <c r="D2277" s="93" t="s">
        <v>16166</v>
      </c>
      <c r="E2277" s="97" t="str">
        <f t="shared" si="71"/>
        <v>V03A</v>
      </c>
    </row>
    <row r="2278" spans="1:5" x14ac:dyDescent="0.25">
      <c r="A2278" s="93" t="s">
        <v>15935</v>
      </c>
      <c r="B2278" s="94" t="s">
        <v>15943</v>
      </c>
      <c r="C2278" s="60" t="str">
        <f t="shared" si="70"/>
        <v>V03AБактериофаг коли</v>
      </c>
      <c r="D2278" s="93" t="s">
        <v>16166</v>
      </c>
      <c r="E2278" s="97" t="str">
        <f t="shared" si="71"/>
        <v>V03A</v>
      </c>
    </row>
    <row r="2279" spans="1:5" x14ac:dyDescent="0.25">
      <c r="A2279" s="93" t="s">
        <v>15935</v>
      </c>
      <c r="B2279" s="94" t="s">
        <v>15944</v>
      </c>
      <c r="C2279" s="60" t="str">
        <f t="shared" si="70"/>
        <v>V03AБактериофаг колипротейный</v>
      </c>
      <c r="D2279" s="93" t="s">
        <v>16166</v>
      </c>
      <c r="E2279" s="97" t="str">
        <f t="shared" si="71"/>
        <v>V03A</v>
      </c>
    </row>
    <row r="2280" spans="1:5" x14ac:dyDescent="0.25">
      <c r="A2280" s="93" t="s">
        <v>15935</v>
      </c>
      <c r="B2280" s="94" t="s">
        <v>15945</v>
      </c>
      <c r="C2280" s="60" t="str">
        <f t="shared" si="70"/>
        <v>V03AБактериофаг протейный</v>
      </c>
      <c r="D2280" s="93" t="s">
        <v>16166</v>
      </c>
      <c r="E2280" s="97" t="str">
        <f t="shared" si="71"/>
        <v>V03A</v>
      </c>
    </row>
    <row r="2281" spans="1:5" x14ac:dyDescent="0.25">
      <c r="A2281" s="93" t="s">
        <v>15935</v>
      </c>
      <c r="B2281" s="94" t="s">
        <v>15936</v>
      </c>
      <c r="C2281" s="60" t="str">
        <f t="shared" si="70"/>
        <v>V03AБактериофаг синегнойной палочки</v>
      </c>
      <c r="D2281" s="93" t="s">
        <v>16166</v>
      </c>
      <c r="E2281" s="97" t="str">
        <f t="shared" si="71"/>
        <v>V03A</v>
      </c>
    </row>
    <row r="2282" spans="1:5" x14ac:dyDescent="0.25">
      <c r="A2282" s="93" t="s">
        <v>15935</v>
      </c>
      <c r="B2282" s="94" t="s">
        <v>15937</v>
      </c>
      <c r="C2282" s="60" t="str">
        <f t="shared" si="70"/>
        <v>V03AБактериофаг стафилококковый</v>
      </c>
      <c r="D2282" s="93" t="s">
        <v>16166</v>
      </c>
      <c r="E2282" s="97" t="str">
        <f t="shared" si="71"/>
        <v>V03A</v>
      </c>
    </row>
    <row r="2283" spans="1:5" x14ac:dyDescent="0.25">
      <c r="A2283" s="93" t="s">
        <v>15935</v>
      </c>
      <c r="B2283" s="94" t="s">
        <v>15938</v>
      </c>
      <c r="C2283" s="60" t="str">
        <f t="shared" si="70"/>
        <v>V03AБактериофаг стрептококковый</v>
      </c>
      <c r="D2283" s="93" t="s">
        <v>16166</v>
      </c>
      <c r="E2283" s="97" t="str">
        <f t="shared" si="71"/>
        <v>V03A</v>
      </c>
    </row>
    <row r="2284" spans="1:5" x14ac:dyDescent="0.25">
      <c r="A2284" s="93" t="s">
        <v>15935</v>
      </c>
      <c r="B2284" s="94" t="s">
        <v>15946</v>
      </c>
      <c r="C2284" s="60" t="str">
        <f t="shared" si="70"/>
        <v>V03AГидроксиэтилдиметилдигидропиримидин</v>
      </c>
      <c r="D2284" s="93" t="s">
        <v>16166</v>
      </c>
      <c r="E2284" s="97" t="str">
        <f t="shared" si="71"/>
        <v>V03A</v>
      </c>
    </row>
    <row r="2285" spans="1:5" x14ac:dyDescent="0.25">
      <c r="A2285" s="93" t="s">
        <v>15935</v>
      </c>
      <c r="B2285" s="94" t="s">
        <v>15947</v>
      </c>
      <c r="C2285" s="60" t="str">
        <f t="shared" si="70"/>
        <v>V03AИнтести-бактериофаг</v>
      </c>
      <c r="D2285" s="93" t="s">
        <v>16166</v>
      </c>
      <c r="E2285" s="97" t="str">
        <f t="shared" si="71"/>
        <v>V03A</v>
      </c>
    </row>
    <row r="2286" spans="1:5" x14ac:dyDescent="0.25">
      <c r="A2286" s="93" t="s">
        <v>15935</v>
      </c>
      <c r="B2286" s="94" t="s">
        <v>15949</v>
      </c>
      <c r="C2286" s="60" t="str">
        <f t="shared" si="70"/>
        <v>V03AОблепихи масло</v>
      </c>
      <c r="D2286" s="93" t="s">
        <v>16166</v>
      </c>
      <c r="E2286" s="97" t="str">
        <f t="shared" si="71"/>
        <v>V03A</v>
      </c>
    </row>
    <row r="2287" spans="1:5" x14ac:dyDescent="0.25">
      <c r="A2287" s="93" t="s">
        <v>15935</v>
      </c>
      <c r="B2287" s="94" t="s">
        <v>15948</v>
      </c>
      <c r="C2287" s="60" t="str">
        <f t="shared" si="70"/>
        <v>V03AПиобактериофаг</v>
      </c>
      <c r="D2287" s="93" t="s">
        <v>16166</v>
      </c>
      <c r="E2287" s="97" t="str">
        <f t="shared" si="71"/>
        <v>V03A</v>
      </c>
    </row>
    <row r="2288" spans="1:5" x14ac:dyDescent="0.25">
      <c r="A2288" s="93" t="s">
        <v>11502</v>
      </c>
      <c r="B2288" s="94" t="s">
        <v>15780</v>
      </c>
      <c r="C2288" s="60" t="str">
        <f t="shared" si="70"/>
        <v>V03ABАцетилцистеин</v>
      </c>
      <c r="D2288" s="93" t="s">
        <v>16165</v>
      </c>
      <c r="E2288" s="97" t="str">
        <f t="shared" si="71"/>
        <v>V03AB</v>
      </c>
    </row>
    <row r="2289" spans="1:5" x14ac:dyDescent="0.25">
      <c r="A2289" s="93" t="s">
        <v>11502</v>
      </c>
      <c r="B2289" s="94" t="s">
        <v>15961</v>
      </c>
      <c r="C2289" s="60" t="str">
        <f t="shared" si="70"/>
        <v>V03ABДезоксирибонуклеат натрия с железом комплекс</v>
      </c>
      <c r="D2289" s="93" t="s">
        <v>16166</v>
      </c>
      <c r="E2289" s="97" t="str">
        <f t="shared" si="71"/>
        <v>V03AB</v>
      </c>
    </row>
    <row r="2290" spans="1:5" x14ac:dyDescent="0.25">
      <c r="A2290" s="93" t="s">
        <v>11502</v>
      </c>
      <c r="B2290" s="94" t="s">
        <v>15962</v>
      </c>
      <c r="C2290" s="60" t="str">
        <f t="shared" si="70"/>
        <v>V03ABДекаметилендиметилментоксикарбонилметиламмония дихлорид</v>
      </c>
      <c r="D2290" s="93" t="s">
        <v>16166</v>
      </c>
      <c r="E2290" s="97" t="str">
        <f t="shared" si="71"/>
        <v>V03AB</v>
      </c>
    </row>
    <row r="2291" spans="1:5" x14ac:dyDescent="0.25">
      <c r="A2291" s="93" t="s">
        <v>11502</v>
      </c>
      <c r="B2291" s="94" t="s">
        <v>15964</v>
      </c>
      <c r="C2291" s="60" t="str">
        <f t="shared" si="70"/>
        <v>V03ABДимеркаптопропансульфонат натрия + Кальция пантотенат</v>
      </c>
      <c r="D2291" s="93" t="s">
        <v>16166</v>
      </c>
      <c r="E2291" s="97" t="str">
        <f t="shared" si="71"/>
        <v>V03AB</v>
      </c>
    </row>
    <row r="2292" spans="1:5" x14ac:dyDescent="0.25">
      <c r="A2292" s="93" t="s">
        <v>11502</v>
      </c>
      <c r="B2292" s="94" t="s">
        <v>15953</v>
      </c>
      <c r="C2292" s="60" t="str">
        <f t="shared" si="70"/>
        <v>V03ABМагния оротат</v>
      </c>
      <c r="D2292" s="93" t="s">
        <v>16166</v>
      </c>
      <c r="E2292" s="97" t="str">
        <f t="shared" si="71"/>
        <v>V03AB</v>
      </c>
    </row>
    <row r="2293" spans="1:5" x14ac:dyDescent="0.25">
      <c r="A2293" s="93" t="s">
        <v>11502</v>
      </c>
      <c r="B2293" s="94" t="s">
        <v>15951</v>
      </c>
      <c r="C2293" s="60" t="str">
        <f t="shared" si="70"/>
        <v>V03ABНатрия кальция эдетат</v>
      </c>
      <c r="D2293" s="93" t="s">
        <v>16166</v>
      </c>
      <c r="E2293" s="97" t="str">
        <f t="shared" si="71"/>
        <v>V03AB</v>
      </c>
    </row>
    <row r="2294" spans="1:5" x14ac:dyDescent="0.25">
      <c r="A2294" s="93" t="s">
        <v>11502</v>
      </c>
      <c r="B2294" s="94" t="s">
        <v>15966</v>
      </c>
      <c r="C2294" s="60" t="str">
        <f t="shared" si="70"/>
        <v>V03ABЭтилендиамин</v>
      </c>
      <c r="D2294" s="93" t="s">
        <v>16166</v>
      </c>
      <c r="E2294" s="97" t="str">
        <f t="shared" si="71"/>
        <v>V03AB</v>
      </c>
    </row>
    <row r="2295" spans="1:5" x14ac:dyDescent="0.25">
      <c r="A2295" s="93" t="s">
        <v>11502</v>
      </c>
      <c r="B2295" s="94" t="s">
        <v>15965</v>
      </c>
      <c r="C2295" s="60" t="str">
        <f t="shared" si="70"/>
        <v>V03ABАмилнитрит</v>
      </c>
      <c r="D2295" s="93" t="s">
        <v>16166</v>
      </c>
      <c r="E2295" s="97" t="str">
        <f t="shared" si="71"/>
        <v>V03AB</v>
      </c>
    </row>
    <row r="2296" spans="1:5" x14ac:dyDescent="0.25">
      <c r="A2296" s="93" t="s">
        <v>11502</v>
      </c>
      <c r="B2296" s="94" t="s">
        <v>15955</v>
      </c>
      <c r="C2296" s="60" t="str">
        <f t="shared" si="70"/>
        <v>V03ABФлумазенил</v>
      </c>
      <c r="D2296" s="93" t="s">
        <v>16166</v>
      </c>
      <c r="E2296" s="97" t="str">
        <f t="shared" si="71"/>
        <v>V03AB</v>
      </c>
    </row>
    <row r="2297" spans="1:5" x14ac:dyDescent="0.25">
      <c r="A2297" s="93" t="s">
        <v>11502</v>
      </c>
      <c r="B2297" s="94" t="s">
        <v>15957</v>
      </c>
      <c r="C2297" s="60" t="str">
        <f t="shared" si="70"/>
        <v>V03ABСугаммадекс</v>
      </c>
      <c r="D2297" s="93" t="s">
        <v>16166</v>
      </c>
      <c r="E2297" s="97" t="str">
        <f t="shared" si="71"/>
        <v>V03AB</v>
      </c>
    </row>
    <row r="2298" spans="1:5" x14ac:dyDescent="0.25">
      <c r="A2298" s="93" t="s">
        <v>11502</v>
      </c>
      <c r="B2298" s="94" t="s">
        <v>13736</v>
      </c>
      <c r="C2298" s="60" t="str">
        <f t="shared" si="70"/>
        <v>V03ABМагния сульфат</v>
      </c>
      <c r="D2298" s="93" t="s">
        <v>16165</v>
      </c>
      <c r="E2298" s="97" t="str">
        <f t="shared" si="71"/>
        <v>V03AB</v>
      </c>
    </row>
    <row r="2299" spans="1:5" x14ac:dyDescent="0.25">
      <c r="A2299" s="93" t="s">
        <v>11502</v>
      </c>
      <c r="B2299" s="94" t="s">
        <v>15956</v>
      </c>
      <c r="C2299" s="60" t="str">
        <f t="shared" si="70"/>
        <v>V03ABПротамина сульфат</v>
      </c>
      <c r="D2299" s="93" t="s">
        <v>16165</v>
      </c>
      <c r="E2299" s="97" t="str">
        <f t="shared" si="71"/>
        <v>V03AB</v>
      </c>
    </row>
    <row r="2300" spans="1:5" x14ac:dyDescent="0.25">
      <c r="A2300" s="93" t="s">
        <v>11502</v>
      </c>
      <c r="B2300" s="94" t="s">
        <v>15952</v>
      </c>
      <c r="C2300" s="60" t="str">
        <f t="shared" si="70"/>
        <v>V03ABНатрия тиосульфат</v>
      </c>
      <c r="D2300" s="93" t="s">
        <v>16165</v>
      </c>
      <c r="E2300" s="97" t="str">
        <f t="shared" si="71"/>
        <v>V03AB</v>
      </c>
    </row>
    <row r="2301" spans="1:5" x14ac:dyDescent="0.25">
      <c r="A2301" s="93" t="s">
        <v>11502</v>
      </c>
      <c r="B2301" s="94" t="s">
        <v>15959</v>
      </c>
      <c r="C2301" s="60" t="str">
        <f t="shared" si="70"/>
        <v>V03ABКальция тринатрия пентетат</v>
      </c>
      <c r="D2301" s="93" t="s">
        <v>16165</v>
      </c>
      <c r="E2301" s="97" t="str">
        <f t="shared" si="71"/>
        <v>V03AB</v>
      </c>
    </row>
    <row r="2302" spans="1:5" x14ac:dyDescent="0.25">
      <c r="A2302" s="93" t="s">
        <v>11502</v>
      </c>
      <c r="B2302" s="94" t="s">
        <v>15950</v>
      </c>
      <c r="C2302" s="60" t="str">
        <f t="shared" si="70"/>
        <v>V03ABНалоксон</v>
      </c>
      <c r="D2302" s="93" t="s">
        <v>16165</v>
      </c>
      <c r="E2302" s="97" t="str">
        <f t="shared" si="71"/>
        <v>V03AB</v>
      </c>
    </row>
    <row r="2303" spans="1:5" x14ac:dyDescent="0.25">
      <c r="A2303" s="93" t="s">
        <v>11502</v>
      </c>
      <c r="B2303" s="94" t="s">
        <v>15960</v>
      </c>
      <c r="C2303" s="60" t="str">
        <f t="shared" si="70"/>
        <v>V03ABКалий-железо гексацианоферрат</v>
      </c>
      <c r="D2303" s="93" t="s">
        <v>16165</v>
      </c>
      <c r="E2303" s="97" t="str">
        <f t="shared" si="71"/>
        <v>V03AB</v>
      </c>
    </row>
    <row r="2304" spans="1:5" x14ac:dyDescent="0.25">
      <c r="A2304" s="93" t="s">
        <v>11502</v>
      </c>
      <c r="B2304" s="94" t="s">
        <v>15963</v>
      </c>
      <c r="C2304" s="60" t="str">
        <f t="shared" si="70"/>
        <v>V03ABДимеркаптопропансульфонат натрия</v>
      </c>
      <c r="D2304" s="93" t="s">
        <v>16165</v>
      </c>
      <c r="E2304" s="97" t="str">
        <f t="shared" si="71"/>
        <v>V03AB</v>
      </c>
    </row>
    <row r="2305" spans="1:5" x14ac:dyDescent="0.25">
      <c r="A2305" s="93" t="s">
        <v>11502</v>
      </c>
      <c r="B2305" s="94" t="s">
        <v>15958</v>
      </c>
      <c r="C2305" s="60" t="str">
        <f t="shared" si="70"/>
        <v>V03ABКарбоксим</v>
      </c>
      <c r="D2305" s="93" t="s">
        <v>16165</v>
      </c>
      <c r="E2305" s="97" t="str">
        <f t="shared" si="71"/>
        <v>V03AB</v>
      </c>
    </row>
    <row r="2306" spans="1:5" x14ac:dyDescent="0.25">
      <c r="A2306" s="93" t="s">
        <v>11502</v>
      </c>
      <c r="B2306" s="94" t="s">
        <v>15954</v>
      </c>
      <c r="C2306" s="60" t="str">
        <f t="shared" ref="C2306:C2369" si="72">CONCATENATE(A2306,B2306)</f>
        <v>V03ABЦинка бисвинилимидазола диацетат</v>
      </c>
      <c r="D2306" s="93" t="s">
        <v>16165</v>
      </c>
      <c r="E2306" s="97" t="str">
        <f t="shared" si="71"/>
        <v>V03AB</v>
      </c>
    </row>
    <row r="2307" spans="1:5" x14ac:dyDescent="0.25">
      <c r="A2307" s="93" t="s">
        <v>11498</v>
      </c>
      <c r="B2307" s="94" t="s">
        <v>15967</v>
      </c>
      <c r="C2307" s="60" t="str">
        <f t="shared" si="72"/>
        <v>V03ACДеферазирокс</v>
      </c>
      <c r="D2307" s="93" t="s">
        <v>16165</v>
      </c>
      <c r="E2307" s="97" t="str">
        <f t="shared" ref="E2307:E2370" si="73">A2307</f>
        <v>V03AC</v>
      </c>
    </row>
    <row r="2308" spans="1:5" x14ac:dyDescent="0.25">
      <c r="A2308" s="93" t="s">
        <v>11498</v>
      </c>
      <c r="B2308" s="94" t="s">
        <v>15968</v>
      </c>
      <c r="C2308" s="60" t="str">
        <f t="shared" si="72"/>
        <v>V03ACДефероксамин</v>
      </c>
      <c r="D2308" s="93" t="s">
        <v>16166</v>
      </c>
      <c r="E2308" s="97" t="str">
        <f t="shared" si="73"/>
        <v>V03AC</v>
      </c>
    </row>
    <row r="2309" spans="1:5" x14ac:dyDescent="0.25">
      <c r="A2309" s="93" t="s">
        <v>15969</v>
      </c>
      <c r="B2309" s="94" t="s">
        <v>15970</v>
      </c>
      <c r="C2309" s="60" t="str">
        <f t="shared" si="72"/>
        <v>V03AEСевеламер</v>
      </c>
      <c r="D2309" s="93" t="s">
        <v>16166</v>
      </c>
      <c r="E2309" s="97" t="str">
        <f t="shared" si="73"/>
        <v>V03AE</v>
      </c>
    </row>
    <row r="2310" spans="1:5" x14ac:dyDescent="0.25">
      <c r="A2310" s="93" t="s">
        <v>15969</v>
      </c>
      <c r="B2310" s="94" t="s">
        <v>15971</v>
      </c>
      <c r="C2310" s="60" t="str">
        <f t="shared" si="72"/>
        <v>V03AEЛантана карбонат</v>
      </c>
      <c r="D2310" s="93" t="s">
        <v>16166</v>
      </c>
      <c r="E2310" s="97" t="str">
        <f t="shared" si="73"/>
        <v>V03AE</v>
      </c>
    </row>
    <row r="2311" spans="1:5" x14ac:dyDescent="0.25">
      <c r="A2311" s="93" t="s">
        <v>11545</v>
      </c>
      <c r="B2311" s="94" t="s">
        <v>15974</v>
      </c>
      <c r="C2311" s="60" t="str">
        <f t="shared" si="72"/>
        <v>V03AFДексразоксан</v>
      </c>
      <c r="D2311" s="93" t="s">
        <v>16166</v>
      </c>
      <c r="E2311" s="97" t="str">
        <f t="shared" si="73"/>
        <v>V03AF</v>
      </c>
    </row>
    <row r="2312" spans="1:5" x14ac:dyDescent="0.25">
      <c r="A2312" s="93" t="s">
        <v>11545</v>
      </c>
      <c r="B2312" s="94" t="s">
        <v>15976</v>
      </c>
      <c r="C2312" s="60" t="str">
        <f t="shared" si="72"/>
        <v>V03AFАмифостин</v>
      </c>
      <c r="D2312" s="93" t="s">
        <v>16166</v>
      </c>
      <c r="E2312" s="97" t="str">
        <f t="shared" si="73"/>
        <v>V03AF</v>
      </c>
    </row>
    <row r="2313" spans="1:5" x14ac:dyDescent="0.25">
      <c r="A2313" s="93" t="s">
        <v>11545</v>
      </c>
      <c r="B2313" s="94" t="s">
        <v>15973</v>
      </c>
      <c r="C2313" s="60" t="str">
        <f t="shared" si="72"/>
        <v>V03AFФолиниевая кислота</v>
      </c>
      <c r="D2313" s="93" t="s">
        <v>16166</v>
      </c>
      <c r="E2313" s="97" t="str">
        <f t="shared" si="73"/>
        <v>V03AF</v>
      </c>
    </row>
    <row r="2314" spans="1:5" x14ac:dyDescent="0.25">
      <c r="A2314" s="93" t="s">
        <v>11545</v>
      </c>
      <c r="B2314" s="94" t="s">
        <v>15975</v>
      </c>
      <c r="C2314" s="60" t="str">
        <f t="shared" si="72"/>
        <v>V03AFКальция фолинат</v>
      </c>
      <c r="D2314" s="93" t="s">
        <v>16165</v>
      </c>
      <c r="E2314" s="97" t="str">
        <f t="shared" si="73"/>
        <v>V03AF</v>
      </c>
    </row>
    <row r="2315" spans="1:5" x14ac:dyDescent="0.25">
      <c r="A2315" s="93" t="s">
        <v>11545</v>
      </c>
      <c r="B2315" s="94" t="s">
        <v>15972</v>
      </c>
      <c r="C2315" s="60" t="str">
        <f t="shared" si="72"/>
        <v>V03AFМесна</v>
      </c>
      <c r="D2315" s="93" t="s">
        <v>16165</v>
      </c>
      <c r="E2315" s="97" t="str">
        <f t="shared" si="73"/>
        <v>V03AF</v>
      </c>
    </row>
    <row r="2316" spans="1:5" x14ac:dyDescent="0.25">
      <c r="A2316" s="93" t="s">
        <v>11553</v>
      </c>
      <c r="B2316" s="94" t="s">
        <v>15977</v>
      </c>
      <c r="C2316" s="60" t="str">
        <f t="shared" si="72"/>
        <v>V03ANКислород</v>
      </c>
      <c r="D2316" s="93" t="s">
        <v>16165</v>
      </c>
      <c r="E2316" s="97" t="str">
        <f t="shared" si="73"/>
        <v>V03AN</v>
      </c>
    </row>
    <row r="2317" spans="1:5" x14ac:dyDescent="0.25">
      <c r="A2317" s="93" t="s">
        <v>15978</v>
      </c>
      <c r="B2317" s="94" t="s">
        <v>15984</v>
      </c>
      <c r="C2317" s="60" t="str">
        <f t="shared" si="72"/>
        <v>V03AXКаланхоэ препарат</v>
      </c>
      <c r="D2317" s="93" t="s">
        <v>16166</v>
      </c>
      <c r="E2317" s="97" t="str">
        <f t="shared" si="73"/>
        <v>V03AX</v>
      </c>
    </row>
    <row r="2318" spans="1:5" x14ac:dyDescent="0.25">
      <c r="A2318" s="93" t="s">
        <v>15978</v>
      </c>
      <c r="B2318" s="94" t="s">
        <v>15987</v>
      </c>
      <c r="C2318" s="60" t="str">
        <f t="shared" si="72"/>
        <v>V03AXКалендулы лекарственной цветков экстракт</v>
      </c>
      <c r="D2318" s="93" t="s">
        <v>16166</v>
      </c>
      <c r="E2318" s="97" t="str">
        <f t="shared" si="73"/>
        <v>V03AX</v>
      </c>
    </row>
    <row r="2319" spans="1:5" x14ac:dyDescent="0.25">
      <c r="A2319" s="93" t="s">
        <v>15978</v>
      </c>
      <c r="B2319" s="94" t="s">
        <v>15995</v>
      </c>
      <c r="C2319" s="60" t="str">
        <f t="shared" si="72"/>
        <v>V03AXГиалуронидазы с Азоксимера бромидом коньюгат</v>
      </c>
      <c r="D2319" s="93" t="s">
        <v>16166</v>
      </c>
      <c r="E2319" s="97" t="str">
        <f t="shared" si="73"/>
        <v>V03AX</v>
      </c>
    </row>
    <row r="2320" spans="1:5" x14ac:dyDescent="0.25">
      <c r="A2320" s="93" t="s">
        <v>15978</v>
      </c>
      <c r="B2320" s="94" t="s">
        <v>15993</v>
      </c>
      <c r="C2320" s="60" t="str">
        <f t="shared" si="72"/>
        <v>V03AXДиметилоксобутилфосфонилдиметилат</v>
      </c>
      <c r="D2320" s="93" t="s">
        <v>16166</v>
      </c>
      <c r="E2320" s="97" t="str">
        <f t="shared" si="73"/>
        <v>V03AX</v>
      </c>
    </row>
    <row r="2321" spans="1:5" x14ac:dyDescent="0.25">
      <c r="A2321" s="93" t="s">
        <v>15978</v>
      </c>
      <c r="B2321" s="94" t="s">
        <v>15997</v>
      </c>
      <c r="C2321" s="60" t="str">
        <f t="shared" si="72"/>
        <v>V03AXЦианамид</v>
      </c>
      <c r="D2321" s="93" t="s">
        <v>16166</v>
      </c>
      <c r="E2321" s="97" t="str">
        <f t="shared" si="73"/>
        <v>V03AX</v>
      </c>
    </row>
    <row r="2322" spans="1:5" x14ac:dyDescent="0.25">
      <c r="A2322" s="93" t="s">
        <v>15978</v>
      </c>
      <c r="B2322" s="94" t="s">
        <v>15999</v>
      </c>
      <c r="C2322" s="60" t="str">
        <f t="shared" si="72"/>
        <v>V03AXЦистамин</v>
      </c>
      <c r="D2322" s="93" t="s">
        <v>16166</v>
      </c>
      <c r="E2322" s="97" t="str">
        <f t="shared" si="73"/>
        <v>V03AX</v>
      </c>
    </row>
    <row r="2323" spans="1:5" x14ac:dyDescent="0.25">
      <c r="A2323" s="93" t="s">
        <v>15978</v>
      </c>
      <c r="B2323" s="94" t="s">
        <v>16008</v>
      </c>
      <c r="C2323" s="60" t="str">
        <f t="shared" si="72"/>
        <v>V03AXЯнтарная кислота</v>
      </c>
      <c r="D2323" s="93" t="s">
        <v>16166</v>
      </c>
      <c r="E2323" s="97" t="str">
        <f t="shared" si="73"/>
        <v>V03AX</v>
      </c>
    </row>
    <row r="2324" spans="1:5" x14ac:dyDescent="0.25">
      <c r="A2324" s="93" t="s">
        <v>15978</v>
      </c>
      <c r="B2324" s="94" t="s">
        <v>15998</v>
      </c>
      <c r="C2324" s="60" t="str">
        <f t="shared" si="72"/>
        <v>V03AXЧеремухи плоды</v>
      </c>
      <c r="D2324" s="93" t="s">
        <v>16166</v>
      </c>
      <c r="E2324" s="97" t="str">
        <f t="shared" si="73"/>
        <v>V03AX</v>
      </c>
    </row>
    <row r="2325" spans="1:5" x14ac:dyDescent="0.25">
      <c r="A2325" s="93" t="s">
        <v>15978</v>
      </c>
      <c r="B2325" s="94" t="s">
        <v>15996</v>
      </c>
      <c r="C2325" s="60" t="str">
        <f t="shared" si="72"/>
        <v>V03AXТыквы обыкновенной семена</v>
      </c>
      <c r="D2325" s="93" t="s">
        <v>16166</v>
      </c>
      <c r="E2325" s="97" t="str">
        <f t="shared" si="73"/>
        <v>V03AX</v>
      </c>
    </row>
    <row r="2326" spans="1:5" x14ac:dyDescent="0.25">
      <c r="A2326" s="93" t="s">
        <v>15978</v>
      </c>
      <c r="B2326" s="94" t="s">
        <v>15983</v>
      </c>
      <c r="C2326" s="60" t="str">
        <f t="shared" si="72"/>
        <v>V03AXКаланхоэ побегов сок</v>
      </c>
      <c r="D2326" s="93" t="s">
        <v>16166</v>
      </c>
      <c r="E2326" s="97" t="str">
        <f t="shared" si="73"/>
        <v>V03AX</v>
      </c>
    </row>
    <row r="2327" spans="1:5" x14ac:dyDescent="0.25">
      <c r="A2327" s="93" t="s">
        <v>15978</v>
      </c>
      <c r="B2327" s="94" t="s">
        <v>16003</v>
      </c>
      <c r="C2327" s="60" t="str">
        <f t="shared" si="72"/>
        <v>V03AXЛопуха корни</v>
      </c>
      <c r="D2327" s="93" t="s">
        <v>16166</v>
      </c>
      <c r="E2327" s="97" t="str">
        <f t="shared" si="73"/>
        <v>V03AX</v>
      </c>
    </row>
    <row r="2328" spans="1:5" x14ac:dyDescent="0.25">
      <c r="A2328" s="93" t="s">
        <v>15978</v>
      </c>
      <c r="B2328" s="94" t="s">
        <v>16007</v>
      </c>
      <c r="C2328" s="60" t="str">
        <f t="shared" si="72"/>
        <v>V03AXПастушьей сумки трава</v>
      </c>
      <c r="D2328" s="93" t="s">
        <v>16166</v>
      </c>
      <c r="E2328" s="97" t="str">
        <f t="shared" si="73"/>
        <v>V03AX</v>
      </c>
    </row>
    <row r="2329" spans="1:5" x14ac:dyDescent="0.25">
      <c r="A2329" s="93" t="s">
        <v>15978</v>
      </c>
      <c r="B2329" s="94" t="s">
        <v>16006</v>
      </c>
      <c r="C2329" s="60" t="str">
        <f t="shared" si="72"/>
        <v>V03AXОльхи соплодия</v>
      </c>
      <c r="D2329" s="93" t="s">
        <v>16166</v>
      </c>
      <c r="E2329" s="97" t="str">
        <f t="shared" si="73"/>
        <v>V03AX</v>
      </c>
    </row>
    <row r="2330" spans="1:5" x14ac:dyDescent="0.25">
      <c r="A2330" s="93" t="s">
        <v>15978</v>
      </c>
      <c r="B2330" s="94" t="s">
        <v>16001</v>
      </c>
      <c r="C2330" s="60" t="str">
        <f t="shared" si="72"/>
        <v>V03AXСтрастоцвета мясо-красного травы экстракт</v>
      </c>
      <c r="D2330" s="93" t="s">
        <v>16166</v>
      </c>
      <c r="E2330" s="97" t="str">
        <f t="shared" si="73"/>
        <v>V03AX</v>
      </c>
    </row>
    <row r="2331" spans="1:5" x14ac:dyDescent="0.25">
      <c r="A2331" s="93" t="s">
        <v>15978</v>
      </c>
      <c r="B2331" s="94" t="s">
        <v>16002</v>
      </c>
      <c r="C2331" s="60" t="str">
        <f t="shared" si="72"/>
        <v>V03AXСушеницы топяной трава</v>
      </c>
      <c r="D2331" s="93" t="s">
        <v>16166</v>
      </c>
      <c r="E2331" s="97" t="str">
        <f t="shared" si="73"/>
        <v>V03AX</v>
      </c>
    </row>
    <row r="2332" spans="1:5" x14ac:dyDescent="0.25">
      <c r="A2332" s="93" t="s">
        <v>15978</v>
      </c>
      <c r="B2332" s="94" t="s">
        <v>16000</v>
      </c>
      <c r="C2332" s="60" t="str">
        <f t="shared" si="72"/>
        <v>V03AXПрополис гомеопатический</v>
      </c>
      <c r="D2332" s="93" t="s">
        <v>16166</v>
      </c>
      <c r="E2332" s="97" t="str">
        <f t="shared" si="73"/>
        <v>V03AX</v>
      </c>
    </row>
    <row r="2333" spans="1:5" x14ac:dyDescent="0.25">
      <c r="A2333" s="93" t="s">
        <v>15978</v>
      </c>
      <c r="B2333" s="94" t="s">
        <v>15994</v>
      </c>
      <c r="C2333" s="60" t="str">
        <f t="shared" si="72"/>
        <v>V03AXБадана корневища</v>
      </c>
      <c r="D2333" s="93" t="s">
        <v>16166</v>
      </c>
      <c r="E2333" s="97" t="str">
        <f t="shared" si="73"/>
        <v>V03AX</v>
      </c>
    </row>
    <row r="2334" spans="1:5" x14ac:dyDescent="0.25">
      <c r="A2334" s="93" t="s">
        <v>15978</v>
      </c>
      <c r="B2334" s="94" t="s">
        <v>15979</v>
      </c>
      <c r="C2334" s="60" t="str">
        <f t="shared" si="72"/>
        <v>V03AXКаштан конский</v>
      </c>
      <c r="D2334" s="93" t="s">
        <v>16166</v>
      </c>
      <c r="E2334" s="97" t="str">
        <f t="shared" si="73"/>
        <v>V03AX</v>
      </c>
    </row>
    <row r="2335" spans="1:5" x14ac:dyDescent="0.25">
      <c r="A2335" s="93" t="s">
        <v>15978</v>
      </c>
      <c r="B2335" s="94" t="s">
        <v>15980</v>
      </c>
      <c r="C2335" s="60" t="str">
        <f t="shared" si="72"/>
        <v>V03AXКаштана конского настойка гомеопатическая</v>
      </c>
      <c r="D2335" s="93" t="s">
        <v>16166</v>
      </c>
      <c r="E2335" s="97" t="str">
        <f t="shared" si="73"/>
        <v>V03AX</v>
      </c>
    </row>
    <row r="2336" spans="1:5" x14ac:dyDescent="0.25">
      <c r="A2336" s="93" t="s">
        <v>15978</v>
      </c>
      <c r="B2336" s="94" t="s">
        <v>15981</v>
      </c>
      <c r="C2336" s="60" t="str">
        <f t="shared" si="72"/>
        <v>V03AXКаштана конского семян экстракт</v>
      </c>
      <c r="D2336" s="93" t="s">
        <v>16166</v>
      </c>
      <c r="E2336" s="97" t="str">
        <f t="shared" si="73"/>
        <v>V03AX</v>
      </c>
    </row>
    <row r="2337" spans="1:5" x14ac:dyDescent="0.25">
      <c r="A2337" s="93" t="s">
        <v>15978</v>
      </c>
      <c r="B2337" s="94" t="s">
        <v>15989</v>
      </c>
      <c r="C2337" s="60" t="str">
        <f t="shared" si="72"/>
        <v>V03AXДушицы обыкновенной трава + Пустырника трава + Тысячелистника обыкновенного трава</v>
      </c>
      <c r="D2337" s="93" t="s">
        <v>16166</v>
      </c>
      <c r="E2337" s="97" t="str">
        <f t="shared" si="73"/>
        <v>V03AX</v>
      </c>
    </row>
    <row r="2338" spans="1:5" ht="25.5" x14ac:dyDescent="0.25">
      <c r="A2338" s="93" t="s">
        <v>15978</v>
      </c>
      <c r="B2338" s="94" t="s">
        <v>15990</v>
      </c>
      <c r="C2338" s="60" t="str">
        <f t="shared" si="72"/>
        <v>V03AXДушицы обыкновенной травы экстракт + Календулы лекарственной цветков экстракт + Крапивы двудомной листьев экстракт + Мелиссы лекарственной травы экстракт + Ти</v>
      </c>
      <c r="D2338" s="93" t="s">
        <v>16166</v>
      </c>
      <c r="E2338" s="97" t="str">
        <f t="shared" si="73"/>
        <v>V03AX</v>
      </c>
    </row>
    <row r="2339" spans="1:5" x14ac:dyDescent="0.25">
      <c r="A2339" s="93" t="s">
        <v>15978</v>
      </c>
      <c r="B2339" s="94" t="s">
        <v>15991</v>
      </c>
      <c r="C2339" s="60" t="str">
        <f t="shared" si="72"/>
        <v>V03AXДушицы трава</v>
      </c>
      <c r="D2339" s="93" t="s">
        <v>16166</v>
      </c>
      <c r="E2339" s="97" t="str">
        <f t="shared" si="73"/>
        <v>V03AX</v>
      </c>
    </row>
    <row r="2340" spans="1:5" x14ac:dyDescent="0.25">
      <c r="A2340" s="93" t="s">
        <v>15978</v>
      </c>
      <c r="B2340" s="94" t="s">
        <v>16005</v>
      </c>
      <c r="C2340" s="60" t="str">
        <f t="shared" si="72"/>
        <v>V03AXКровохлебки корневища с корнями</v>
      </c>
      <c r="D2340" s="93" t="s">
        <v>16166</v>
      </c>
      <c r="E2340" s="97" t="str">
        <f t="shared" si="73"/>
        <v>V03AX</v>
      </c>
    </row>
    <row r="2341" spans="1:5" x14ac:dyDescent="0.25">
      <c r="A2341" s="93" t="s">
        <v>15978</v>
      </c>
      <c r="B2341" s="94" t="s">
        <v>16004</v>
      </c>
      <c r="C2341" s="60" t="str">
        <f t="shared" si="72"/>
        <v>V03AXЛапчатки прямостоячей корневища</v>
      </c>
      <c r="D2341" s="93" t="s">
        <v>16166</v>
      </c>
      <c r="E2341" s="97" t="str">
        <f t="shared" si="73"/>
        <v>V03AX</v>
      </c>
    </row>
    <row r="2342" spans="1:5" x14ac:dyDescent="0.25">
      <c r="A2342" s="93" t="s">
        <v>15978</v>
      </c>
      <c r="B2342" s="94" t="s">
        <v>15992</v>
      </c>
      <c r="C2342" s="60" t="str">
        <f t="shared" si="72"/>
        <v>V03AXЗмеевика корневища</v>
      </c>
      <c r="D2342" s="93" t="s">
        <v>16166</v>
      </c>
      <c r="E2342" s="97" t="str">
        <f t="shared" si="73"/>
        <v>V03AX</v>
      </c>
    </row>
    <row r="2343" spans="1:5" x14ac:dyDescent="0.25">
      <c r="A2343" s="93" t="s">
        <v>15978</v>
      </c>
      <c r="B2343" s="94" t="s">
        <v>15985</v>
      </c>
      <c r="C2343" s="60" t="str">
        <f t="shared" si="72"/>
        <v>V03AXКалендулы лекарственной цветки</v>
      </c>
      <c r="D2343" s="93" t="s">
        <v>16166</v>
      </c>
      <c r="E2343" s="97" t="str">
        <f t="shared" si="73"/>
        <v>V03AX</v>
      </c>
    </row>
    <row r="2344" spans="1:5" ht="25.5" x14ac:dyDescent="0.25">
      <c r="A2344" s="93" t="s">
        <v>15978</v>
      </c>
      <c r="B2344" s="94" t="s">
        <v>15988</v>
      </c>
      <c r="C2344" s="60" t="str">
        <f t="shared" si="72"/>
        <v>V03AXКалендулы лекарственной цветки + Мяты перечной листья + Толокнянки обыкновенной листья + Укропа огородного плоды + Элеутерококка колючего корневища с корнями</v>
      </c>
      <c r="D2344" s="93" t="s">
        <v>16166</v>
      </c>
      <c r="E2344" s="97" t="str">
        <f t="shared" si="73"/>
        <v>V03AX</v>
      </c>
    </row>
    <row r="2345" spans="1:5" x14ac:dyDescent="0.25">
      <c r="A2345" s="93" t="s">
        <v>15978</v>
      </c>
      <c r="B2345" s="94" t="s">
        <v>15986</v>
      </c>
      <c r="C2345" s="60" t="str">
        <f t="shared" si="72"/>
        <v>V03AXКалендулы лекарственной цветков настойка гомеопатическая</v>
      </c>
      <c r="D2345" s="93" t="s">
        <v>16166</v>
      </c>
      <c r="E2345" s="97" t="str">
        <f t="shared" si="73"/>
        <v>V03AX</v>
      </c>
    </row>
    <row r="2346" spans="1:5" x14ac:dyDescent="0.25">
      <c r="A2346" s="93" t="s">
        <v>15978</v>
      </c>
      <c r="B2346" s="94" t="s">
        <v>15982</v>
      </c>
      <c r="C2346" s="60" t="str">
        <f t="shared" si="72"/>
        <v>V03AXКалины плоды</v>
      </c>
      <c r="D2346" s="93" t="s">
        <v>16166</v>
      </c>
      <c r="E2346" s="97" t="str">
        <f t="shared" si="73"/>
        <v>V03AX</v>
      </c>
    </row>
    <row r="2347" spans="1:5" x14ac:dyDescent="0.25">
      <c r="A2347" s="93" t="s">
        <v>16009</v>
      </c>
      <c r="B2347" s="94" t="s">
        <v>16015</v>
      </c>
      <c r="C2347" s="60" t="str">
        <f t="shared" si="72"/>
        <v>V04CXАльбумин {для диагностический целей}</v>
      </c>
      <c r="D2347" s="93" t="s">
        <v>16166</v>
      </c>
      <c r="E2347" s="97" t="str">
        <f t="shared" si="73"/>
        <v>V04CX</v>
      </c>
    </row>
    <row r="2348" spans="1:5" x14ac:dyDescent="0.25">
      <c r="A2348" s="93" t="s">
        <v>16009</v>
      </c>
      <c r="B2348" s="94" t="s">
        <v>16012</v>
      </c>
      <c r="C2348" s="60" t="str">
        <f t="shared" si="72"/>
        <v>V04CXАнтиген кардиолипиновый</v>
      </c>
      <c r="D2348" s="93" t="s">
        <v>16166</v>
      </c>
      <c r="E2348" s="97" t="str">
        <f t="shared" si="73"/>
        <v>V04CX</v>
      </c>
    </row>
    <row r="2349" spans="1:5" x14ac:dyDescent="0.25">
      <c r="A2349" s="93" t="s">
        <v>16009</v>
      </c>
      <c r="B2349" s="94" t="s">
        <v>16013</v>
      </c>
      <c r="C2349" s="60" t="str">
        <f t="shared" si="72"/>
        <v>V04CXАнтитоксин ботулинический типа В</v>
      </c>
      <c r="D2349" s="93" t="s">
        <v>16166</v>
      </c>
      <c r="E2349" s="97" t="str">
        <f t="shared" si="73"/>
        <v>V04CX</v>
      </c>
    </row>
    <row r="2350" spans="1:5" x14ac:dyDescent="0.25">
      <c r="A2350" s="93" t="s">
        <v>16009</v>
      </c>
      <c r="B2350" s="94" t="s">
        <v>16014</v>
      </c>
      <c r="C2350" s="60" t="str">
        <f t="shared" si="72"/>
        <v>V04CXАнтитоксин ботулинический типа Е</v>
      </c>
      <c r="D2350" s="93" t="s">
        <v>16166</v>
      </c>
      <c r="E2350" s="97" t="str">
        <f t="shared" si="73"/>
        <v>V04CX</v>
      </c>
    </row>
    <row r="2351" spans="1:5" x14ac:dyDescent="0.25">
      <c r="A2351" s="93" t="s">
        <v>16009</v>
      </c>
      <c r="B2351" s="94" t="s">
        <v>16016</v>
      </c>
      <c r="C2351" s="60" t="str">
        <f t="shared" si="72"/>
        <v>V04CXДиагностикум атипичной пневмонии {SARS-вирус}</v>
      </c>
      <c r="D2351" s="93" t="s">
        <v>16166</v>
      </c>
      <c r="E2351" s="97" t="str">
        <f t="shared" si="73"/>
        <v>V04CX</v>
      </c>
    </row>
    <row r="2352" spans="1:5" x14ac:dyDescent="0.25">
      <c r="A2352" s="93" t="s">
        <v>16009</v>
      </c>
      <c r="B2352" s="94" t="s">
        <v>16017</v>
      </c>
      <c r="C2352" s="60" t="str">
        <f t="shared" si="72"/>
        <v>V04CXДиагностикум ботулизма</v>
      </c>
      <c r="D2352" s="93" t="s">
        <v>16166</v>
      </c>
      <c r="E2352" s="97" t="str">
        <f t="shared" si="73"/>
        <v>V04CX</v>
      </c>
    </row>
    <row r="2353" spans="1:5" x14ac:dyDescent="0.25">
      <c r="A2353" s="93" t="s">
        <v>16009</v>
      </c>
      <c r="B2353" s="94" t="s">
        <v>16018</v>
      </c>
      <c r="C2353" s="60" t="str">
        <f t="shared" si="72"/>
        <v>V04CXДиагностикум бруцеллеза</v>
      </c>
      <c r="D2353" s="93" t="s">
        <v>16166</v>
      </c>
      <c r="E2353" s="97" t="str">
        <f t="shared" si="73"/>
        <v>V04CX</v>
      </c>
    </row>
    <row r="2354" spans="1:5" x14ac:dyDescent="0.25">
      <c r="A2354" s="93" t="s">
        <v>16009</v>
      </c>
      <c r="B2354" s="94" t="s">
        <v>16019</v>
      </c>
      <c r="C2354" s="60" t="str">
        <f t="shared" si="72"/>
        <v>V04CXДиагностикум ВИЧ</v>
      </c>
      <c r="D2354" s="93" t="s">
        <v>16166</v>
      </c>
      <c r="E2354" s="97" t="str">
        <f t="shared" si="73"/>
        <v>V04CX</v>
      </c>
    </row>
    <row r="2355" spans="1:5" x14ac:dyDescent="0.25">
      <c r="A2355" s="93" t="s">
        <v>16009</v>
      </c>
      <c r="B2355" s="94" t="s">
        <v>16020</v>
      </c>
      <c r="C2355" s="60" t="str">
        <f t="shared" si="72"/>
        <v>V04CXДиагностикум геморрагической лихорадки</v>
      </c>
      <c r="D2355" s="93" t="s">
        <v>16166</v>
      </c>
      <c r="E2355" s="97" t="str">
        <f t="shared" si="73"/>
        <v>V04CX</v>
      </c>
    </row>
    <row r="2356" spans="1:5" x14ac:dyDescent="0.25">
      <c r="A2356" s="93" t="s">
        <v>16009</v>
      </c>
      <c r="B2356" s="94" t="s">
        <v>16021</v>
      </c>
      <c r="C2356" s="60" t="str">
        <f t="shared" si="72"/>
        <v>V04CXДиагностикум гепатита A</v>
      </c>
      <c r="D2356" s="93" t="s">
        <v>16166</v>
      </c>
      <c r="E2356" s="97" t="str">
        <f t="shared" si="73"/>
        <v>V04CX</v>
      </c>
    </row>
    <row r="2357" spans="1:5" x14ac:dyDescent="0.25">
      <c r="A2357" s="93" t="s">
        <v>16009</v>
      </c>
      <c r="B2357" s="94" t="s">
        <v>16022</v>
      </c>
      <c r="C2357" s="60" t="str">
        <f t="shared" si="72"/>
        <v>V04CXДиагностикум гепатита B</v>
      </c>
      <c r="D2357" s="93" t="s">
        <v>16166</v>
      </c>
      <c r="E2357" s="97" t="str">
        <f t="shared" si="73"/>
        <v>V04CX</v>
      </c>
    </row>
    <row r="2358" spans="1:5" x14ac:dyDescent="0.25">
      <c r="A2358" s="93" t="s">
        <v>16009</v>
      </c>
      <c r="B2358" s="94" t="s">
        <v>16023</v>
      </c>
      <c r="C2358" s="60" t="str">
        <f t="shared" si="72"/>
        <v>V04CXДиагностикум гепатита с</v>
      </c>
      <c r="D2358" s="93" t="s">
        <v>16166</v>
      </c>
      <c r="E2358" s="97" t="str">
        <f t="shared" si="73"/>
        <v>V04CX</v>
      </c>
    </row>
    <row r="2359" spans="1:5" x14ac:dyDescent="0.25">
      <c r="A2359" s="93" t="s">
        <v>16009</v>
      </c>
      <c r="B2359" s="94" t="s">
        <v>16024</v>
      </c>
      <c r="C2359" s="60" t="str">
        <f t="shared" si="72"/>
        <v>V04CXДиагностикум герпетических инфекций</v>
      </c>
      <c r="D2359" s="93" t="s">
        <v>16166</v>
      </c>
      <c r="E2359" s="97" t="str">
        <f t="shared" si="73"/>
        <v>V04CX</v>
      </c>
    </row>
    <row r="2360" spans="1:5" x14ac:dyDescent="0.25">
      <c r="A2360" s="93" t="s">
        <v>16009</v>
      </c>
      <c r="B2360" s="94" t="s">
        <v>16025</v>
      </c>
      <c r="C2360" s="60" t="str">
        <f t="shared" si="72"/>
        <v>V04CXДиагностикум гриппа</v>
      </c>
      <c r="D2360" s="93" t="s">
        <v>16166</v>
      </c>
      <c r="E2360" s="97" t="str">
        <f t="shared" si="73"/>
        <v>V04CX</v>
      </c>
    </row>
    <row r="2361" spans="1:5" x14ac:dyDescent="0.25">
      <c r="A2361" s="93" t="s">
        <v>16009</v>
      </c>
      <c r="B2361" s="94" t="s">
        <v>16026</v>
      </c>
      <c r="C2361" s="60" t="str">
        <f t="shared" si="72"/>
        <v>V04CXДиагностикум дизентерии</v>
      </c>
      <c r="D2361" s="93" t="s">
        <v>16166</v>
      </c>
      <c r="E2361" s="97" t="str">
        <f t="shared" si="73"/>
        <v>V04CX</v>
      </c>
    </row>
    <row r="2362" spans="1:5" x14ac:dyDescent="0.25">
      <c r="A2362" s="93" t="s">
        <v>16009</v>
      </c>
      <c r="B2362" s="94" t="s">
        <v>16027</v>
      </c>
      <c r="C2362" s="60" t="str">
        <f t="shared" si="72"/>
        <v>V04CXДиагностикум дифтерии</v>
      </c>
      <c r="D2362" s="93" t="s">
        <v>16166</v>
      </c>
      <c r="E2362" s="97" t="str">
        <f t="shared" si="73"/>
        <v>V04CX</v>
      </c>
    </row>
    <row r="2363" spans="1:5" x14ac:dyDescent="0.25">
      <c r="A2363" s="93" t="s">
        <v>16009</v>
      </c>
      <c r="B2363" s="94" t="s">
        <v>16028</v>
      </c>
      <c r="C2363" s="60" t="str">
        <f t="shared" si="72"/>
        <v>V04CXДиагностикум дифтерии и столбняка</v>
      </c>
      <c r="D2363" s="93" t="s">
        <v>16166</v>
      </c>
      <c r="E2363" s="97" t="str">
        <f t="shared" si="73"/>
        <v>V04CX</v>
      </c>
    </row>
    <row r="2364" spans="1:5" x14ac:dyDescent="0.25">
      <c r="A2364" s="93" t="s">
        <v>16009</v>
      </c>
      <c r="B2364" s="94" t="s">
        <v>16029</v>
      </c>
      <c r="C2364" s="60" t="str">
        <f t="shared" si="72"/>
        <v>V04CXДиагностикум клещевого боррелиоза {болезнь Лайма}</v>
      </c>
      <c r="D2364" s="93" t="s">
        <v>16166</v>
      </c>
      <c r="E2364" s="97" t="str">
        <f t="shared" si="73"/>
        <v>V04CX</v>
      </c>
    </row>
    <row r="2365" spans="1:5" x14ac:dyDescent="0.25">
      <c r="A2365" s="93" t="s">
        <v>16009</v>
      </c>
      <c r="B2365" s="94" t="s">
        <v>16030</v>
      </c>
      <c r="C2365" s="60" t="str">
        <f t="shared" si="72"/>
        <v>V04CXДиагностикум клещевого энцефалита</v>
      </c>
      <c r="D2365" s="93" t="s">
        <v>16166</v>
      </c>
      <c r="E2365" s="97" t="str">
        <f t="shared" si="73"/>
        <v>V04CX</v>
      </c>
    </row>
    <row r="2366" spans="1:5" x14ac:dyDescent="0.25">
      <c r="A2366" s="93" t="s">
        <v>16009</v>
      </c>
      <c r="B2366" s="94" t="s">
        <v>16031</v>
      </c>
      <c r="C2366" s="60" t="str">
        <f t="shared" si="72"/>
        <v>V04CXДиагностикум коклюша</v>
      </c>
      <c r="D2366" s="93" t="s">
        <v>16166</v>
      </c>
      <c r="E2366" s="97" t="str">
        <f t="shared" si="73"/>
        <v>V04CX</v>
      </c>
    </row>
    <row r="2367" spans="1:5" x14ac:dyDescent="0.25">
      <c r="A2367" s="93" t="s">
        <v>16009</v>
      </c>
      <c r="B2367" s="94" t="s">
        <v>16032</v>
      </c>
      <c r="C2367" s="60" t="str">
        <f t="shared" si="72"/>
        <v>V04CXДиагностикум краснухи</v>
      </c>
      <c r="D2367" s="93" t="s">
        <v>16166</v>
      </c>
      <c r="E2367" s="97" t="str">
        <f t="shared" si="73"/>
        <v>V04CX</v>
      </c>
    </row>
    <row r="2368" spans="1:5" x14ac:dyDescent="0.25">
      <c r="A2368" s="93" t="s">
        <v>16009</v>
      </c>
      <c r="B2368" s="94" t="s">
        <v>16033</v>
      </c>
      <c r="C2368" s="60" t="str">
        <f t="shared" si="72"/>
        <v>V04CXДиагностикум менингококковых инфекций</v>
      </c>
      <c r="D2368" s="93" t="s">
        <v>16166</v>
      </c>
      <c r="E2368" s="97" t="str">
        <f t="shared" si="73"/>
        <v>V04CX</v>
      </c>
    </row>
    <row r="2369" spans="1:5" x14ac:dyDescent="0.25">
      <c r="A2369" s="93" t="s">
        <v>16009</v>
      </c>
      <c r="B2369" s="94" t="s">
        <v>16034</v>
      </c>
      <c r="C2369" s="60" t="str">
        <f t="shared" si="72"/>
        <v>V04CXДиагностикум описторхоза</v>
      </c>
      <c r="D2369" s="93" t="s">
        <v>16166</v>
      </c>
      <c r="E2369" s="97" t="str">
        <f t="shared" si="73"/>
        <v>V04CX</v>
      </c>
    </row>
    <row r="2370" spans="1:5" x14ac:dyDescent="0.25">
      <c r="A2370" s="93" t="s">
        <v>16009</v>
      </c>
      <c r="B2370" s="94" t="s">
        <v>16035</v>
      </c>
      <c r="C2370" s="60" t="str">
        <f t="shared" ref="C2370:C2433" si="74">CONCATENATE(A2370,B2370)</f>
        <v>V04CXДиагностикум оспы</v>
      </c>
      <c r="D2370" s="93" t="s">
        <v>16166</v>
      </c>
      <c r="E2370" s="97" t="str">
        <f t="shared" si="73"/>
        <v>V04CX</v>
      </c>
    </row>
    <row r="2371" spans="1:5" x14ac:dyDescent="0.25">
      <c r="A2371" s="93" t="s">
        <v>16009</v>
      </c>
      <c r="B2371" s="94" t="s">
        <v>16036</v>
      </c>
      <c r="C2371" s="60" t="str">
        <f t="shared" si="74"/>
        <v>V04CXДиагностикум парагриппа</v>
      </c>
      <c r="D2371" s="93" t="s">
        <v>16166</v>
      </c>
      <c r="E2371" s="97" t="str">
        <f t="shared" ref="E2371:E2434" si="75">A2371</f>
        <v>V04CX</v>
      </c>
    </row>
    <row r="2372" spans="1:5" x14ac:dyDescent="0.25">
      <c r="A2372" s="93" t="s">
        <v>16009</v>
      </c>
      <c r="B2372" s="94" t="s">
        <v>16037</v>
      </c>
      <c r="C2372" s="60" t="str">
        <f t="shared" si="74"/>
        <v>V04CXДиагностикум паракоклюша</v>
      </c>
      <c r="D2372" s="93" t="s">
        <v>16166</v>
      </c>
      <c r="E2372" s="97" t="str">
        <f t="shared" si="75"/>
        <v>V04CX</v>
      </c>
    </row>
    <row r="2373" spans="1:5" x14ac:dyDescent="0.25">
      <c r="A2373" s="93" t="s">
        <v>16009</v>
      </c>
      <c r="B2373" s="94" t="s">
        <v>16038</v>
      </c>
      <c r="C2373" s="60" t="str">
        <f t="shared" si="74"/>
        <v>V04CXДиагностикум паракоклюшный</v>
      </c>
      <c r="D2373" s="93" t="s">
        <v>16166</v>
      </c>
      <c r="E2373" s="97" t="str">
        <f t="shared" si="75"/>
        <v>V04CX</v>
      </c>
    </row>
    <row r="2374" spans="1:5" x14ac:dyDescent="0.25">
      <c r="A2374" s="93" t="s">
        <v>16009</v>
      </c>
      <c r="B2374" s="94" t="s">
        <v>16039</v>
      </c>
      <c r="C2374" s="60" t="str">
        <f t="shared" si="74"/>
        <v>V04CXДиагностикум ревматоидного фактора</v>
      </c>
      <c r="D2374" s="93" t="s">
        <v>16166</v>
      </c>
      <c r="E2374" s="97" t="str">
        <f t="shared" si="75"/>
        <v>V04CX</v>
      </c>
    </row>
    <row r="2375" spans="1:5" x14ac:dyDescent="0.25">
      <c r="A2375" s="93" t="s">
        <v>16009</v>
      </c>
      <c r="B2375" s="94" t="s">
        <v>16040</v>
      </c>
      <c r="C2375" s="60" t="str">
        <f t="shared" si="74"/>
        <v>V04CXДиагностикум респираторно-синтициальных инфекций</v>
      </c>
      <c r="D2375" s="93" t="s">
        <v>16166</v>
      </c>
      <c r="E2375" s="97" t="str">
        <f t="shared" si="75"/>
        <v>V04CX</v>
      </c>
    </row>
    <row r="2376" spans="1:5" x14ac:dyDescent="0.25">
      <c r="A2376" s="93" t="s">
        <v>16009</v>
      </c>
      <c r="B2376" s="94" t="s">
        <v>16041</v>
      </c>
      <c r="C2376" s="60" t="str">
        <f t="shared" si="74"/>
        <v>V04CXДиагностикум риккетсиозный</v>
      </c>
      <c r="D2376" s="93" t="s">
        <v>16166</v>
      </c>
      <c r="E2376" s="97" t="str">
        <f t="shared" si="75"/>
        <v>V04CX</v>
      </c>
    </row>
    <row r="2377" spans="1:5" x14ac:dyDescent="0.25">
      <c r="A2377" s="93" t="s">
        <v>16009</v>
      </c>
      <c r="B2377" s="94" t="s">
        <v>16042</v>
      </c>
      <c r="C2377" s="60" t="str">
        <f t="shared" si="74"/>
        <v>V04CXДиагностикум сальмонеллеза</v>
      </c>
      <c r="D2377" s="93" t="s">
        <v>16166</v>
      </c>
      <c r="E2377" s="97" t="str">
        <f t="shared" si="75"/>
        <v>V04CX</v>
      </c>
    </row>
    <row r="2378" spans="1:5" x14ac:dyDescent="0.25">
      <c r="A2378" s="93" t="s">
        <v>16009</v>
      </c>
      <c r="B2378" s="94" t="s">
        <v>16043</v>
      </c>
      <c r="C2378" s="60" t="str">
        <f t="shared" si="74"/>
        <v>V04CXДиагностикум сибирской язвы</v>
      </c>
      <c r="D2378" s="93" t="s">
        <v>16166</v>
      </c>
      <c r="E2378" s="97" t="str">
        <f t="shared" si="75"/>
        <v>V04CX</v>
      </c>
    </row>
    <row r="2379" spans="1:5" x14ac:dyDescent="0.25">
      <c r="A2379" s="93" t="s">
        <v>16009</v>
      </c>
      <c r="B2379" s="94" t="s">
        <v>16044</v>
      </c>
      <c r="C2379" s="60" t="str">
        <f t="shared" si="74"/>
        <v>V04CXДиагностикум сифилиса</v>
      </c>
      <c r="D2379" s="93" t="s">
        <v>16166</v>
      </c>
      <c r="E2379" s="97" t="str">
        <f t="shared" si="75"/>
        <v>V04CX</v>
      </c>
    </row>
    <row r="2380" spans="1:5" x14ac:dyDescent="0.25">
      <c r="A2380" s="93" t="s">
        <v>16009</v>
      </c>
      <c r="B2380" s="94" t="s">
        <v>16045</v>
      </c>
      <c r="C2380" s="60" t="str">
        <f t="shared" si="74"/>
        <v>V04CXДиагностикум стафилококковых инфекций</v>
      </c>
      <c r="D2380" s="93" t="s">
        <v>16166</v>
      </c>
      <c r="E2380" s="97" t="str">
        <f t="shared" si="75"/>
        <v>V04CX</v>
      </c>
    </row>
    <row r="2381" spans="1:5" x14ac:dyDescent="0.25">
      <c r="A2381" s="93" t="s">
        <v>16009</v>
      </c>
      <c r="B2381" s="94" t="s">
        <v>16046</v>
      </c>
      <c r="C2381" s="60" t="str">
        <f t="shared" si="74"/>
        <v>V04CXДиагностикум токсоплазмоза</v>
      </c>
      <c r="D2381" s="93" t="s">
        <v>16166</v>
      </c>
      <c r="E2381" s="97" t="str">
        <f t="shared" si="75"/>
        <v>V04CX</v>
      </c>
    </row>
    <row r="2382" spans="1:5" x14ac:dyDescent="0.25">
      <c r="A2382" s="93" t="s">
        <v>16009</v>
      </c>
      <c r="B2382" s="94" t="s">
        <v>16047</v>
      </c>
      <c r="C2382" s="60" t="str">
        <f t="shared" si="74"/>
        <v>V04CXДиагностикум трихинеллеза</v>
      </c>
      <c r="D2382" s="93" t="s">
        <v>16166</v>
      </c>
      <c r="E2382" s="97" t="str">
        <f t="shared" si="75"/>
        <v>V04CX</v>
      </c>
    </row>
    <row r="2383" spans="1:5" x14ac:dyDescent="0.25">
      <c r="A2383" s="93" t="s">
        <v>16009</v>
      </c>
      <c r="B2383" s="94" t="s">
        <v>16048</v>
      </c>
      <c r="C2383" s="60" t="str">
        <f t="shared" si="74"/>
        <v>V04CXДиагностикум трихомониаза</v>
      </c>
      <c r="D2383" s="93" t="s">
        <v>16166</v>
      </c>
      <c r="E2383" s="97" t="str">
        <f t="shared" si="75"/>
        <v>V04CX</v>
      </c>
    </row>
    <row r="2384" spans="1:5" x14ac:dyDescent="0.25">
      <c r="A2384" s="93" t="s">
        <v>16009</v>
      </c>
      <c r="B2384" s="94" t="s">
        <v>16049</v>
      </c>
      <c r="C2384" s="60" t="str">
        <f t="shared" si="74"/>
        <v>V04CXДиагностикум туляремии</v>
      </c>
      <c r="D2384" s="93" t="s">
        <v>16166</v>
      </c>
      <c r="E2384" s="97" t="str">
        <f t="shared" si="75"/>
        <v>V04CX</v>
      </c>
    </row>
    <row r="2385" spans="1:5" x14ac:dyDescent="0.25">
      <c r="A2385" s="93" t="s">
        <v>16009</v>
      </c>
      <c r="B2385" s="94" t="s">
        <v>16050</v>
      </c>
      <c r="C2385" s="60" t="str">
        <f t="shared" si="74"/>
        <v>V04CXДиагностикум уреаплазменных инфекций</v>
      </c>
      <c r="D2385" s="93" t="s">
        <v>16166</v>
      </c>
      <c r="E2385" s="97" t="str">
        <f t="shared" si="75"/>
        <v>V04CX</v>
      </c>
    </row>
    <row r="2386" spans="1:5" x14ac:dyDescent="0.25">
      <c r="A2386" s="93" t="s">
        <v>16009</v>
      </c>
      <c r="B2386" s="94" t="s">
        <v>16051</v>
      </c>
      <c r="C2386" s="60" t="str">
        <f t="shared" si="74"/>
        <v>V04CXДиагностикум хламидиозов</v>
      </c>
      <c r="D2386" s="93" t="s">
        <v>16166</v>
      </c>
      <c r="E2386" s="97" t="str">
        <f t="shared" si="75"/>
        <v>V04CX</v>
      </c>
    </row>
    <row r="2387" spans="1:5" x14ac:dyDescent="0.25">
      <c r="A2387" s="93" t="s">
        <v>16009</v>
      </c>
      <c r="B2387" s="94" t="s">
        <v>16052</v>
      </c>
      <c r="C2387" s="60" t="str">
        <f t="shared" si="74"/>
        <v>V04CXДиагностикум цитомегаловирусной инфекции</v>
      </c>
      <c r="D2387" s="93" t="s">
        <v>16166</v>
      </c>
      <c r="E2387" s="97" t="str">
        <f t="shared" si="75"/>
        <v>V04CX</v>
      </c>
    </row>
    <row r="2388" spans="1:5" x14ac:dyDescent="0.25">
      <c r="A2388" s="93" t="s">
        <v>16009</v>
      </c>
      <c r="B2388" s="94" t="s">
        <v>16053</v>
      </c>
      <c r="C2388" s="60" t="str">
        <f t="shared" si="74"/>
        <v>V04CXДиагностикум эхинококкоза</v>
      </c>
      <c r="D2388" s="93" t="s">
        <v>16166</v>
      </c>
      <c r="E2388" s="97" t="str">
        <f t="shared" si="75"/>
        <v>V04CX</v>
      </c>
    </row>
    <row r="2389" spans="1:5" x14ac:dyDescent="0.25">
      <c r="A2389" s="93" t="s">
        <v>16009</v>
      </c>
      <c r="B2389" s="94" t="s">
        <v>16054</v>
      </c>
      <c r="C2389" s="60" t="str">
        <f t="shared" si="74"/>
        <v>V04CXИммуноглобулин {диагностический}</v>
      </c>
      <c r="D2389" s="93" t="s">
        <v>16166</v>
      </c>
      <c r="E2389" s="97" t="str">
        <f t="shared" si="75"/>
        <v>V04CX</v>
      </c>
    </row>
    <row r="2390" spans="1:5" x14ac:dyDescent="0.25">
      <c r="A2390" s="93" t="s">
        <v>16009</v>
      </c>
      <c r="B2390" s="94" t="s">
        <v>16055</v>
      </c>
      <c r="C2390" s="60" t="str">
        <f t="shared" si="74"/>
        <v>V04CXИммуноглобулин {диагностический} бруцеллезный</v>
      </c>
      <c r="D2390" s="93" t="s">
        <v>16166</v>
      </c>
      <c r="E2390" s="97" t="str">
        <f t="shared" si="75"/>
        <v>V04CX</v>
      </c>
    </row>
    <row r="2391" spans="1:5" x14ac:dyDescent="0.25">
      <c r="A2391" s="93" t="s">
        <v>16009</v>
      </c>
      <c r="B2391" s="94" t="s">
        <v>16056</v>
      </c>
      <c r="C2391" s="60" t="str">
        <f t="shared" si="74"/>
        <v>V04CXИммуноглобулин {диагностический} гриппозный</v>
      </c>
      <c r="D2391" s="93" t="s">
        <v>16166</v>
      </c>
      <c r="E2391" s="97" t="str">
        <f t="shared" si="75"/>
        <v>V04CX</v>
      </c>
    </row>
    <row r="2392" spans="1:5" x14ac:dyDescent="0.25">
      <c r="A2392" s="93" t="s">
        <v>16009</v>
      </c>
      <c r="B2392" s="94" t="s">
        <v>16010</v>
      </c>
      <c r="C2392" s="60" t="str">
        <f t="shared" si="74"/>
        <v>V04CXКровь {для диагностических целей}</v>
      </c>
      <c r="D2392" s="93" t="s">
        <v>16166</v>
      </c>
      <c r="E2392" s="97" t="str">
        <f t="shared" si="75"/>
        <v>V04CX</v>
      </c>
    </row>
    <row r="2393" spans="1:5" x14ac:dyDescent="0.25">
      <c r="A2393" s="93" t="s">
        <v>16009</v>
      </c>
      <c r="B2393" s="94" t="s">
        <v>16011</v>
      </c>
      <c r="C2393" s="60" t="str">
        <f t="shared" si="74"/>
        <v>V04CXСыворотка крови {для диагностических целей}</v>
      </c>
      <c r="D2393" s="93" t="s">
        <v>16166</v>
      </c>
      <c r="E2393" s="97" t="str">
        <f t="shared" si="75"/>
        <v>V04CX</v>
      </c>
    </row>
    <row r="2394" spans="1:5" x14ac:dyDescent="0.25">
      <c r="A2394" s="93" t="s">
        <v>16058</v>
      </c>
      <c r="B2394" s="94" t="s">
        <v>16059</v>
      </c>
      <c r="C2394" s="60" t="str">
        <f t="shared" si="74"/>
        <v>V06DАспартам</v>
      </c>
      <c r="D2394" s="93" t="s">
        <v>16166</v>
      </c>
      <c r="E2394" s="97" t="str">
        <f t="shared" si="75"/>
        <v>V06D</v>
      </c>
    </row>
    <row r="2395" spans="1:5" x14ac:dyDescent="0.25">
      <c r="A2395" s="93" t="s">
        <v>16060</v>
      </c>
      <c r="B2395" s="94" t="s">
        <v>14074</v>
      </c>
      <c r="C2395" s="60" t="str">
        <f t="shared" si="74"/>
        <v>V06DCДекстроза</v>
      </c>
      <c r="D2395" s="93" t="s">
        <v>16165</v>
      </c>
      <c r="E2395" s="97" t="str">
        <f t="shared" si="75"/>
        <v>V06DC</v>
      </c>
    </row>
    <row r="2396" spans="1:5" x14ac:dyDescent="0.25">
      <c r="A2396" s="93" t="s">
        <v>16137</v>
      </c>
      <c r="B2396" s="94" t="s">
        <v>16138</v>
      </c>
      <c r="C2396" s="60" t="str">
        <f t="shared" si="74"/>
        <v>V06DDАминокислоты и их смеси</v>
      </c>
      <c r="D2396" s="93" t="s">
        <v>16166</v>
      </c>
      <c r="E2396" s="97" t="str">
        <f t="shared" si="75"/>
        <v>V06DD</v>
      </c>
    </row>
    <row r="2397" spans="1:5" x14ac:dyDescent="0.25">
      <c r="A2397" s="93" t="s">
        <v>16137</v>
      </c>
      <c r="B2397" s="94" t="s">
        <v>14071</v>
      </c>
      <c r="C2397" s="60" t="str">
        <f t="shared" si="74"/>
        <v>V06DDАминокислоты для парентерального питания</v>
      </c>
      <c r="D2397" s="93" t="s">
        <v>16166</v>
      </c>
      <c r="E2397" s="97" t="str">
        <f t="shared" si="75"/>
        <v>V06DD</v>
      </c>
    </row>
    <row r="2398" spans="1:5" x14ac:dyDescent="0.25">
      <c r="A2398" s="93" t="s">
        <v>16137</v>
      </c>
      <c r="B2398" s="94" t="s">
        <v>16057</v>
      </c>
      <c r="C2398" s="60" t="str">
        <f t="shared" si="74"/>
        <v>V06DDКетоаналоги аминокислот</v>
      </c>
      <c r="D2398" s="93" t="s">
        <v>16165</v>
      </c>
      <c r="E2398" s="97" t="str">
        <f t="shared" si="75"/>
        <v>V06DD</v>
      </c>
    </row>
    <row r="2399" spans="1:5" x14ac:dyDescent="0.25">
      <c r="A2399" s="93" t="s">
        <v>11419</v>
      </c>
      <c r="B2399" s="94" t="s">
        <v>13848</v>
      </c>
      <c r="C2399" s="60" t="str">
        <f t="shared" si="74"/>
        <v>V06DEАминокислоты для парентерального питания + Прочие препараты</v>
      </c>
      <c r="D2399" s="93" t="s">
        <v>16166</v>
      </c>
      <c r="E2399" s="97" t="str">
        <f t="shared" si="75"/>
        <v>V06DE</v>
      </c>
    </row>
    <row r="2400" spans="1:5" x14ac:dyDescent="0.25">
      <c r="A2400" s="93" t="s">
        <v>11472</v>
      </c>
      <c r="B2400" s="94" t="s">
        <v>11471</v>
      </c>
      <c r="C2400" s="60" t="str">
        <f t="shared" si="74"/>
        <v>V07ABВода</v>
      </c>
      <c r="D2400" s="93" t="s">
        <v>16166</v>
      </c>
      <c r="E2400" s="97" t="str">
        <f t="shared" si="75"/>
        <v>V07AB</v>
      </c>
    </row>
    <row r="2401" spans="1:5" x14ac:dyDescent="0.25">
      <c r="A2401" s="93" t="s">
        <v>11472</v>
      </c>
      <c r="B2401" s="94" t="s">
        <v>14095</v>
      </c>
      <c r="C2401" s="60" t="str">
        <f t="shared" si="74"/>
        <v>V07ABНатрия хлорид</v>
      </c>
      <c r="D2401" s="93" t="s">
        <v>16165</v>
      </c>
      <c r="E2401" s="97" t="str">
        <f t="shared" si="75"/>
        <v>V07AB</v>
      </c>
    </row>
    <row r="2402" spans="1:5" x14ac:dyDescent="0.25">
      <c r="A2402" s="93" t="s">
        <v>16061</v>
      </c>
      <c r="B2402" s="94" t="s">
        <v>16063</v>
      </c>
      <c r="C2402" s="60" t="str">
        <f t="shared" si="74"/>
        <v>V07ACАденин + Декстроза + Лимонная кислота + Маннитол + Натрия дигидрофосфат + Натрия цитрат + Натрия хлорид</v>
      </c>
      <c r="D2402" s="93" t="s">
        <v>16166</v>
      </c>
      <c r="E2402" s="97" t="str">
        <f t="shared" si="75"/>
        <v>V07AC</v>
      </c>
    </row>
    <row r="2403" spans="1:5" x14ac:dyDescent="0.25">
      <c r="A2403" s="93" t="s">
        <v>16061</v>
      </c>
      <c r="B2403" s="94" t="s">
        <v>16064</v>
      </c>
      <c r="C2403" s="60" t="str">
        <f t="shared" si="74"/>
        <v>V07ACАденин + Декстроза + Лимонная кислота + Натрия дигидрофосфат + Натрия цитрат</v>
      </c>
      <c r="D2403" s="93" t="s">
        <v>16166</v>
      </c>
      <c r="E2403" s="97" t="str">
        <f t="shared" si="75"/>
        <v>V07AC</v>
      </c>
    </row>
    <row r="2404" spans="1:5" x14ac:dyDescent="0.25">
      <c r="A2404" s="93" t="s">
        <v>16061</v>
      </c>
      <c r="B2404" s="94" t="s">
        <v>16065</v>
      </c>
      <c r="C2404" s="60" t="str">
        <f t="shared" si="74"/>
        <v>V07ACДекстроза + Лимонная кислота + Натрия дигидрофосфат + Натрия цитрат</v>
      </c>
      <c r="D2404" s="93" t="s">
        <v>16166</v>
      </c>
      <c r="E2404" s="97" t="str">
        <f t="shared" si="75"/>
        <v>V07AC</v>
      </c>
    </row>
    <row r="2405" spans="1:5" x14ac:dyDescent="0.25">
      <c r="A2405" s="93" t="s">
        <v>16061</v>
      </c>
      <c r="B2405" s="94" t="s">
        <v>16065</v>
      </c>
      <c r="C2405" s="60" t="str">
        <f t="shared" si="74"/>
        <v>V07ACДекстроза + Лимонная кислота + Натрия дигидрофосфат + Натрия цитрат</v>
      </c>
      <c r="D2405" s="93" t="s">
        <v>16166</v>
      </c>
      <c r="E2405" s="97" t="str">
        <f t="shared" si="75"/>
        <v>V07AC</v>
      </c>
    </row>
    <row r="2406" spans="1:5" x14ac:dyDescent="0.25">
      <c r="A2406" s="93" t="s">
        <v>16061</v>
      </c>
      <c r="B2406" s="94" t="s">
        <v>16066</v>
      </c>
      <c r="C2406" s="60" t="str">
        <f t="shared" si="74"/>
        <v>V07ACДекстроза + Натрия гидроцитрат</v>
      </c>
      <c r="D2406" s="93" t="s">
        <v>16166</v>
      </c>
      <c r="E2406" s="97" t="str">
        <f t="shared" si="75"/>
        <v>V07AC</v>
      </c>
    </row>
    <row r="2407" spans="1:5" x14ac:dyDescent="0.25">
      <c r="A2407" s="93" t="s">
        <v>16061</v>
      </c>
      <c r="B2407" s="94" t="s">
        <v>16062</v>
      </c>
      <c r="C2407" s="60" t="str">
        <f t="shared" si="74"/>
        <v>V07ACНатрия цитрат</v>
      </c>
      <c r="D2407" s="93" t="s">
        <v>16166</v>
      </c>
      <c r="E2407" s="97" t="str">
        <f t="shared" si="75"/>
        <v>V07AC</v>
      </c>
    </row>
    <row r="2408" spans="1:5" x14ac:dyDescent="0.25">
      <c r="A2408" s="93" t="s">
        <v>16067</v>
      </c>
      <c r="B2408" s="94" t="s">
        <v>16070</v>
      </c>
      <c r="C2408" s="60" t="str">
        <f t="shared" si="74"/>
        <v>V07AYКоповидон</v>
      </c>
      <c r="D2408" s="93" t="s">
        <v>16166</v>
      </c>
      <c r="E2408" s="97" t="str">
        <f t="shared" si="75"/>
        <v>V07AY</v>
      </c>
    </row>
    <row r="2409" spans="1:5" x14ac:dyDescent="0.25">
      <c r="A2409" s="93" t="s">
        <v>16067</v>
      </c>
      <c r="B2409" s="94" t="s">
        <v>16069</v>
      </c>
      <c r="C2409" s="60" t="str">
        <f t="shared" si="74"/>
        <v>V07AYКросповидон</v>
      </c>
      <c r="D2409" s="93" t="s">
        <v>16166</v>
      </c>
      <c r="E2409" s="97" t="str">
        <f t="shared" si="75"/>
        <v>V07AY</v>
      </c>
    </row>
    <row r="2410" spans="1:5" x14ac:dyDescent="0.25">
      <c r="A2410" s="93" t="s">
        <v>16067</v>
      </c>
      <c r="B2410" s="94" t="s">
        <v>16068</v>
      </c>
      <c r="C2410" s="60" t="str">
        <f t="shared" si="74"/>
        <v>V07AYЛактоза</v>
      </c>
      <c r="D2410" s="93" t="s">
        <v>16166</v>
      </c>
      <c r="E2410" s="97" t="str">
        <f t="shared" si="75"/>
        <v>V07AY</v>
      </c>
    </row>
    <row r="2411" spans="1:5" x14ac:dyDescent="0.25">
      <c r="A2411" s="93" t="s">
        <v>11601</v>
      </c>
      <c r="B2411" s="94" t="s">
        <v>16072</v>
      </c>
      <c r="C2411" s="60" t="str">
        <f t="shared" si="74"/>
        <v>V08AAЙокситаламовая кислота</v>
      </c>
      <c r="D2411" s="93" t="s">
        <v>16166</v>
      </c>
      <c r="E2411" s="97" t="str">
        <f t="shared" si="75"/>
        <v>V08AA</v>
      </c>
    </row>
    <row r="2412" spans="1:5" x14ac:dyDescent="0.25">
      <c r="A2412" s="93" t="s">
        <v>11601</v>
      </c>
      <c r="B2412" s="94" t="s">
        <v>16071</v>
      </c>
      <c r="C2412" s="60" t="str">
        <f t="shared" si="74"/>
        <v>V08AAНатрия амидотризоат</v>
      </c>
      <c r="D2412" s="93" t="s">
        <v>16165</v>
      </c>
      <c r="E2412" s="97" t="str">
        <f t="shared" si="75"/>
        <v>V08AA</v>
      </c>
    </row>
    <row r="2413" spans="1:5" x14ac:dyDescent="0.25">
      <c r="A2413" s="93" t="s">
        <v>11538</v>
      </c>
      <c r="B2413" s="94" t="s">
        <v>16079</v>
      </c>
      <c r="C2413" s="60" t="str">
        <f t="shared" si="74"/>
        <v>V08ABЙогексол</v>
      </c>
      <c r="D2413" s="93" t="s">
        <v>16165</v>
      </c>
      <c r="E2413" s="97" t="str">
        <f t="shared" si="75"/>
        <v>V08AB</v>
      </c>
    </row>
    <row r="2414" spans="1:5" x14ac:dyDescent="0.25">
      <c r="A2414" s="93" t="s">
        <v>11538</v>
      </c>
      <c r="B2414" s="94" t="s">
        <v>16074</v>
      </c>
      <c r="C2414" s="60" t="str">
        <f t="shared" si="74"/>
        <v>V08ABЙопромид</v>
      </c>
      <c r="D2414" s="93" t="s">
        <v>16166</v>
      </c>
      <c r="E2414" s="97" t="str">
        <f t="shared" si="75"/>
        <v>V08AB</v>
      </c>
    </row>
    <row r="2415" spans="1:5" x14ac:dyDescent="0.25">
      <c r="A2415" s="93" t="s">
        <v>11538</v>
      </c>
      <c r="B2415" s="94" t="s">
        <v>16075</v>
      </c>
      <c r="C2415" s="60" t="str">
        <f t="shared" si="74"/>
        <v>V08ABЙоксагловая кислота</v>
      </c>
      <c r="D2415" s="93" t="s">
        <v>16166</v>
      </c>
      <c r="E2415" s="97" t="str">
        <f t="shared" si="75"/>
        <v>V08AB</v>
      </c>
    </row>
    <row r="2416" spans="1:5" x14ac:dyDescent="0.25">
      <c r="A2416" s="93" t="s">
        <v>11538</v>
      </c>
      <c r="B2416" s="94" t="s">
        <v>16073</v>
      </c>
      <c r="C2416" s="60" t="str">
        <f t="shared" si="74"/>
        <v>V08ABЙопамидол</v>
      </c>
      <c r="D2416" s="93" t="s">
        <v>16166</v>
      </c>
      <c r="E2416" s="97" t="str">
        <f t="shared" si="75"/>
        <v>V08AB</v>
      </c>
    </row>
    <row r="2417" spans="1:5" x14ac:dyDescent="0.25">
      <c r="A2417" s="93" t="s">
        <v>11538</v>
      </c>
      <c r="B2417" s="94" t="s">
        <v>16078</v>
      </c>
      <c r="C2417" s="60" t="str">
        <f t="shared" si="74"/>
        <v>V08ABЙоверсол</v>
      </c>
      <c r="D2417" s="93" t="s">
        <v>16166</v>
      </c>
      <c r="E2417" s="97" t="str">
        <f t="shared" si="75"/>
        <v>V08AB</v>
      </c>
    </row>
    <row r="2418" spans="1:5" x14ac:dyDescent="0.25">
      <c r="A2418" s="93" t="s">
        <v>11538</v>
      </c>
      <c r="B2418" s="94" t="s">
        <v>16076</v>
      </c>
      <c r="C2418" s="60" t="str">
        <f t="shared" si="74"/>
        <v>V08ABЙодиксанол</v>
      </c>
      <c r="D2418" s="93" t="s">
        <v>16166</v>
      </c>
      <c r="E2418" s="97" t="str">
        <f t="shared" si="75"/>
        <v>V08AB</v>
      </c>
    </row>
    <row r="2419" spans="1:5" x14ac:dyDescent="0.25">
      <c r="A2419" s="93" t="s">
        <v>11538</v>
      </c>
      <c r="B2419" s="94" t="s">
        <v>16077</v>
      </c>
      <c r="C2419" s="60" t="str">
        <f t="shared" si="74"/>
        <v>V08ABЙобитридол</v>
      </c>
      <c r="D2419" s="93" t="s">
        <v>16166</v>
      </c>
      <c r="E2419" s="97" t="str">
        <f t="shared" si="75"/>
        <v>V08AB</v>
      </c>
    </row>
    <row r="2420" spans="1:5" x14ac:dyDescent="0.25">
      <c r="A2420" s="93" t="s">
        <v>11442</v>
      </c>
      <c r="B2420" s="94" t="s">
        <v>13760</v>
      </c>
      <c r="C2420" s="60" t="str">
        <f t="shared" si="74"/>
        <v>V08BAБария сульфат</v>
      </c>
      <c r="D2420" s="93" t="s">
        <v>16165</v>
      </c>
      <c r="E2420" s="97" t="str">
        <f t="shared" si="75"/>
        <v>V08BA</v>
      </c>
    </row>
    <row r="2421" spans="1:5" x14ac:dyDescent="0.25">
      <c r="A2421" s="93" t="s">
        <v>11475</v>
      </c>
      <c r="B2421" s="94" t="s">
        <v>16085</v>
      </c>
      <c r="C2421" s="60" t="str">
        <f t="shared" si="74"/>
        <v>V08CAГадотеровая кислота</v>
      </c>
      <c r="D2421" s="93" t="s">
        <v>16166</v>
      </c>
      <c r="E2421" s="97" t="str">
        <f t="shared" si="75"/>
        <v>V08CA</v>
      </c>
    </row>
    <row r="2422" spans="1:5" x14ac:dyDescent="0.25">
      <c r="A2422" s="93" t="s">
        <v>11475</v>
      </c>
      <c r="B2422" s="94" t="s">
        <v>16081</v>
      </c>
      <c r="C2422" s="60" t="str">
        <f t="shared" si="74"/>
        <v>V08CAГадоверсетамид</v>
      </c>
      <c r="D2422" s="93" t="s">
        <v>16166</v>
      </c>
      <c r="E2422" s="97" t="str">
        <f t="shared" si="75"/>
        <v>V08CA</v>
      </c>
    </row>
    <row r="2423" spans="1:5" x14ac:dyDescent="0.25">
      <c r="A2423" s="93" t="s">
        <v>11475</v>
      </c>
      <c r="B2423" s="94" t="s">
        <v>16080</v>
      </c>
      <c r="C2423" s="60" t="str">
        <f t="shared" si="74"/>
        <v>V08CAГадобутрол</v>
      </c>
      <c r="D2423" s="93" t="s">
        <v>16166</v>
      </c>
      <c r="E2423" s="97" t="str">
        <f t="shared" si="75"/>
        <v>V08CA</v>
      </c>
    </row>
    <row r="2424" spans="1:5" x14ac:dyDescent="0.25">
      <c r="A2424" s="93" t="s">
        <v>11475</v>
      </c>
      <c r="B2424" s="94" t="s">
        <v>16083</v>
      </c>
      <c r="C2424" s="60" t="str">
        <f t="shared" si="74"/>
        <v>V08CAГадоксетовая кислота</v>
      </c>
      <c r="D2424" s="93" t="s">
        <v>16166</v>
      </c>
      <c r="E2424" s="97" t="str">
        <f t="shared" si="75"/>
        <v>V08CA</v>
      </c>
    </row>
    <row r="2425" spans="1:5" x14ac:dyDescent="0.25">
      <c r="A2425" s="93" t="s">
        <v>11475</v>
      </c>
      <c r="B2425" s="94" t="s">
        <v>16084</v>
      </c>
      <c r="C2425" s="60" t="str">
        <f t="shared" si="74"/>
        <v>V08CAГадопентетовая кислота</v>
      </c>
      <c r="D2425" s="93" t="s">
        <v>16165</v>
      </c>
      <c r="E2425" s="97" t="str">
        <f t="shared" si="75"/>
        <v>V08CA</v>
      </c>
    </row>
    <row r="2426" spans="1:5" x14ac:dyDescent="0.25">
      <c r="A2426" s="93" t="s">
        <v>11475</v>
      </c>
      <c r="B2426" s="94" t="s">
        <v>16082</v>
      </c>
      <c r="C2426" s="60" t="str">
        <f t="shared" si="74"/>
        <v>V08CAГадодиамид</v>
      </c>
      <c r="D2426" s="93" t="s">
        <v>16165</v>
      </c>
      <c r="E2426" s="97" t="str">
        <f t="shared" si="75"/>
        <v>V08CA</v>
      </c>
    </row>
    <row r="2427" spans="1:5" x14ac:dyDescent="0.25">
      <c r="A2427" s="93" t="s">
        <v>11458</v>
      </c>
      <c r="B2427" s="94" t="s">
        <v>16087</v>
      </c>
      <c r="C2427" s="60" t="str">
        <f t="shared" si="74"/>
        <v>V09Меброфенин</v>
      </c>
      <c r="D2427" s="93" t="s">
        <v>16166</v>
      </c>
      <c r="E2427" s="97" t="str">
        <f t="shared" si="75"/>
        <v>V09</v>
      </c>
    </row>
    <row r="2428" spans="1:5" x14ac:dyDescent="0.25">
      <c r="A2428" s="93" t="s">
        <v>11458</v>
      </c>
      <c r="B2428" s="94" t="s">
        <v>16086</v>
      </c>
      <c r="C2428" s="60" t="str">
        <f t="shared" si="74"/>
        <v>V09Пирфотех 99mTc</v>
      </c>
      <c r="D2428" s="93" t="s">
        <v>16165</v>
      </c>
      <c r="E2428" s="97" t="str">
        <f t="shared" si="75"/>
        <v>V09</v>
      </c>
    </row>
    <row r="2429" spans="1:5" x14ac:dyDescent="0.25">
      <c r="A2429" s="93" t="s">
        <v>11458</v>
      </c>
      <c r="B2429" s="94" t="s">
        <v>15959</v>
      </c>
      <c r="C2429" s="60" t="str">
        <f t="shared" si="74"/>
        <v>V09Кальция тринатрия пентетат</v>
      </c>
      <c r="D2429" s="93" t="s">
        <v>16165</v>
      </c>
      <c r="E2429" s="97" t="str">
        <f t="shared" si="75"/>
        <v>V09</v>
      </c>
    </row>
    <row r="2430" spans="1:5" x14ac:dyDescent="0.25">
      <c r="A2430" s="93" t="s">
        <v>11458</v>
      </c>
      <c r="B2430" s="94" t="s">
        <v>16088</v>
      </c>
      <c r="C2430" s="60" t="str">
        <f t="shared" si="74"/>
        <v>V09Эксаметазим</v>
      </c>
      <c r="D2430" s="93" t="s">
        <v>16166</v>
      </c>
      <c r="E2430" s="97" t="str">
        <f t="shared" si="75"/>
        <v>V09</v>
      </c>
    </row>
    <row r="2431" spans="1:5" x14ac:dyDescent="0.25">
      <c r="A2431" s="93" t="s">
        <v>16089</v>
      </c>
      <c r="B2431" s="94" t="s">
        <v>16090</v>
      </c>
      <c r="C2431" s="60" t="str">
        <f t="shared" si="74"/>
        <v>V09AAНатрия пертехнетат {99mТс}</v>
      </c>
      <c r="D2431" s="93" t="s">
        <v>16166</v>
      </c>
      <c r="E2431" s="97" t="str">
        <f t="shared" si="75"/>
        <v>V09AA</v>
      </c>
    </row>
    <row r="2432" spans="1:5" x14ac:dyDescent="0.25">
      <c r="A2432" s="93" t="s">
        <v>16091</v>
      </c>
      <c r="B2432" s="94" t="s">
        <v>16092</v>
      </c>
      <c r="C2432" s="60" t="str">
        <f t="shared" si="74"/>
        <v>V09AXДезоксиглюкоза-фтор 18F</v>
      </c>
      <c r="D2432" s="93" t="s">
        <v>16166</v>
      </c>
      <c r="E2432" s="97" t="str">
        <f t="shared" si="75"/>
        <v>V09AX</v>
      </c>
    </row>
    <row r="2433" spans="1:5" x14ac:dyDescent="0.25">
      <c r="A2433" s="93" t="s">
        <v>16093</v>
      </c>
      <c r="B2433" s="94" t="s">
        <v>16094</v>
      </c>
      <c r="C2433" s="60" t="str">
        <f t="shared" si="74"/>
        <v>V09CXНатрия йодогиппурат {123I}</v>
      </c>
      <c r="D2433" s="93" t="s">
        <v>16166</v>
      </c>
      <c r="E2433" s="97" t="str">
        <f t="shared" si="75"/>
        <v>V09CX</v>
      </c>
    </row>
    <row r="2434" spans="1:5" x14ac:dyDescent="0.25">
      <c r="A2434" s="93" t="s">
        <v>16093</v>
      </c>
      <c r="B2434" s="94" t="s">
        <v>16095</v>
      </c>
      <c r="C2434" s="60" t="str">
        <f t="shared" ref="C2434:C2452" si="76">CONCATENATE(A2434,B2434)</f>
        <v>V09CXНатрия йодогиппурат {131I}</v>
      </c>
      <c r="D2434" s="93" t="s">
        <v>16166</v>
      </c>
      <c r="E2434" s="97" t="str">
        <f t="shared" si="75"/>
        <v>V09CX</v>
      </c>
    </row>
    <row r="2435" spans="1:5" x14ac:dyDescent="0.25">
      <c r="A2435" s="93" t="s">
        <v>16096</v>
      </c>
      <c r="B2435" s="94" t="s">
        <v>16087</v>
      </c>
      <c r="C2435" s="60" t="str">
        <f t="shared" si="76"/>
        <v>V09DAМеброфенин</v>
      </c>
      <c r="D2435" s="93" t="s">
        <v>16166</v>
      </c>
      <c r="E2435" s="97" t="str">
        <f t="shared" ref="E2435:E2452" si="77">A2435</f>
        <v>V09DA</v>
      </c>
    </row>
    <row r="2436" spans="1:5" x14ac:dyDescent="0.25">
      <c r="A2436" s="93" t="s">
        <v>16097</v>
      </c>
      <c r="B2436" s="94" t="s">
        <v>16098</v>
      </c>
      <c r="C2436" s="60" t="str">
        <f t="shared" si="76"/>
        <v>V09FXНатрия йодид {123I}</v>
      </c>
      <c r="D2436" s="93" t="s">
        <v>16166</v>
      </c>
      <c r="E2436" s="97" t="str">
        <f t="shared" si="77"/>
        <v>V09FX</v>
      </c>
    </row>
    <row r="2437" spans="1:5" x14ac:dyDescent="0.25">
      <c r="A2437" s="93" t="s">
        <v>16097</v>
      </c>
      <c r="B2437" s="94" t="s">
        <v>16099</v>
      </c>
      <c r="C2437" s="60" t="str">
        <f t="shared" si="76"/>
        <v>V09FXНатрия йодид {131I}</v>
      </c>
      <c r="D2437" s="93" t="s">
        <v>16166</v>
      </c>
      <c r="E2437" s="97" t="str">
        <f t="shared" si="77"/>
        <v>V09FX</v>
      </c>
    </row>
    <row r="2438" spans="1:5" x14ac:dyDescent="0.25">
      <c r="A2438" s="93" t="s">
        <v>16100</v>
      </c>
      <c r="B2438" s="94" t="s">
        <v>16103</v>
      </c>
      <c r="C2438" s="60" t="str">
        <f t="shared" si="76"/>
        <v>V09GAТехнеций {99mTс} сестамиби</v>
      </c>
      <c r="D2438" s="93" t="s">
        <v>16166</v>
      </c>
      <c r="E2438" s="97" t="str">
        <f t="shared" si="77"/>
        <v>V09GA</v>
      </c>
    </row>
    <row r="2439" spans="1:5" x14ac:dyDescent="0.25">
      <c r="A2439" s="93" t="s">
        <v>16100</v>
      </c>
      <c r="B2439" s="94" t="s">
        <v>16101</v>
      </c>
      <c r="C2439" s="60" t="str">
        <f t="shared" si="76"/>
        <v>V09GAТетрофосмин</v>
      </c>
      <c r="D2439" s="93" t="s">
        <v>16166</v>
      </c>
      <c r="E2439" s="97" t="str">
        <f t="shared" si="77"/>
        <v>V09GA</v>
      </c>
    </row>
    <row r="2440" spans="1:5" x14ac:dyDescent="0.25">
      <c r="A2440" s="93" t="s">
        <v>16100</v>
      </c>
      <c r="B2440" s="94" t="s">
        <v>16104</v>
      </c>
      <c r="C2440" s="60" t="str">
        <f t="shared" si="76"/>
        <v>V09GAТехнеция [99mTс] фитат</v>
      </c>
      <c r="D2440" s="93" t="s">
        <v>16166</v>
      </c>
      <c r="E2440" s="97" t="str">
        <f t="shared" si="77"/>
        <v>V09GA</v>
      </c>
    </row>
    <row r="2441" spans="1:5" x14ac:dyDescent="0.25">
      <c r="A2441" s="93" t="s">
        <v>16100</v>
      </c>
      <c r="B2441" s="94" t="s">
        <v>16102</v>
      </c>
      <c r="C2441" s="60" t="str">
        <f t="shared" si="76"/>
        <v>V09GAТехнефор 99mTc</v>
      </c>
      <c r="D2441" s="93" t="s">
        <v>16165</v>
      </c>
      <c r="E2441" s="97" t="str">
        <f t="shared" si="77"/>
        <v>V09GA</v>
      </c>
    </row>
    <row r="2442" spans="1:5" x14ac:dyDescent="0.25">
      <c r="A2442" s="93" t="s">
        <v>16105</v>
      </c>
      <c r="B2442" s="94" t="s">
        <v>16108</v>
      </c>
      <c r="C2442" s="60" t="str">
        <f t="shared" si="76"/>
        <v>V09GXДепреотид</v>
      </c>
      <c r="D2442" s="93" t="s">
        <v>16166</v>
      </c>
      <c r="E2442" s="97" t="str">
        <f t="shared" si="77"/>
        <v>V09GX</v>
      </c>
    </row>
    <row r="2443" spans="1:5" x14ac:dyDescent="0.25">
      <c r="A2443" s="93" t="s">
        <v>16105</v>
      </c>
      <c r="B2443" s="94" t="s">
        <v>16107</v>
      </c>
      <c r="C2443" s="60" t="str">
        <f t="shared" si="76"/>
        <v>V09GXМакросалб {99mTс}</v>
      </c>
      <c r="D2443" s="93" t="s">
        <v>16166</v>
      </c>
      <c r="E2443" s="97" t="str">
        <f t="shared" si="77"/>
        <v>V09GX</v>
      </c>
    </row>
    <row r="2444" spans="1:5" x14ac:dyDescent="0.25">
      <c r="A2444" s="93" t="s">
        <v>16105</v>
      </c>
      <c r="B2444" s="94" t="s">
        <v>16106</v>
      </c>
      <c r="C2444" s="60" t="str">
        <f t="shared" si="76"/>
        <v>V09GXСеленопиран</v>
      </c>
      <c r="D2444" s="93" t="s">
        <v>16166</v>
      </c>
      <c r="E2444" s="97" t="str">
        <f t="shared" si="77"/>
        <v>V09GX</v>
      </c>
    </row>
    <row r="2445" spans="1:5" x14ac:dyDescent="0.25">
      <c r="A2445" s="93" t="s">
        <v>16109</v>
      </c>
      <c r="B2445" s="94" t="s">
        <v>16110</v>
      </c>
      <c r="C2445" s="60" t="str">
        <f t="shared" si="76"/>
        <v>V09HXГаллия {67Ga} цитрат</v>
      </c>
      <c r="D2445" s="93" t="s">
        <v>16166</v>
      </c>
      <c r="E2445" s="97" t="str">
        <f t="shared" si="77"/>
        <v>V09HX</v>
      </c>
    </row>
    <row r="2446" spans="1:5" x14ac:dyDescent="0.25">
      <c r="A2446" s="93" t="s">
        <v>16111</v>
      </c>
      <c r="B2446" s="94" t="s">
        <v>16112</v>
      </c>
      <c r="C2446" s="60" t="str">
        <f t="shared" si="76"/>
        <v>V09IBПентетреотид</v>
      </c>
      <c r="D2446" s="93" t="s">
        <v>16166</v>
      </c>
      <c r="E2446" s="97" t="str">
        <f t="shared" si="77"/>
        <v>V09IB</v>
      </c>
    </row>
    <row r="2447" spans="1:5" x14ac:dyDescent="0.25">
      <c r="A2447" s="93" t="s">
        <v>16113</v>
      </c>
      <c r="B2447" s="94" t="s">
        <v>16115</v>
      </c>
      <c r="C2447" s="60" t="str">
        <f t="shared" si="76"/>
        <v>V09IXЙобенгуан {123I}</v>
      </c>
      <c r="D2447" s="93" t="s">
        <v>16166</v>
      </c>
      <c r="E2447" s="97" t="str">
        <f t="shared" si="77"/>
        <v>V09IX</v>
      </c>
    </row>
    <row r="2448" spans="1:5" x14ac:dyDescent="0.25">
      <c r="A2448" s="93" t="s">
        <v>16113</v>
      </c>
      <c r="B2448" s="94" t="s">
        <v>16114</v>
      </c>
      <c r="C2448" s="60" t="str">
        <f t="shared" si="76"/>
        <v>V09IXФлудезоксиглюкоза {18F}</v>
      </c>
      <c r="D2448" s="93" t="s">
        <v>16166</v>
      </c>
      <c r="E2448" s="97" t="str">
        <f t="shared" si="77"/>
        <v>V09IX</v>
      </c>
    </row>
    <row r="2449" spans="1:5" x14ac:dyDescent="0.25">
      <c r="A2449" s="93" t="s">
        <v>16116</v>
      </c>
      <c r="B2449" s="94" t="s">
        <v>16117</v>
      </c>
      <c r="C2449" s="60" t="str">
        <f t="shared" si="76"/>
        <v>V09XAАльбумин человека сывороточный йодированный {131I}</v>
      </c>
      <c r="D2449" s="93" t="s">
        <v>16166</v>
      </c>
      <c r="E2449" s="97" t="str">
        <f t="shared" si="77"/>
        <v>V09XA</v>
      </c>
    </row>
    <row r="2450" spans="1:5" x14ac:dyDescent="0.25">
      <c r="A2450" s="93" t="s">
        <v>16118</v>
      </c>
      <c r="B2450" s="94" t="s">
        <v>16119</v>
      </c>
      <c r="C2450" s="60" t="str">
        <f t="shared" si="76"/>
        <v>V09XXНатрия хромат {51Cr}</v>
      </c>
      <c r="D2450" s="93" t="s">
        <v>16166</v>
      </c>
      <c r="E2450" s="97" t="str">
        <f t="shared" si="77"/>
        <v>V09XX</v>
      </c>
    </row>
    <row r="2451" spans="1:5" x14ac:dyDescent="0.25">
      <c r="A2451" s="93" t="s">
        <v>11662</v>
      </c>
      <c r="B2451" s="94" t="s">
        <v>16120</v>
      </c>
      <c r="C2451" s="60" t="str">
        <f t="shared" si="76"/>
        <v>V10BXСтронция хлорид {89Sr}</v>
      </c>
      <c r="D2451" s="93" t="s">
        <v>16166</v>
      </c>
      <c r="E2451" s="97" t="str">
        <f t="shared" si="77"/>
        <v>V10BX</v>
      </c>
    </row>
    <row r="2452" spans="1:5" x14ac:dyDescent="0.25">
      <c r="A2452" s="93" t="s">
        <v>16121</v>
      </c>
      <c r="B2452" s="94" t="s">
        <v>16122</v>
      </c>
      <c r="C2452" s="60" t="str">
        <f t="shared" si="76"/>
        <v>V10XXИбритумомаб тиуксетан</v>
      </c>
      <c r="D2452" s="93" t="s">
        <v>16166</v>
      </c>
      <c r="E2452" s="97" t="str">
        <f t="shared" si="77"/>
        <v>V10XX</v>
      </c>
    </row>
  </sheetData>
  <sheetProtection sort="0" autoFilter="0"/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M537"/>
  <sheetViews>
    <sheetView workbookViewId="0">
      <selection activeCell="A12" sqref="A12:XFD12"/>
    </sheetView>
  </sheetViews>
  <sheetFormatPr defaultRowHeight="15" x14ac:dyDescent="0.25"/>
  <cols>
    <col min="1" max="1" width="13.7109375" style="4" customWidth="1"/>
    <col min="2" max="2" width="9.85546875" style="7" customWidth="1"/>
    <col min="3" max="3" width="12.42578125" style="7" customWidth="1"/>
    <col min="4" max="4" width="81.140625" customWidth="1"/>
  </cols>
  <sheetData>
    <row r="1" spans="1:13" ht="18.75" x14ac:dyDescent="0.3">
      <c r="A1" s="30" t="s">
        <v>13555</v>
      </c>
      <c r="B1" s="59"/>
      <c r="C1" s="59"/>
      <c r="D1" s="31"/>
      <c r="E1" s="31"/>
      <c r="F1" s="32"/>
      <c r="G1" s="32"/>
      <c r="H1" s="32"/>
      <c r="I1" s="32"/>
      <c r="J1" s="32"/>
      <c r="K1" s="32"/>
      <c r="L1" s="32"/>
      <c r="M1" s="32"/>
    </row>
    <row r="2" spans="1:13" ht="18.75" x14ac:dyDescent="0.3">
      <c r="A2" s="30" t="s">
        <v>6488</v>
      </c>
      <c r="B2" s="59"/>
      <c r="C2" s="59"/>
      <c r="D2" s="31"/>
      <c r="E2" s="31"/>
      <c r="F2" s="32"/>
      <c r="G2" s="32"/>
      <c r="H2" s="32"/>
      <c r="I2" s="32"/>
      <c r="J2" s="32"/>
      <c r="K2" s="32"/>
      <c r="L2" s="32"/>
      <c r="M2" s="32"/>
    </row>
    <row r="3" spans="1:13" ht="73.5" customHeight="1" x14ac:dyDescent="0.25">
      <c r="A3" s="53" t="s">
        <v>238</v>
      </c>
      <c r="B3" s="65" t="s">
        <v>13558</v>
      </c>
      <c r="C3" s="65" t="s">
        <v>13559</v>
      </c>
      <c r="D3" s="33" t="s">
        <v>239</v>
      </c>
      <c r="E3" s="32"/>
      <c r="F3" s="32"/>
      <c r="G3" s="32"/>
      <c r="H3" s="32"/>
      <c r="I3" s="32"/>
      <c r="J3" s="32"/>
      <c r="K3" s="32"/>
      <c r="L3" s="32"/>
    </row>
    <row r="4" spans="1:13" x14ac:dyDescent="0.25">
      <c r="A4" s="62" t="s">
        <v>10782</v>
      </c>
      <c r="B4" s="9">
        <v>0.05</v>
      </c>
      <c r="C4" s="9">
        <v>1</v>
      </c>
      <c r="D4" s="32" t="str">
        <f>IF(ISBLANK(A4),"",VLOOKUP(A4,'Справочник услуг'!C:D,2,FALSE))</f>
        <v>Прием (осмотр, консультация) врача-гематолога первичный</v>
      </c>
      <c r="E4" s="32"/>
      <c r="F4" s="32"/>
      <c r="G4" s="32"/>
      <c r="H4" s="32"/>
      <c r="I4" s="32"/>
      <c r="J4" s="32"/>
      <c r="K4" s="32"/>
      <c r="L4" s="32"/>
    </row>
    <row r="5" spans="1:13" x14ac:dyDescent="0.25">
      <c r="A5" s="62" t="s">
        <v>10792</v>
      </c>
      <c r="B5" s="9">
        <v>0.05</v>
      </c>
      <c r="C5" s="9">
        <v>1</v>
      </c>
      <c r="D5" s="32" t="str">
        <f>IF(ISBLANK(A5),"",VLOOKUP(A5,'Справочник услуг'!C:D,2,FALSE))</f>
        <v>Прием (осмотр, консультация) врача-дерматовенеролога первичный</v>
      </c>
      <c r="E5" s="32"/>
      <c r="F5" s="32"/>
      <c r="G5" s="32"/>
      <c r="H5" s="32"/>
      <c r="I5" s="32"/>
      <c r="J5" s="32"/>
      <c r="K5" s="32"/>
      <c r="L5" s="32"/>
    </row>
    <row r="6" spans="1:13" x14ac:dyDescent="0.25">
      <c r="A6" s="62" t="s">
        <v>10840</v>
      </c>
      <c r="B6" s="9">
        <v>0.3</v>
      </c>
      <c r="C6" s="9">
        <v>1</v>
      </c>
      <c r="D6" s="32" t="str">
        <f>IF(ISBLANK(A6),"",VLOOKUP(A6,'Справочник услуг'!C:D,2,FALSE))</f>
        <v>Прием (осмотр, консультация) врача- невролога первичный</v>
      </c>
      <c r="E6" s="32"/>
      <c r="F6" s="32"/>
      <c r="G6" s="32"/>
      <c r="H6" s="32"/>
      <c r="I6" s="32"/>
      <c r="J6" s="32"/>
      <c r="K6" s="32"/>
      <c r="L6" s="32"/>
    </row>
    <row r="7" spans="1:13" x14ac:dyDescent="0.25">
      <c r="A7" s="62" t="s">
        <v>10858</v>
      </c>
      <c r="B7" s="9">
        <v>0.05</v>
      </c>
      <c r="C7" s="9">
        <v>1</v>
      </c>
      <c r="D7" s="32" t="str">
        <f>IF(ISBLANK(A7),"",VLOOKUP(A7,'Справочник услуг'!C:D,2,FALSE))</f>
        <v>Прием (осмотр, консультация) врача-оториноларинголога первичный</v>
      </c>
      <c r="E7" s="32"/>
      <c r="F7" s="32"/>
      <c r="G7" s="32"/>
      <c r="H7" s="32"/>
      <c r="I7" s="32"/>
      <c r="J7" s="32"/>
      <c r="K7" s="32"/>
      <c r="L7" s="32"/>
    </row>
    <row r="8" spans="1:13" x14ac:dyDescent="0.25">
      <c r="A8" s="62" t="s">
        <v>10932</v>
      </c>
      <c r="B8" s="9">
        <v>1</v>
      </c>
      <c r="C8" s="9">
        <v>1</v>
      </c>
      <c r="D8" s="32" t="str">
        <f>IF(ISBLANK(A8),"",VLOOKUP(A8,'Справочник услуг'!C:D,2,FALSE))</f>
        <v>Прием (осмотр, консультация) врача-ревматолога первичный</v>
      </c>
      <c r="E8" s="32"/>
      <c r="F8" s="32"/>
      <c r="G8" s="32"/>
      <c r="H8" s="32"/>
      <c r="I8" s="32"/>
      <c r="J8" s="32"/>
      <c r="K8" s="32"/>
      <c r="L8" s="32"/>
    </row>
    <row r="9" spans="1:13" x14ac:dyDescent="0.25">
      <c r="A9" s="62" t="s">
        <v>10862</v>
      </c>
      <c r="B9" s="9">
        <v>0.2</v>
      </c>
      <c r="C9" s="9">
        <v>1</v>
      </c>
      <c r="D9" s="32" t="str">
        <f>IF(ISBLANK(A9),"",VLOOKUP(A9,'Справочник услуг'!C:D,2,FALSE))</f>
        <v>Прием (осмотр, консультация) врача-офтальмолога первичный</v>
      </c>
      <c r="E9" s="32"/>
      <c r="F9" s="32"/>
      <c r="G9" s="32"/>
      <c r="H9" s="32"/>
      <c r="I9" s="32"/>
      <c r="J9" s="32"/>
      <c r="K9" s="32"/>
      <c r="L9" s="32"/>
    </row>
    <row r="10" spans="1:13" x14ac:dyDescent="0.25">
      <c r="A10" s="62" t="s">
        <v>10980</v>
      </c>
      <c r="B10" s="9">
        <v>0.3</v>
      </c>
      <c r="C10" s="9">
        <v>1</v>
      </c>
      <c r="D10" s="32" t="str">
        <f>IF(ISBLANK(A10),"",VLOOKUP(A10,'Справочник услуг'!C:D,2,FALSE))</f>
        <v>Прием (осмотр, консультация) врача-уролога первичный</v>
      </c>
      <c r="E10" s="32"/>
      <c r="F10" s="32"/>
      <c r="G10" s="32"/>
      <c r="H10" s="32"/>
      <c r="I10" s="32"/>
      <c r="J10" s="32"/>
      <c r="K10" s="32"/>
      <c r="L10" s="32"/>
    </row>
    <row r="11" spans="1:13" x14ac:dyDescent="0.25">
      <c r="A11" s="62" t="s">
        <v>10997</v>
      </c>
      <c r="B11" s="9">
        <v>0.05</v>
      </c>
      <c r="C11" s="9">
        <v>1</v>
      </c>
      <c r="D11" s="32" t="str">
        <f>IF(ISBLANK(A11),"",VLOOKUP(A11,'Справочник услуг'!C:D,2,FALSE))</f>
        <v>Прием (осмотр, консультация) врача-фтизиатра первичный</v>
      </c>
      <c r="E11" s="32"/>
      <c r="F11" s="32"/>
      <c r="G11" s="32"/>
      <c r="H11" s="32"/>
      <c r="I11" s="32"/>
      <c r="J11" s="32"/>
      <c r="K11" s="32"/>
      <c r="L11" s="32"/>
    </row>
    <row r="12" spans="1:13" x14ac:dyDescent="0.25">
      <c r="A12" s="62"/>
      <c r="B12" s="9"/>
      <c r="C12" s="9"/>
      <c r="D12" s="32" t="str">
        <f>IF(ISBLANK(A12),"",VLOOKUP(A12,'Справочник услуг'!C:D,2,FALSE))</f>
        <v/>
      </c>
      <c r="E12" s="32"/>
      <c r="F12" s="32"/>
      <c r="G12" s="32"/>
      <c r="H12" s="32"/>
      <c r="I12" s="32"/>
      <c r="J12" s="32"/>
      <c r="K12" s="32"/>
      <c r="L12" s="32"/>
    </row>
    <row r="13" spans="1:13" x14ac:dyDescent="0.25">
      <c r="A13" s="62"/>
      <c r="B13" s="9"/>
      <c r="C13" s="9"/>
      <c r="D13" s="32" t="str">
        <f>IF(ISBLANK(A13),"",VLOOKUP(A13,'Справочник услуг'!C:D,2,FALSE))</f>
        <v/>
      </c>
      <c r="E13" s="32"/>
      <c r="F13" s="32"/>
      <c r="G13" s="32"/>
      <c r="H13" s="32"/>
      <c r="I13" s="32"/>
      <c r="J13" s="32"/>
      <c r="K13" s="32"/>
      <c r="L13" s="32"/>
    </row>
    <row r="14" spans="1:13" x14ac:dyDescent="0.25">
      <c r="A14" s="62"/>
      <c r="B14" s="9"/>
      <c r="C14" s="9"/>
      <c r="D14" s="32" t="str">
        <f>IF(ISBLANK(A14),"",VLOOKUP(A14,'Справочник услуг'!C:D,2,FALSE))</f>
        <v/>
      </c>
      <c r="E14" s="32"/>
      <c r="F14" s="32"/>
      <c r="G14" s="32"/>
      <c r="H14" s="32"/>
      <c r="I14" s="32"/>
      <c r="J14" s="32"/>
      <c r="K14" s="32"/>
      <c r="L14" s="32"/>
    </row>
    <row r="15" spans="1:13" x14ac:dyDescent="0.25">
      <c r="A15" s="62"/>
      <c r="B15" s="9"/>
      <c r="C15" s="9"/>
      <c r="D15" s="32" t="str">
        <f>IF(ISBLANK(A15),"",VLOOKUP(A15,'Справочник услуг'!C:D,2,FALSE))</f>
        <v/>
      </c>
      <c r="E15" s="32"/>
      <c r="F15" s="32"/>
      <c r="G15" s="32"/>
      <c r="H15" s="32"/>
      <c r="I15" s="32"/>
      <c r="J15" s="32"/>
      <c r="K15" s="32"/>
      <c r="L15" s="32"/>
    </row>
    <row r="16" spans="1:13" x14ac:dyDescent="0.25">
      <c r="A16" s="62"/>
      <c r="B16" s="9"/>
      <c r="C16" s="9"/>
      <c r="D16" s="32" t="str">
        <f>IF(ISBLANK(A16),"",VLOOKUP(A16,'Справочник услуг'!C:D,2,FALSE))</f>
        <v/>
      </c>
      <c r="E16" s="32"/>
      <c r="F16" s="32"/>
      <c r="G16" s="32"/>
      <c r="H16" s="32"/>
      <c r="I16" s="32"/>
      <c r="J16" s="32"/>
      <c r="K16" s="32"/>
      <c r="L16" s="32"/>
    </row>
    <row r="17" spans="1:12" x14ac:dyDescent="0.25">
      <c r="A17" s="62"/>
      <c r="B17" s="9"/>
      <c r="C17" s="9"/>
      <c r="D17" s="32" t="str">
        <f>IF(ISBLANK(A17),"",VLOOKUP(A17,'Справочник услуг'!C:D,2,FALSE))</f>
        <v/>
      </c>
      <c r="E17" s="32"/>
      <c r="F17" s="32"/>
      <c r="G17" s="32"/>
      <c r="H17" s="32"/>
      <c r="I17" s="32"/>
      <c r="J17" s="32"/>
      <c r="K17" s="32"/>
      <c r="L17" s="32"/>
    </row>
    <row r="18" spans="1:12" x14ac:dyDescent="0.25">
      <c r="A18" s="62"/>
      <c r="B18" s="9"/>
      <c r="C18" s="9"/>
      <c r="D18" s="32" t="str">
        <f>IF(ISBLANK(A18),"",VLOOKUP(A18,'Справочник услуг'!C:D,2,FALSE))</f>
        <v/>
      </c>
      <c r="E18" s="32"/>
      <c r="F18" s="32"/>
      <c r="G18" s="32"/>
      <c r="H18" s="32"/>
      <c r="I18" s="32"/>
      <c r="J18" s="32"/>
      <c r="K18" s="32"/>
      <c r="L18" s="32"/>
    </row>
    <row r="19" spans="1:12" x14ac:dyDescent="0.25">
      <c r="A19" s="62"/>
      <c r="B19" s="9"/>
      <c r="C19" s="9"/>
      <c r="D19" s="32" t="str">
        <f>IF(ISBLANK(A19),"",VLOOKUP(A19,'Справочник услуг'!C:D,2,FALSE))</f>
        <v/>
      </c>
      <c r="E19" s="32"/>
      <c r="F19" s="32"/>
      <c r="G19" s="32"/>
      <c r="H19" s="32"/>
      <c r="I19" s="32"/>
      <c r="J19" s="32"/>
      <c r="K19" s="32"/>
      <c r="L19" s="32"/>
    </row>
    <row r="20" spans="1:12" x14ac:dyDescent="0.25">
      <c r="A20" s="62"/>
      <c r="B20" s="9"/>
      <c r="C20" s="9"/>
      <c r="D20" s="32" t="str">
        <f>IF(ISBLANK(A20),"",VLOOKUP(A20,'Справочник услуг'!C:D,2,FALSE))</f>
        <v/>
      </c>
      <c r="E20" s="32"/>
      <c r="F20" s="32"/>
      <c r="G20" s="32"/>
      <c r="H20" s="32"/>
      <c r="I20" s="32"/>
      <c r="J20" s="32"/>
      <c r="K20" s="32"/>
      <c r="L20" s="32"/>
    </row>
    <row r="21" spans="1:12" x14ac:dyDescent="0.25">
      <c r="A21" s="62"/>
      <c r="B21" s="9"/>
      <c r="C21" s="9"/>
      <c r="D21" s="32" t="str">
        <f>IF(ISBLANK(A21),"",VLOOKUP(A21,'Справочник услуг'!C:D,2,FALSE))</f>
        <v/>
      </c>
      <c r="E21" s="32"/>
      <c r="F21" s="32"/>
      <c r="G21" s="32"/>
      <c r="H21" s="32"/>
      <c r="I21" s="32"/>
      <c r="J21" s="32"/>
      <c r="K21" s="32"/>
      <c r="L21" s="32"/>
    </row>
    <row r="22" spans="1:12" x14ac:dyDescent="0.25">
      <c r="A22" s="62"/>
      <c r="B22" s="9"/>
      <c r="C22" s="9"/>
      <c r="D22" s="32" t="str">
        <f>IF(ISBLANK(A22),"",VLOOKUP(A22,'Справочник услуг'!C:D,2,FALSE))</f>
        <v/>
      </c>
      <c r="E22" s="32"/>
      <c r="F22" s="32"/>
      <c r="G22" s="32"/>
      <c r="H22" s="32"/>
      <c r="I22" s="32"/>
      <c r="J22" s="32"/>
      <c r="K22" s="32"/>
      <c r="L22" s="32"/>
    </row>
    <row r="23" spans="1:12" x14ac:dyDescent="0.25">
      <c r="A23" s="62"/>
      <c r="B23" s="9"/>
      <c r="C23" s="9"/>
      <c r="D23" s="32" t="str">
        <f>IF(ISBLANK(A23),"",VLOOKUP(A23,'Справочник услуг'!C:D,2,FALSE))</f>
        <v/>
      </c>
      <c r="E23" s="32"/>
      <c r="F23" s="32"/>
      <c r="G23" s="32"/>
      <c r="H23" s="32"/>
      <c r="I23" s="32"/>
      <c r="J23" s="32"/>
      <c r="K23" s="32"/>
      <c r="L23" s="32"/>
    </row>
    <row r="24" spans="1:12" x14ac:dyDescent="0.25">
      <c r="A24" s="62"/>
      <c r="B24" s="9"/>
      <c r="C24" s="9"/>
      <c r="D24" s="32" t="str">
        <f>IF(ISBLANK(A24),"",VLOOKUP(A24,'Справочник услуг'!C:D,2,FALSE))</f>
        <v/>
      </c>
      <c r="E24" s="32"/>
      <c r="F24" s="32"/>
      <c r="G24" s="32"/>
      <c r="H24" s="32"/>
      <c r="I24" s="32"/>
      <c r="J24" s="32"/>
      <c r="K24" s="32"/>
      <c r="L24" s="32"/>
    </row>
    <row r="25" spans="1:12" x14ac:dyDescent="0.25">
      <c r="A25" s="62"/>
      <c r="B25" s="9"/>
      <c r="C25" s="9"/>
      <c r="D25" s="32" t="str">
        <f>IF(ISBLANK(A25),"",VLOOKUP(A25,'Справочник услуг'!C:D,2,FALSE))</f>
        <v/>
      </c>
      <c r="E25" s="32"/>
      <c r="F25" s="32"/>
      <c r="G25" s="32"/>
      <c r="H25" s="32"/>
      <c r="I25" s="32"/>
      <c r="J25" s="32"/>
      <c r="K25" s="32"/>
      <c r="L25" s="32"/>
    </row>
    <row r="26" spans="1:12" x14ac:dyDescent="0.25">
      <c r="A26" s="3"/>
      <c r="B26" s="9"/>
      <c r="C26" s="9"/>
      <c r="D26" s="32" t="str">
        <f>IF(ISBLANK(A26),"",VLOOKUP(A26,'Справочник услуг'!C:D,2,FALSE))</f>
        <v/>
      </c>
      <c r="E26" s="32"/>
      <c r="F26" s="32"/>
      <c r="G26" s="32"/>
      <c r="H26" s="32"/>
      <c r="I26" s="32"/>
      <c r="J26" s="32"/>
      <c r="K26" s="32"/>
      <c r="L26" s="32"/>
    </row>
    <row r="27" spans="1:12" x14ac:dyDescent="0.25">
      <c r="A27" s="3"/>
      <c r="B27" s="9"/>
      <c r="C27" s="9"/>
      <c r="D27" s="32" t="str">
        <f>IF(ISBLANK(A27),"",VLOOKUP(A27,'Справочник услуг'!C:D,2,FALSE))</f>
        <v/>
      </c>
      <c r="E27" s="32"/>
      <c r="F27" s="32"/>
      <c r="G27" s="32"/>
      <c r="H27" s="32"/>
      <c r="I27" s="32"/>
      <c r="J27" s="32"/>
      <c r="K27" s="32"/>
      <c r="L27" s="32"/>
    </row>
    <row r="28" spans="1:12" x14ac:dyDescent="0.25">
      <c r="A28" s="3"/>
      <c r="B28" s="9"/>
      <c r="C28" s="9"/>
      <c r="D28" s="32" t="str">
        <f>IF(ISBLANK(A28),"",VLOOKUP(A28,'Справочник услуг'!C:D,2,FALSE))</f>
        <v/>
      </c>
      <c r="E28" s="32"/>
      <c r="F28" s="32"/>
      <c r="G28" s="32"/>
      <c r="H28" s="32"/>
      <c r="I28" s="32"/>
      <c r="J28" s="32"/>
      <c r="K28" s="32"/>
      <c r="L28" s="32"/>
    </row>
    <row r="29" spans="1:12" x14ac:dyDescent="0.25">
      <c r="A29" s="3"/>
      <c r="B29" s="9"/>
      <c r="C29" s="9"/>
      <c r="D29" s="32" t="str">
        <f>IF(ISBLANK(A29),"",VLOOKUP(A29,'Справочник услуг'!C:D,2,FALSE))</f>
        <v/>
      </c>
      <c r="E29" s="32"/>
      <c r="F29" s="32"/>
      <c r="G29" s="32"/>
      <c r="H29" s="32"/>
      <c r="I29" s="32"/>
      <c r="J29" s="32"/>
      <c r="K29" s="32"/>
      <c r="L29" s="32"/>
    </row>
    <row r="30" spans="1:12" x14ac:dyDescent="0.25">
      <c r="A30" s="3"/>
      <c r="B30" s="9"/>
      <c r="C30" s="9"/>
      <c r="D30" s="32" t="str">
        <f>IF(ISBLANK(A30),"",VLOOKUP(A30,'Справочник услуг'!C:D,2,FALSE))</f>
        <v/>
      </c>
      <c r="E30" s="32"/>
      <c r="F30" s="32"/>
      <c r="G30" s="32"/>
      <c r="H30" s="32"/>
      <c r="I30" s="32"/>
      <c r="J30" s="32"/>
      <c r="K30" s="32"/>
      <c r="L30" s="32"/>
    </row>
    <row r="31" spans="1:12" x14ac:dyDescent="0.25">
      <c r="A31" s="3"/>
      <c r="B31" s="9"/>
      <c r="C31" s="9"/>
      <c r="D31" s="32" t="str">
        <f>IF(ISBLANK(A31),"",VLOOKUP(A31,'Справочник услуг'!C:D,2,FALSE))</f>
        <v/>
      </c>
      <c r="E31" s="32"/>
      <c r="F31" s="32"/>
      <c r="G31" s="32"/>
      <c r="H31" s="32"/>
      <c r="I31" s="32"/>
      <c r="J31" s="32"/>
      <c r="K31" s="32"/>
      <c r="L31" s="32"/>
    </row>
    <row r="32" spans="1:12" x14ac:dyDescent="0.25">
      <c r="A32" s="3"/>
      <c r="B32" s="9"/>
      <c r="C32" s="9"/>
      <c r="D32" s="32" t="str">
        <f>IF(ISBLANK(A32),"",VLOOKUP(A32,'Справочник услуг'!C:D,2,FALSE))</f>
        <v/>
      </c>
      <c r="E32" s="32"/>
      <c r="F32" s="32"/>
      <c r="G32" s="32"/>
      <c r="H32" s="32"/>
      <c r="I32" s="32"/>
      <c r="J32" s="32"/>
      <c r="K32" s="32"/>
      <c r="L32" s="32"/>
    </row>
    <row r="33" spans="1:12" x14ac:dyDescent="0.25">
      <c r="A33" s="3"/>
      <c r="B33" s="9"/>
      <c r="C33" s="9"/>
      <c r="D33" s="32" t="str">
        <f>IF(ISBLANK(A33),"",VLOOKUP(A33,'Справочник услуг'!C:D,2,FALSE))</f>
        <v/>
      </c>
      <c r="E33" s="32"/>
      <c r="F33" s="32"/>
      <c r="G33" s="32"/>
      <c r="H33" s="32"/>
      <c r="I33" s="32"/>
      <c r="J33" s="32"/>
      <c r="K33" s="32"/>
      <c r="L33" s="32"/>
    </row>
    <row r="34" spans="1:12" x14ac:dyDescent="0.25">
      <c r="A34" s="3"/>
      <c r="B34" s="9"/>
      <c r="C34" s="9"/>
      <c r="D34" s="32" t="str">
        <f>IF(ISBLANK(A34),"",VLOOKUP(A34,'Справочник услуг'!C:D,2,FALSE))</f>
        <v/>
      </c>
      <c r="E34" s="32"/>
      <c r="F34" s="32"/>
      <c r="G34" s="32"/>
      <c r="H34" s="32"/>
      <c r="I34" s="32"/>
      <c r="J34" s="32"/>
      <c r="K34" s="32"/>
      <c r="L34" s="32"/>
    </row>
    <row r="35" spans="1:12" x14ac:dyDescent="0.25">
      <c r="A35" s="3"/>
      <c r="B35" s="9"/>
      <c r="C35" s="9"/>
      <c r="D35" s="32" t="str">
        <f>IF(ISBLANK(A35),"",VLOOKUP(A35,'Справочник услуг'!C:D,2,FALSE))</f>
        <v/>
      </c>
      <c r="E35" s="32"/>
      <c r="F35" s="32"/>
      <c r="G35" s="32"/>
      <c r="H35" s="32"/>
      <c r="I35" s="32"/>
      <c r="J35" s="32"/>
      <c r="K35" s="32"/>
      <c r="L35" s="32"/>
    </row>
    <row r="36" spans="1:12" x14ac:dyDescent="0.25">
      <c r="A36" s="3"/>
      <c r="B36" s="9"/>
      <c r="C36" s="9"/>
      <c r="D36" s="32" t="str">
        <f>IF(ISBLANK(A36),"",VLOOKUP(A36,'Справочник услуг'!C:D,2,FALSE))</f>
        <v/>
      </c>
      <c r="E36" s="32"/>
      <c r="F36" s="32"/>
      <c r="G36" s="32"/>
      <c r="H36" s="32"/>
      <c r="I36" s="32"/>
      <c r="J36" s="32"/>
      <c r="K36" s="32"/>
      <c r="L36" s="32"/>
    </row>
    <row r="37" spans="1:12" x14ac:dyDescent="0.25">
      <c r="A37" s="3"/>
      <c r="B37" s="9"/>
      <c r="C37" s="9"/>
      <c r="D37" s="32" t="str">
        <f>IF(ISBLANK(A37),"",VLOOKUP(A37,'Справочник услуг'!C:D,2,FALSE))</f>
        <v/>
      </c>
      <c r="E37" s="32"/>
      <c r="F37" s="32"/>
      <c r="G37" s="32"/>
      <c r="H37" s="32"/>
      <c r="I37" s="32"/>
      <c r="J37" s="32"/>
      <c r="K37" s="32"/>
      <c r="L37" s="32"/>
    </row>
    <row r="38" spans="1:12" x14ac:dyDescent="0.25">
      <c r="A38" s="3"/>
      <c r="B38" s="9"/>
      <c r="C38" s="9"/>
      <c r="D38" s="32" t="str">
        <f>IF(ISBLANK(A38),"",VLOOKUP(A38,'Справочник услуг'!C:D,2,FALSE))</f>
        <v/>
      </c>
      <c r="E38" s="32"/>
      <c r="F38" s="32"/>
      <c r="G38" s="32"/>
      <c r="H38" s="32"/>
      <c r="I38" s="32"/>
      <c r="J38" s="32"/>
      <c r="K38" s="32"/>
      <c r="L38" s="32"/>
    </row>
    <row r="39" spans="1:12" x14ac:dyDescent="0.25">
      <c r="A39" s="3"/>
      <c r="B39" s="9"/>
      <c r="C39" s="9"/>
      <c r="D39" s="32" t="str">
        <f>IF(ISBLANK(A39),"",VLOOKUP(A39,'Справочник услуг'!C:D,2,FALSE))</f>
        <v/>
      </c>
      <c r="E39" s="32"/>
      <c r="F39" s="32"/>
      <c r="G39" s="32"/>
      <c r="H39" s="32"/>
      <c r="I39" s="32"/>
      <c r="J39" s="32"/>
      <c r="K39" s="32"/>
      <c r="L39" s="32"/>
    </row>
    <row r="40" spans="1:12" x14ac:dyDescent="0.25">
      <c r="A40" s="3"/>
      <c r="B40" s="9"/>
      <c r="C40" s="9"/>
      <c r="D40" s="32" t="str">
        <f>IF(ISBLANK(A40),"",VLOOKUP(A40,'Справочник услуг'!C:D,2,FALSE))</f>
        <v/>
      </c>
      <c r="E40" s="32"/>
      <c r="F40" s="32"/>
      <c r="G40" s="32"/>
      <c r="H40" s="32"/>
      <c r="I40" s="32"/>
      <c r="J40" s="32"/>
      <c r="K40" s="32"/>
      <c r="L40" s="32"/>
    </row>
    <row r="41" spans="1:12" x14ac:dyDescent="0.25">
      <c r="A41" s="3"/>
      <c r="B41" s="9"/>
      <c r="C41" s="9"/>
      <c r="D41" s="32" t="str">
        <f>IF(ISBLANK(A41),"",VLOOKUP(A41,'Справочник услуг'!C:D,2,FALSE))</f>
        <v/>
      </c>
      <c r="E41" s="32"/>
      <c r="F41" s="32"/>
      <c r="G41" s="32"/>
      <c r="H41" s="32"/>
      <c r="I41" s="32"/>
      <c r="J41" s="32"/>
      <c r="K41" s="32"/>
      <c r="L41" s="32"/>
    </row>
    <row r="42" spans="1:12" x14ac:dyDescent="0.25">
      <c r="A42" s="3"/>
      <c r="B42" s="9"/>
      <c r="C42" s="9"/>
      <c r="D42" s="32" t="str">
        <f>IF(ISBLANK(A42),"",VLOOKUP(A42,'Справочник услуг'!C:D,2,FALSE))</f>
        <v/>
      </c>
      <c r="E42" s="32"/>
      <c r="F42" s="32"/>
      <c r="G42" s="32"/>
      <c r="H42" s="32"/>
      <c r="I42" s="32"/>
      <c r="J42" s="32"/>
      <c r="K42" s="32"/>
      <c r="L42" s="32"/>
    </row>
    <row r="43" spans="1:12" x14ac:dyDescent="0.25">
      <c r="A43" s="3"/>
      <c r="B43" s="9"/>
      <c r="C43" s="9"/>
      <c r="D43" s="32" t="str">
        <f>IF(ISBLANK(A43),"",VLOOKUP(A43,'Справочник услуг'!C:D,2,FALSE))</f>
        <v/>
      </c>
      <c r="E43" s="32"/>
      <c r="F43" s="32"/>
      <c r="G43" s="32"/>
      <c r="H43" s="32"/>
      <c r="I43" s="32"/>
      <c r="J43" s="32"/>
      <c r="K43" s="32"/>
      <c r="L43" s="32"/>
    </row>
    <row r="44" spans="1:12" x14ac:dyDescent="0.25">
      <c r="A44" s="3"/>
      <c r="B44" s="9"/>
      <c r="C44" s="9"/>
      <c r="D44" s="32" t="str">
        <f>IF(ISBLANK(A44),"",VLOOKUP(A44,'Справочник услуг'!C:D,2,FALSE))</f>
        <v/>
      </c>
      <c r="E44" s="32"/>
      <c r="F44" s="32"/>
      <c r="G44" s="32"/>
      <c r="H44" s="32"/>
      <c r="I44" s="32"/>
      <c r="J44" s="32"/>
      <c r="K44" s="32"/>
      <c r="L44" s="32"/>
    </row>
    <row r="45" spans="1:12" x14ac:dyDescent="0.25">
      <c r="A45" s="3"/>
      <c r="B45" s="9"/>
      <c r="C45" s="9"/>
      <c r="D45" s="32" t="str">
        <f>IF(ISBLANK(A45),"",VLOOKUP(A45,'Справочник услуг'!C:D,2,FALSE))</f>
        <v/>
      </c>
      <c r="E45" s="32"/>
      <c r="F45" s="32"/>
      <c r="G45" s="32"/>
      <c r="H45" s="32"/>
      <c r="I45" s="32"/>
      <c r="J45" s="32"/>
      <c r="K45" s="32"/>
      <c r="L45" s="32"/>
    </row>
    <row r="46" spans="1:12" x14ac:dyDescent="0.25">
      <c r="A46" s="3"/>
      <c r="B46" s="9"/>
      <c r="C46" s="9"/>
      <c r="D46" s="32" t="str">
        <f>IF(ISBLANK(A46),"",VLOOKUP(A46,'Справочник услуг'!C:D,2,FALSE))</f>
        <v/>
      </c>
      <c r="E46" s="32"/>
      <c r="F46" s="32"/>
      <c r="G46" s="32"/>
      <c r="H46" s="32"/>
      <c r="I46" s="32"/>
      <c r="J46" s="32"/>
      <c r="K46" s="32"/>
      <c r="L46" s="32"/>
    </row>
    <row r="47" spans="1:12" x14ac:dyDescent="0.25">
      <c r="A47" s="3"/>
      <c r="B47" s="9"/>
      <c r="C47" s="9"/>
      <c r="D47" s="32" t="str">
        <f>IF(ISBLANK(A47),"",VLOOKUP(A47,'Справочник услуг'!C:D,2,FALSE))</f>
        <v/>
      </c>
      <c r="E47" s="32"/>
      <c r="F47" s="32"/>
      <c r="G47" s="32"/>
      <c r="H47" s="32"/>
      <c r="I47" s="32"/>
      <c r="J47" s="32"/>
      <c r="K47" s="32"/>
      <c r="L47" s="32"/>
    </row>
    <row r="48" spans="1:12" x14ac:dyDescent="0.25">
      <c r="A48" s="3"/>
      <c r="B48" s="9"/>
      <c r="C48" s="9"/>
      <c r="D48" s="32" t="str">
        <f>IF(ISBLANK(A48),"",VLOOKUP(A48,'Справочник услуг'!C:D,2,FALSE))</f>
        <v/>
      </c>
      <c r="E48" s="32"/>
      <c r="F48" s="32"/>
      <c r="G48" s="32"/>
      <c r="H48" s="32"/>
      <c r="I48" s="32"/>
      <c r="J48" s="32"/>
      <c r="K48" s="32"/>
      <c r="L48" s="32"/>
    </row>
    <row r="49" spans="1:12" x14ac:dyDescent="0.25">
      <c r="A49" s="3"/>
      <c r="B49" s="9"/>
      <c r="C49" s="9"/>
      <c r="D49" s="32" t="str">
        <f>IF(ISBLANK(A49),"",VLOOKUP(A49,'Справочник услуг'!C:D,2,FALSE))</f>
        <v/>
      </c>
      <c r="E49" s="32"/>
      <c r="F49" s="32"/>
      <c r="G49" s="32"/>
      <c r="H49" s="32"/>
      <c r="I49" s="32"/>
      <c r="J49" s="32"/>
      <c r="K49" s="32"/>
      <c r="L49" s="32"/>
    </row>
    <row r="50" spans="1:12" x14ac:dyDescent="0.25">
      <c r="A50" s="3"/>
      <c r="B50" s="9"/>
      <c r="C50" s="9"/>
      <c r="D50" s="32" t="str">
        <f>IF(ISBLANK(A50),"",VLOOKUP(A50,'Справочник услуг'!C:D,2,FALSE))</f>
        <v/>
      </c>
      <c r="E50" s="32"/>
      <c r="F50" s="32"/>
      <c r="G50" s="32"/>
      <c r="H50" s="32"/>
      <c r="I50" s="32"/>
      <c r="J50" s="32"/>
      <c r="K50" s="32"/>
      <c r="L50" s="32"/>
    </row>
    <row r="51" spans="1:12" x14ac:dyDescent="0.25">
      <c r="A51" s="3"/>
      <c r="B51" s="9"/>
      <c r="C51" s="9"/>
      <c r="D51" s="32" t="str">
        <f>IF(ISBLANK(A51),"",VLOOKUP(A51,'Справочник услуг'!C:D,2,FALSE))</f>
        <v/>
      </c>
      <c r="E51" s="32"/>
      <c r="F51" s="32"/>
      <c r="G51" s="32"/>
      <c r="H51" s="32"/>
      <c r="I51" s="32"/>
      <c r="J51" s="32"/>
      <c r="K51" s="32"/>
      <c r="L51" s="32"/>
    </row>
    <row r="52" spans="1:12" x14ac:dyDescent="0.25">
      <c r="A52" s="3"/>
      <c r="B52" s="9"/>
      <c r="C52" s="9"/>
      <c r="D52" s="32" t="str">
        <f>IF(ISBLANK(A52),"",VLOOKUP(A52,'Справочник услуг'!C:D,2,FALSE))</f>
        <v/>
      </c>
      <c r="E52" s="32"/>
      <c r="F52" s="32"/>
      <c r="G52" s="32"/>
      <c r="H52" s="32"/>
      <c r="I52" s="32"/>
      <c r="J52" s="32"/>
      <c r="K52" s="32"/>
      <c r="L52" s="32"/>
    </row>
    <row r="53" spans="1:12" x14ac:dyDescent="0.25">
      <c r="A53" s="3"/>
      <c r="B53" s="9"/>
      <c r="C53" s="9"/>
      <c r="D53" s="32" t="str">
        <f>IF(ISBLANK(A53),"",VLOOKUP(A53,'Справочник услуг'!C:D,2,FALSE))</f>
        <v/>
      </c>
      <c r="E53" s="32"/>
      <c r="F53" s="32"/>
      <c r="G53" s="32"/>
      <c r="H53" s="32"/>
      <c r="I53" s="32"/>
      <c r="J53" s="32"/>
      <c r="K53" s="32"/>
      <c r="L53" s="32"/>
    </row>
    <row r="54" spans="1:12" x14ac:dyDescent="0.25">
      <c r="A54" s="3"/>
      <c r="B54" s="9"/>
      <c r="C54" s="9"/>
      <c r="D54" s="32" t="str">
        <f>IF(ISBLANK(A54),"",VLOOKUP(A54,'Справочник услуг'!C:D,2,FALSE))</f>
        <v/>
      </c>
      <c r="E54" s="32"/>
      <c r="F54" s="32"/>
      <c r="G54" s="32"/>
      <c r="H54" s="32"/>
      <c r="I54" s="32"/>
      <c r="J54" s="32"/>
      <c r="K54" s="32"/>
      <c r="L54" s="32"/>
    </row>
    <row r="55" spans="1:12" x14ac:dyDescent="0.25">
      <c r="A55" s="3"/>
      <c r="B55" s="9"/>
      <c r="C55" s="9"/>
      <c r="D55" s="32" t="str">
        <f>IF(ISBLANK(A55),"",VLOOKUP(A55,'Справочник услуг'!C:D,2,FALSE))</f>
        <v/>
      </c>
      <c r="E55" s="32"/>
      <c r="F55" s="32"/>
      <c r="G55" s="32"/>
      <c r="H55" s="32"/>
      <c r="I55" s="32"/>
      <c r="J55" s="32"/>
      <c r="K55" s="32"/>
      <c r="L55" s="32"/>
    </row>
    <row r="56" spans="1:12" x14ac:dyDescent="0.25">
      <c r="A56" s="3"/>
      <c r="B56" s="9"/>
      <c r="C56" s="9"/>
      <c r="D56" s="32" t="str">
        <f>IF(ISBLANK(A56),"",VLOOKUP(A56,'Справочник услуг'!C:D,2,FALSE))</f>
        <v/>
      </c>
      <c r="E56" s="32"/>
      <c r="F56" s="32"/>
      <c r="G56" s="32"/>
      <c r="H56" s="32"/>
      <c r="I56" s="32"/>
      <c r="J56" s="32"/>
      <c r="K56" s="32"/>
      <c r="L56" s="32"/>
    </row>
    <row r="57" spans="1:12" x14ac:dyDescent="0.25">
      <c r="A57" s="3"/>
      <c r="B57" s="9"/>
      <c r="C57" s="9"/>
      <c r="D57" s="32" t="str">
        <f>IF(ISBLANK(A57),"",VLOOKUP(A57,'Справочник услуг'!C:D,2,FALSE))</f>
        <v/>
      </c>
      <c r="E57" s="32"/>
      <c r="F57" s="32"/>
      <c r="G57" s="32"/>
      <c r="H57" s="32"/>
      <c r="I57" s="32"/>
      <c r="J57" s="32"/>
      <c r="K57" s="32"/>
      <c r="L57" s="32"/>
    </row>
    <row r="58" spans="1:12" x14ac:dyDescent="0.25">
      <c r="A58" s="3"/>
      <c r="B58" s="9"/>
      <c r="C58" s="9"/>
      <c r="D58" s="32" t="str">
        <f>IF(ISBLANK(A58),"",VLOOKUP(A58,'Справочник услуг'!C:D,2,FALSE))</f>
        <v/>
      </c>
      <c r="E58" s="32"/>
      <c r="F58" s="32"/>
      <c r="G58" s="32"/>
      <c r="H58" s="32"/>
      <c r="I58" s="32"/>
      <c r="J58" s="32"/>
      <c r="K58" s="32"/>
      <c r="L58" s="32"/>
    </row>
    <row r="59" spans="1:12" x14ac:dyDescent="0.25">
      <c r="A59" s="3"/>
      <c r="B59" s="9"/>
      <c r="C59" s="9"/>
      <c r="D59" s="32" t="str">
        <f>IF(ISBLANK(A59),"",VLOOKUP(A59,'Справочник услуг'!C:D,2,FALSE))</f>
        <v/>
      </c>
      <c r="E59" s="32"/>
      <c r="F59" s="32"/>
      <c r="G59" s="32"/>
      <c r="H59" s="32"/>
      <c r="I59" s="32"/>
      <c r="J59" s="32"/>
      <c r="K59" s="32"/>
      <c r="L59" s="32"/>
    </row>
    <row r="60" spans="1:12" x14ac:dyDescent="0.25">
      <c r="A60" s="3"/>
      <c r="B60" s="9"/>
      <c r="C60" s="9"/>
      <c r="D60" s="32" t="str">
        <f>IF(ISBLANK(A60),"",VLOOKUP(A60,'Справочник услуг'!C:D,2,FALSE))</f>
        <v/>
      </c>
      <c r="E60" s="32"/>
      <c r="F60" s="32"/>
      <c r="G60" s="32"/>
      <c r="H60" s="32"/>
      <c r="I60" s="32"/>
      <c r="J60" s="32"/>
      <c r="K60" s="32"/>
      <c r="L60" s="32"/>
    </row>
    <row r="61" spans="1:12" x14ac:dyDescent="0.25">
      <c r="A61" s="3"/>
      <c r="B61" s="9"/>
      <c r="C61" s="9"/>
      <c r="D61" s="32" t="str">
        <f>IF(ISBLANK(A61),"",VLOOKUP(A61,'Справочник услуг'!C:D,2,FALSE))</f>
        <v/>
      </c>
      <c r="E61" s="32"/>
      <c r="F61" s="32"/>
      <c r="G61" s="32"/>
      <c r="H61" s="32"/>
      <c r="I61" s="32"/>
      <c r="J61" s="32"/>
      <c r="K61" s="32"/>
      <c r="L61" s="32"/>
    </row>
    <row r="62" spans="1:12" x14ac:dyDescent="0.25">
      <c r="A62" s="3"/>
      <c r="B62" s="9"/>
      <c r="C62" s="9"/>
      <c r="D62" s="32" t="str">
        <f>IF(ISBLANK(A62),"",VLOOKUP(A62,'Справочник услуг'!C:D,2,FALSE))</f>
        <v/>
      </c>
      <c r="E62" s="32"/>
      <c r="F62" s="32"/>
      <c r="G62" s="32"/>
      <c r="H62" s="32"/>
      <c r="I62" s="32"/>
      <c r="J62" s="32"/>
      <c r="K62" s="32"/>
      <c r="L62" s="32"/>
    </row>
    <row r="63" spans="1:12" x14ac:dyDescent="0.25">
      <c r="A63" s="3"/>
      <c r="B63" s="9"/>
      <c r="C63" s="9"/>
      <c r="D63" s="32" t="str">
        <f>IF(ISBLANK(A63),"",VLOOKUP(A63,'Справочник услуг'!C:D,2,FALSE))</f>
        <v/>
      </c>
      <c r="E63" s="32"/>
      <c r="F63" s="32"/>
      <c r="G63" s="32"/>
      <c r="H63" s="32"/>
      <c r="I63" s="32"/>
      <c r="J63" s="32"/>
      <c r="K63" s="32"/>
      <c r="L63" s="32"/>
    </row>
    <row r="64" spans="1:12" x14ac:dyDescent="0.25">
      <c r="A64" s="3"/>
      <c r="B64" s="9"/>
      <c r="C64" s="9"/>
      <c r="D64" s="32" t="str">
        <f>IF(ISBLANK(A64),"",VLOOKUP(A64,'Справочник услуг'!C:D,2,FALSE))</f>
        <v/>
      </c>
      <c r="E64" s="32"/>
      <c r="F64" s="32"/>
      <c r="G64" s="32"/>
      <c r="H64" s="32"/>
      <c r="I64" s="32"/>
      <c r="J64" s="32"/>
      <c r="K64" s="32"/>
      <c r="L64" s="32"/>
    </row>
    <row r="65" spans="1:12" x14ac:dyDescent="0.25">
      <c r="A65" s="3"/>
      <c r="B65" s="9"/>
      <c r="C65" s="9"/>
      <c r="D65" s="32" t="str">
        <f>IF(ISBLANK(A65),"",VLOOKUP(A65,'Справочник услуг'!C:D,2,FALSE))</f>
        <v/>
      </c>
      <c r="E65" s="32"/>
      <c r="F65" s="32"/>
      <c r="G65" s="32"/>
      <c r="H65" s="32"/>
      <c r="I65" s="32"/>
      <c r="J65" s="32"/>
      <c r="K65" s="32"/>
      <c r="L65" s="32"/>
    </row>
    <row r="66" spans="1:12" x14ac:dyDescent="0.25">
      <c r="A66" s="3"/>
      <c r="B66" s="9"/>
      <c r="C66" s="9"/>
      <c r="D66" s="32" t="str">
        <f>IF(ISBLANK(A66),"",VLOOKUP(A66,'Справочник услуг'!C:D,2,FALSE))</f>
        <v/>
      </c>
      <c r="E66" s="32"/>
      <c r="F66" s="32"/>
      <c r="G66" s="32"/>
      <c r="H66" s="32"/>
      <c r="I66" s="32"/>
      <c r="J66" s="32"/>
      <c r="K66" s="32"/>
      <c r="L66" s="32"/>
    </row>
    <row r="67" spans="1:12" x14ac:dyDescent="0.25">
      <c r="A67" s="3"/>
      <c r="B67" s="9"/>
      <c r="C67" s="9"/>
      <c r="D67" s="32" t="str">
        <f>IF(ISBLANK(A67),"",VLOOKUP(A67,'Справочник услуг'!C:D,2,FALSE))</f>
        <v/>
      </c>
      <c r="E67" s="32"/>
      <c r="F67" s="32"/>
      <c r="G67" s="32"/>
      <c r="H67" s="32"/>
      <c r="I67" s="32"/>
      <c r="J67" s="32"/>
      <c r="K67" s="32"/>
      <c r="L67" s="32"/>
    </row>
    <row r="68" spans="1:12" x14ac:dyDescent="0.25">
      <c r="A68" s="3"/>
      <c r="B68" s="9"/>
      <c r="C68" s="9"/>
      <c r="D68" s="32" t="str">
        <f>IF(ISBLANK(A68),"",VLOOKUP(A68,'Справочник услуг'!C:D,2,FALSE))</f>
        <v/>
      </c>
      <c r="E68" s="32"/>
      <c r="F68" s="32"/>
      <c r="G68" s="32"/>
      <c r="H68" s="32"/>
      <c r="I68" s="32"/>
      <c r="J68" s="32"/>
      <c r="K68" s="32"/>
      <c r="L68" s="32"/>
    </row>
    <row r="69" spans="1:12" x14ac:dyDescent="0.25">
      <c r="A69" s="3"/>
      <c r="B69" s="9"/>
      <c r="C69" s="9"/>
      <c r="D69" s="32" t="str">
        <f>IF(ISBLANK(A69),"",VLOOKUP(A69,'Справочник услуг'!C:D,2,FALSE))</f>
        <v/>
      </c>
      <c r="E69" s="32"/>
      <c r="F69" s="32"/>
      <c r="G69" s="32"/>
      <c r="H69" s="32"/>
      <c r="I69" s="32"/>
      <c r="J69" s="32"/>
      <c r="K69" s="32"/>
      <c r="L69" s="32"/>
    </row>
    <row r="70" spans="1:12" x14ac:dyDescent="0.25">
      <c r="A70" s="3"/>
      <c r="B70" s="9"/>
      <c r="C70" s="9"/>
      <c r="D70" s="32" t="str">
        <f>IF(ISBLANK(A70),"",VLOOKUP(A70,'Справочник услуг'!C:D,2,FALSE))</f>
        <v/>
      </c>
      <c r="E70" s="32"/>
      <c r="F70" s="32"/>
      <c r="G70" s="32"/>
      <c r="H70" s="32"/>
      <c r="I70" s="32"/>
      <c r="J70" s="32"/>
      <c r="K70" s="32"/>
      <c r="L70" s="32"/>
    </row>
    <row r="71" spans="1:12" x14ac:dyDescent="0.25">
      <c r="A71" s="3"/>
      <c r="B71" s="9"/>
      <c r="C71" s="9"/>
      <c r="D71" s="32" t="str">
        <f>IF(ISBLANK(A71),"",VLOOKUP(A71,'Справочник услуг'!C:D,2,FALSE))</f>
        <v/>
      </c>
      <c r="E71" s="32"/>
      <c r="F71" s="32"/>
      <c r="G71" s="32"/>
      <c r="H71" s="32"/>
      <c r="I71" s="32"/>
      <c r="J71" s="32"/>
      <c r="K71" s="32"/>
      <c r="L71" s="32"/>
    </row>
    <row r="72" spans="1:12" x14ac:dyDescent="0.25">
      <c r="A72" s="3"/>
      <c r="B72" s="9"/>
      <c r="C72" s="9"/>
      <c r="D72" s="32" t="str">
        <f>IF(ISBLANK(A72),"",VLOOKUP(A72,'Справочник услуг'!C:D,2,FALSE))</f>
        <v/>
      </c>
      <c r="E72" s="32"/>
      <c r="F72" s="32"/>
      <c r="G72" s="32"/>
      <c r="H72" s="32"/>
      <c r="I72" s="32"/>
      <c r="J72" s="32"/>
      <c r="K72" s="32"/>
      <c r="L72" s="32"/>
    </row>
    <row r="73" spans="1:12" x14ac:dyDescent="0.25">
      <c r="A73" s="3"/>
      <c r="B73" s="9"/>
      <c r="C73" s="9"/>
      <c r="D73" s="32" t="str">
        <f>IF(ISBLANK(A73),"",VLOOKUP(A73,'Справочник услуг'!C:D,2,FALSE))</f>
        <v/>
      </c>
      <c r="E73" s="32"/>
      <c r="F73" s="32"/>
      <c r="G73" s="32"/>
      <c r="H73" s="32"/>
      <c r="I73" s="32"/>
      <c r="J73" s="32"/>
      <c r="K73" s="32"/>
      <c r="L73" s="32"/>
    </row>
    <row r="74" spans="1:12" x14ac:dyDescent="0.25">
      <c r="A74" s="3"/>
      <c r="B74" s="9"/>
      <c r="C74" s="9"/>
      <c r="D74" s="32" t="str">
        <f>IF(ISBLANK(A74),"",VLOOKUP(A74,'Справочник услуг'!C:D,2,FALSE))</f>
        <v/>
      </c>
      <c r="E74" s="32"/>
      <c r="F74" s="32"/>
      <c r="G74" s="32"/>
      <c r="H74" s="32"/>
      <c r="I74" s="32"/>
      <c r="J74" s="32"/>
      <c r="K74" s="32"/>
      <c r="L74" s="32"/>
    </row>
    <row r="75" spans="1:12" x14ac:dyDescent="0.25">
      <c r="A75" s="3"/>
      <c r="B75" s="9"/>
      <c r="C75" s="9"/>
      <c r="D75" s="32" t="str">
        <f>IF(ISBLANK(A75),"",VLOOKUP(A75,'Справочник услуг'!C:D,2,FALSE))</f>
        <v/>
      </c>
      <c r="E75" s="32"/>
      <c r="F75" s="32"/>
      <c r="G75" s="32"/>
      <c r="H75" s="32"/>
      <c r="I75" s="32"/>
      <c r="J75" s="32"/>
      <c r="K75" s="32"/>
      <c r="L75" s="32"/>
    </row>
    <row r="76" spans="1:12" x14ac:dyDescent="0.25">
      <c r="A76" s="3"/>
      <c r="B76" s="9"/>
      <c r="C76" s="9"/>
      <c r="D76" s="32" t="str">
        <f>IF(ISBLANK(A76),"",VLOOKUP(A76,'Справочник услуг'!C:D,2,FALSE))</f>
        <v/>
      </c>
      <c r="E76" s="32"/>
      <c r="F76" s="32"/>
      <c r="G76" s="32"/>
      <c r="H76" s="32"/>
      <c r="I76" s="32"/>
      <c r="J76" s="32"/>
      <c r="K76" s="32"/>
      <c r="L76" s="32"/>
    </row>
    <row r="77" spans="1:12" x14ac:dyDescent="0.25">
      <c r="A77" s="3"/>
      <c r="B77" s="9"/>
      <c r="C77" s="9"/>
      <c r="D77" s="32" t="str">
        <f>IF(ISBLANK(A77),"",VLOOKUP(A77,'Справочник услуг'!C:D,2,FALSE))</f>
        <v/>
      </c>
      <c r="E77" s="32"/>
      <c r="F77" s="32"/>
      <c r="G77" s="32"/>
      <c r="H77" s="32"/>
      <c r="I77" s="32"/>
      <c r="J77" s="32"/>
      <c r="K77" s="32"/>
      <c r="L77" s="32"/>
    </row>
    <row r="78" spans="1:12" x14ac:dyDescent="0.25">
      <c r="A78" s="3"/>
      <c r="B78" s="9"/>
      <c r="C78" s="9"/>
      <c r="D78" s="32" t="str">
        <f>IF(ISBLANK(A78),"",VLOOKUP(A78,'Справочник услуг'!C:D,2,FALSE))</f>
        <v/>
      </c>
      <c r="E78" s="32"/>
      <c r="F78" s="32"/>
      <c r="G78" s="32"/>
      <c r="H78" s="32"/>
      <c r="I78" s="32"/>
      <c r="J78" s="32"/>
      <c r="K78" s="32"/>
      <c r="L78" s="32"/>
    </row>
    <row r="79" spans="1:12" x14ac:dyDescent="0.25">
      <c r="A79" s="3"/>
      <c r="B79" s="9"/>
      <c r="C79" s="9"/>
      <c r="D79" s="32" t="str">
        <f>IF(ISBLANK(A79),"",VLOOKUP(A79,'Справочник услуг'!C:D,2,FALSE))</f>
        <v/>
      </c>
      <c r="E79" s="32"/>
      <c r="F79" s="32"/>
      <c r="G79" s="32"/>
      <c r="H79" s="32"/>
      <c r="I79" s="32"/>
      <c r="J79" s="32"/>
      <c r="K79" s="32"/>
      <c r="L79" s="32"/>
    </row>
    <row r="80" spans="1:12" x14ac:dyDescent="0.25">
      <c r="A80" s="3"/>
      <c r="B80" s="9"/>
      <c r="C80" s="9"/>
      <c r="D80" s="32" t="str">
        <f>IF(ISBLANK(A80),"",VLOOKUP(A80,'Справочник услуг'!C:D,2,FALSE))</f>
        <v/>
      </c>
      <c r="E80" s="32"/>
      <c r="F80" s="32"/>
      <c r="G80" s="32"/>
      <c r="H80" s="32"/>
      <c r="I80" s="32"/>
      <c r="J80" s="32"/>
      <c r="K80" s="32"/>
      <c r="L80" s="32"/>
    </row>
    <row r="81" spans="1:12" x14ac:dyDescent="0.25">
      <c r="A81" s="3"/>
      <c r="B81" s="9"/>
      <c r="C81" s="9"/>
      <c r="D81" s="32" t="str">
        <f>IF(ISBLANK(A81),"",VLOOKUP(A81,'Справочник услуг'!C:D,2,FALSE))</f>
        <v/>
      </c>
      <c r="E81" s="32"/>
      <c r="F81" s="32"/>
      <c r="G81" s="32"/>
      <c r="H81" s="32"/>
      <c r="I81" s="32"/>
      <c r="J81" s="32"/>
      <c r="K81" s="32"/>
      <c r="L81" s="32"/>
    </row>
    <row r="82" spans="1:12" x14ac:dyDescent="0.25">
      <c r="A82" s="3"/>
      <c r="B82" s="9"/>
      <c r="C82" s="9"/>
      <c r="D82" s="32" t="str">
        <f>IF(ISBLANK(A82),"",VLOOKUP(A82,'Справочник услуг'!C:D,2,FALSE))</f>
        <v/>
      </c>
      <c r="E82" s="32"/>
      <c r="F82" s="32"/>
      <c r="G82" s="32"/>
      <c r="H82" s="32"/>
      <c r="I82" s="32"/>
      <c r="J82" s="32"/>
      <c r="K82" s="32"/>
      <c r="L82" s="32"/>
    </row>
    <row r="83" spans="1:12" x14ac:dyDescent="0.25">
      <c r="A83" s="3"/>
      <c r="B83" s="9"/>
      <c r="C83" s="9"/>
      <c r="D83" s="32" t="str">
        <f>IF(ISBLANK(A83),"",VLOOKUP(A83,'Справочник услуг'!C:D,2,FALSE))</f>
        <v/>
      </c>
      <c r="E83" s="32"/>
      <c r="F83" s="32"/>
      <c r="G83" s="32"/>
      <c r="H83" s="32"/>
      <c r="I83" s="32"/>
      <c r="J83" s="32"/>
      <c r="K83" s="32"/>
      <c r="L83" s="32"/>
    </row>
    <row r="84" spans="1:12" x14ac:dyDescent="0.25">
      <c r="A84" s="3"/>
      <c r="B84" s="9"/>
      <c r="C84" s="9"/>
      <c r="D84" s="32" t="str">
        <f>IF(ISBLANK(A84),"",VLOOKUP(A84,'Справочник услуг'!C:D,2,FALSE))</f>
        <v/>
      </c>
      <c r="E84" s="32"/>
      <c r="F84" s="32"/>
      <c r="G84" s="32"/>
      <c r="H84" s="32"/>
      <c r="I84" s="32"/>
      <c r="J84" s="32"/>
      <c r="K84" s="32"/>
      <c r="L84" s="32"/>
    </row>
    <row r="85" spans="1:12" x14ac:dyDescent="0.25">
      <c r="A85" s="3"/>
      <c r="B85" s="9"/>
      <c r="C85" s="9"/>
      <c r="D85" s="32" t="str">
        <f>IF(ISBLANK(A85),"",VLOOKUP(A85,'Справочник услуг'!C:D,2,FALSE))</f>
        <v/>
      </c>
      <c r="E85" s="32"/>
      <c r="F85" s="32"/>
      <c r="G85" s="32"/>
      <c r="H85" s="32"/>
      <c r="I85" s="32"/>
      <c r="J85" s="32"/>
      <c r="K85" s="32"/>
      <c r="L85" s="32"/>
    </row>
    <row r="86" spans="1:12" x14ac:dyDescent="0.25">
      <c r="A86" s="3"/>
      <c r="B86" s="9"/>
      <c r="C86" s="9"/>
      <c r="D86" s="32" t="str">
        <f>IF(ISBLANK(A86),"",VLOOKUP(A86,'Справочник услуг'!C:D,2,FALSE))</f>
        <v/>
      </c>
      <c r="E86" s="32"/>
      <c r="F86" s="32"/>
      <c r="G86" s="32"/>
      <c r="H86" s="32"/>
      <c r="I86" s="32"/>
      <c r="J86" s="32"/>
      <c r="K86" s="32"/>
      <c r="L86" s="32"/>
    </row>
    <row r="87" spans="1:12" x14ac:dyDescent="0.25">
      <c r="A87" s="3"/>
      <c r="B87" s="9"/>
      <c r="C87" s="9"/>
      <c r="D87" s="32" t="str">
        <f>IF(ISBLANK(A87),"",VLOOKUP(A87,'Справочник услуг'!C:D,2,FALSE))</f>
        <v/>
      </c>
      <c r="E87" s="32"/>
      <c r="F87" s="32"/>
      <c r="G87" s="32"/>
      <c r="H87" s="32"/>
      <c r="I87" s="32"/>
      <c r="J87" s="32"/>
      <c r="K87" s="32"/>
      <c r="L87" s="32"/>
    </row>
    <row r="88" spans="1:12" x14ac:dyDescent="0.25">
      <c r="A88" s="3"/>
      <c r="B88" s="9"/>
      <c r="C88" s="9"/>
      <c r="D88" s="32" t="str">
        <f>IF(ISBLANK(A88),"",VLOOKUP(A88,'Справочник услуг'!C:D,2,FALSE))</f>
        <v/>
      </c>
      <c r="E88" s="32"/>
      <c r="F88" s="32"/>
      <c r="G88" s="32"/>
      <c r="H88" s="32"/>
      <c r="I88" s="32"/>
      <c r="J88" s="32"/>
      <c r="K88" s="32"/>
      <c r="L88" s="32"/>
    </row>
    <row r="89" spans="1:12" x14ac:dyDescent="0.25">
      <c r="A89" s="3"/>
      <c r="B89" s="9"/>
      <c r="C89" s="9"/>
      <c r="D89" s="32" t="str">
        <f>IF(ISBLANK(A89),"",VLOOKUP(A89,'Справочник услуг'!C:D,2,FALSE))</f>
        <v/>
      </c>
      <c r="E89" s="32"/>
      <c r="F89" s="32"/>
      <c r="G89" s="32"/>
      <c r="H89" s="32"/>
      <c r="I89" s="32"/>
      <c r="J89" s="32"/>
      <c r="K89" s="32"/>
      <c r="L89" s="32"/>
    </row>
    <row r="90" spans="1:12" x14ac:dyDescent="0.25">
      <c r="A90" s="3"/>
      <c r="B90" s="9"/>
      <c r="C90" s="9"/>
      <c r="D90" s="32" t="str">
        <f>IF(ISBLANK(A90),"",VLOOKUP(A90,'Справочник услуг'!C:D,2,FALSE))</f>
        <v/>
      </c>
      <c r="E90" s="32"/>
      <c r="F90" s="32"/>
      <c r="G90" s="32"/>
      <c r="H90" s="32"/>
      <c r="I90" s="32"/>
      <c r="J90" s="32"/>
      <c r="K90" s="32"/>
      <c r="L90" s="32"/>
    </row>
    <row r="91" spans="1:12" x14ac:dyDescent="0.25">
      <c r="A91" s="3"/>
      <c r="B91" s="9"/>
      <c r="C91" s="9"/>
      <c r="D91" s="32" t="str">
        <f>IF(ISBLANK(A91),"",VLOOKUP(A91,'Справочник услуг'!C:D,2,FALSE))</f>
        <v/>
      </c>
      <c r="E91" s="32"/>
      <c r="F91" s="32"/>
      <c r="G91" s="32"/>
      <c r="H91" s="32"/>
      <c r="I91" s="32"/>
      <c r="J91" s="32"/>
      <c r="K91" s="32"/>
      <c r="L91" s="32"/>
    </row>
    <row r="92" spans="1:12" x14ac:dyDescent="0.25">
      <c r="A92" s="3"/>
      <c r="B92" s="9"/>
      <c r="C92" s="9"/>
      <c r="D92" s="32" t="str">
        <f>IF(ISBLANK(A92),"",VLOOKUP(A92,'Справочник услуг'!C:D,2,FALSE))</f>
        <v/>
      </c>
      <c r="E92" s="32"/>
      <c r="F92" s="32"/>
      <c r="G92" s="32"/>
      <c r="H92" s="32"/>
      <c r="I92" s="32"/>
      <c r="J92" s="32"/>
      <c r="K92" s="32"/>
      <c r="L92" s="32"/>
    </row>
    <row r="93" spans="1:12" x14ac:dyDescent="0.25">
      <c r="A93" s="3"/>
      <c r="B93" s="9"/>
      <c r="C93" s="9"/>
      <c r="D93" s="32" t="str">
        <f>IF(ISBLANK(A93),"",VLOOKUP(A93,'Справочник услуг'!C:D,2,FALSE))</f>
        <v/>
      </c>
      <c r="E93" s="32"/>
      <c r="F93" s="32"/>
      <c r="G93" s="32"/>
      <c r="H93" s="32"/>
      <c r="I93" s="32"/>
      <c r="J93" s="32"/>
      <c r="K93" s="32"/>
      <c r="L93" s="32"/>
    </row>
    <row r="94" spans="1:12" x14ac:dyDescent="0.25">
      <c r="A94" s="3"/>
      <c r="B94" s="9"/>
      <c r="C94" s="9"/>
      <c r="D94" s="32" t="str">
        <f>IF(ISBLANK(A94),"",VLOOKUP(A94,'Справочник услуг'!C:D,2,FALSE))</f>
        <v/>
      </c>
      <c r="E94" s="32"/>
      <c r="F94" s="32"/>
      <c r="G94" s="32"/>
      <c r="H94" s="32"/>
      <c r="I94" s="32"/>
      <c r="J94" s="32"/>
      <c r="K94" s="32"/>
      <c r="L94" s="32"/>
    </row>
    <row r="95" spans="1:12" x14ac:dyDescent="0.25">
      <c r="A95" s="3"/>
      <c r="B95" s="9"/>
      <c r="C95" s="9"/>
      <c r="D95" s="32" t="str">
        <f>IF(ISBLANK(A95),"",VLOOKUP(A95,'Справочник услуг'!C:D,2,FALSE))</f>
        <v/>
      </c>
      <c r="E95" s="32"/>
      <c r="F95" s="32"/>
      <c r="G95" s="32"/>
      <c r="H95" s="32"/>
      <c r="I95" s="32"/>
      <c r="J95" s="32"/>
      <c r="K95" s="32"/>
      <c r="L95" s="32"/>
    </row>
    <row r="96" spans="1:12" x14ac:dyDescent="0.25">
      <c r="A96" s="3"/>
      <c r="B96" s="9"/>
      <c r="C96" s="9"/>
      <c r="D96" s="32" t="str">
        <f>IF(ISBLANK(A96),"",VLOOKUP(A96,'Справочник услуг'!C:D,2,FALSE))</f>
        <v/>
      </c>
      <c r="E96" s="32"/>
      <c r="F96" s="32"/>
      <c r="G96" s="32"/>
      <c r="H96" s="32"/>
      <c r="I96" s="32"/>
      <c r="J96" s="32"/>
      <c r="K96" s="32"/>
      <c r="L96" s="32"/>
    </row>
    <row r="97" spans="1:12" x14ac:dyDescent="0.25">
      <c r="A97" s="3"/>
      <c r="B97" s="9"/>
      <c r="C97" s="9"/>
      <c r="D97" s="32" t="str">
        <f>IF(ISBLANK(A97),"",VLOOKUP(A97,'Справочник услуг'!C:D,2,FALSE))</f>
        <v/>
      </c>
      <c r="E97" s="32"/>
      <c r="F97" s="32"/>
      <c r="G97" s="32"/>
      <c r="H97" s="32"/>
      <c r="I97" s="32"/>
      <c r="J97" s="32"/>
      <c r="K97" s="32"/>
      <c r="L97" s="32"/>
    </row>
    <row r="98" spans="1:12" x14ac:dyDescent="0.25">
      <c r="A98" s="3"/>
      <c r="B98" s="9"/>
      <c r="C98" s="9"/>
      <c r="D98" s="32" t="str">
        <f>IF(ISBLANK(A98),"",VLOOKUP(A98,'Справочник услуг'!C:D,2,FALSE))</f>
        <v/>
      </c>
      <c r="E98" s="32"/>
      <c r="F98" s="32"/>
      <c r="G98" s="32"/>
      <c r="H98" s="32"/>
      <c r="I98" s="32"/>
      <c r="J98" s="32"/>
      <c r="K98" s="32"/>
      <c r="L98" s="32"/>
    </row>
    <row r="99" spans="1:12" x14ac:dyDescent="0.25">
      <c r="A99" s="3"/>
      <c r="B99" s="9"/>
      <c r="C99" s="9"/>
      <c r="D99" s="32" t="str">
        <f>IF(ISBLANK(A99),"",VLOOKUP(A99,'Справочник услуг'!C:D,2,FALSE))</f>
        <v/>
      </c>
      <c r="E99" s="32"/>
      <c r="F99" s="32"/>
      <c r="G99" s="32"/>
      <c r="H99" s="32"/>
      <c r="I99" s="32"/>
      <c r="J99" s="32"/>
      <c r="K99" s="32"/>
      <c r="L99" s="32"/>
    </row>
    <row r="100" spans="1:12" x14ac:dyDescent="0.25">
      <c r="A100" s="3"/>
      <c r="B100" s="9"/>
      <c r="C100" s="9"/>
      <c r="D100" s="32" t="str">
        <f>IF(ISBLANK(A100),"",VLOOKUP(A100,'Справочник услуг'!C:D,2,FALSE))</f>
        <v/>
      </c>
      <c r="E100" s="32"/>
      <c r="F100" s="32"/>
      <c r="G100" s="32"/>
      <c r="H100" s="32"/>
      <c r="I100" s="32"/>
      <c r="J100" s="32"/>
      <c r="K100" s="32"/>
      <c r="L100" s="32"/>
    </row>
    <row r="101" spans="1:12" x14ac:dyDescent="0.25">
      <c r="A101" s="3"/>
      <c r="B101" s="9"/>
      <c r="C101" s="9"/>
      <c r="D101" s="32" t="str">
        <f>IF(ISBLANK(A101),"",VLOOKUP(A101,'Справочник услуг'!C:D,2,FALSE))</f>
        <v/>
      </c>
      <c r="E101" s="32"/>
      <c r="F101" s="32"/>
      <c r="G101" s="32"/>
      <c r="H101" s="32"/>
      <c r="I101" s="32"/>
      <c r="J101" s="32"/>
      <c r="K101" s="32"/>
      <c r="L101" s="32"/>
    </row>
    <row r="102" spans="1:12" x14ac:dyDescent="0.25">
      <c r="A102" s="3"/>
      <c r="B102" s="9"/>
      <c r="C102" s="9"/>
      <c r="D102" s="32" t="str">
        <f>IF(ISBLANK(A102),"",VLOOKUP(A102,'Справочник услуг'!C:D,2,FALSE))</f>
        <v/>
      </c>
      <c r="E102" s="32"/>
      <c r="F102" s="32"/>
      <c r="G102" s="32"/>
      <c r="H102" s="32"/>
      <c r="I102" s="32"/>
      <c r="J102" s="32"/>
      <c r="K102" s="32"/>
      <c r="L102" s="32"/>
    </row>
    <row r="103" spans="1:12" x14ac:dyDescent="0.25">
      <c r="A103" s="3"/>
      <c r="B103" s="9"/>
      <c r="C103" s="9"/>
      <c r="D103" s="32" t="str">
        <f>IF(ISBLANK(A103),"",VLOOKUP(A103,'Справочник услуг'!C:D,2,FALSE))</f>
        <v/>
      </c>
      <c r="E103" s="32"/>
      <c r="F103" s="32"/>
      <c r="G103" s="32"/>
      <c r="H103" s="32"/>
      <c r="I103" s="32"/>
      <c r="J103" s="32"/>
      <c r="K103" s="32"/>
      <c r="L103" s="32"/>
    </row>
    <row r="104" spans="1:12" x14ac:dyDescent="0.25">
      <c r="A104" s="3"/>
      <c r="B104" s="9"/>
      <c r="C104" s="9"/>
      <c r="D104" s="32" t="str">
        <f>IF(ISBLANK(A104),"",VLOOKUP(A104,'Справочник услуг'!C:D,2,FALSE))</f>
        <v/>
      </c>
      <c r="E104" s="32"/>
      <c r="F104" s="32"/>
      <c r="G104" s="32"/>
      <c r="H104" s="32"/>
      <c r="I104" s="32"/>
      <c r="J104" s="32"/>
      <c r="K104" s="32"/>
      <c r="L104" s="32"/>
    </row>
    <row r="105" spans="1:12" x14ac:dyDescent="0.25">
      <c r="A105" s="3"/>
      <c r="B105" s="9"/>
      <c r="C105" s="9"/>
      <c r="D105" s="32" t="str">
        <f>IF(ISBLANK(A105),"",VLOOKUP(A105,'Справочник услуг'!C:D,2,FALSE))</f>
        <v/>
      </c>
      <c r="E105" s="32"/>
      <c r="F105" s="32"/>
      <c r="G105" s="32"/>
      <c r="H105" s="32"/>
      <c r="I105" s="32"/>
      <c r="J105" s="32"/>
      <c r="K105" s="32"/>
      <c r="L105" s="32"/>
    </row>
    <row r="106" spans="1:12" x14ac:dyDescent="0.25">
      <c r="A106" s="3"/>
      <c r="B106" s="9"/>
      <c r="C106" s="9"/>
      <c r="D106" s="32" t="str">
        <f>IF(ISBLANK(A106),"",VLOOKUP(A106,'Справочник услуг'!C:D,2,FALSE))</f>
        <v/>
      </c>
      <c r="E106" s="32"/>
      <c r="F106" s="32"/>
      <c r="G106" s="32"/>
      <c r="H106" s="32"/>
      <c r="I106" s="32"/>
      <c r="J106" s="32"/>
      <c r="K106" s="32"/>
      <c r="L106" s="32"/>
    </row>
    <row r="107" spans="1:12" x14ac:dyDescent="0.25">
      <c r="A107" s="3"/>
      <c r="B107" s="9"/>
      <c r="C107" s="9"/>
      <c r="D107" s="32" t="str">
        <f>IF(ISBLANK(A107),"",VLOOKUP(A107,'Справочник услуг'!C:D,2,FALSE))</f>
        <v/>
      </c>
      <c r="E107" s="32"/>
      <c r="F107" s="32"/>
      <c r="G107" s="32"/>
      <c r="H107" s="32"/>
      <c r="I107" s="32"/>
      <c r="J107" s="32"/>
      <c r="K107" s="32"/>
      <c r="L107" s="32"/>
    </row>
    <row r="108" spans="1:12" x14ac:dyDescent="0.25">
      <c r="A108" s="3"/>
      <c r="B108" s="9"/>
      <c r="C108" s="9"/>
      <c r="D108" s="32" t="str">
        <f>IF(ISBLANK(A108),"",VLOOKUP(A108,'Справочник услуг'!C:D,2,FALSE))</f>
        <v/>
      </c>
      <c r="E108" s="32"/>
      <c r="F108" s="32"/>
      <c r="G108" s="32"/>
      <c r="H108" s="32"/>
      <c r="I108" s="32"/>
      <c r="J108" s="32"/>
      <c r="K108" s="32"/>
      <c r="L108" s="32"/>
    </row>
    <row r="109" spans="1:12" x14ac:dyDescent="0.25">
      <c r="A109" s="3"/>
      <c r="B109" s="9"/>
      <c r="C109" s="9"/>
      <c r="D109" s="32" t="str">
        <f>IF(ISBLANK(A109),"",VLOOKUP(A109,'Справочник услуг'!C:D,2,FALSE))</f>
        <v/>
      </c>
      <c r="E109" s="32"/>
      <c r="F109" s="32"/>
      <c r="G109" s="32"/>
      <c r="H109" s="32"/>
      <c r="I109" s="32"/>
      <c r="J109" s="32"/>
      <c r="K109" s="32"/>
      <c r="L109" s="32"/>
    </row>
    <row r="110" spans="1:12" x14ac:dyDescent="0.25">
      <c r="A110" s="3"/>
      <c r="B110" s="9"/>
      <c r="C110" s="9"/>
      <c r="D110" s="32" t="str">
        <f>IF(ISBLANK(A110),"",VLOOKUP(A110,'Справочник услуг'!C:D,2,FALSE))</f>
        <v/>
      </c>
      <c r="E110" s="32"/>
      <c r="F110" s="32"/>
      <c r="G110" s="32"/>
      <c r="H110" s="32"/>
      <c r="I110" s="32"/>
      <c r="J110" s="32"/>
      <c r="K110" s="32"/>
      <c r="L110" s="32"/>
    </row>
    <row r="111" spans="1:12" x14ac:dyDescent="0.25">
      <c r="A111" s="3"/>
      <c r="B111" s="9"/>
      <c r="C111" s="9"/>
      <c r="D111" s="32" t="str">
        <f>IF(ISBLANK(A111),"",VLOOKUP(A111,'Справочник услуг'!C:D,2,FALSE))</f>
        <v/>
      </c>
      <c r="E111" s="32"/>
      <c r="F111" s="32"/>
      <c r="G111" s="32"/>
      <c r="H111" s="32"/>
      <c r="I111" s="32"/>
      <c r="J111" s="32"/>
      <c r="K111" s="32"/>
      <c r="L111" s="32"/>
    </row>
    <row r="112" spans="1:12" x14ac:dyDescent="0.25">
      <c r="A112" s="3"/>
      <c r="B112" s="9"/>
      <c r="C112" s="9"/>
      <c r="D112" s="32" t="str">
        <f>IF(ISBLANK(A112),"",VLOOKUP(A112,'Справочник услуг'!C:D,2,FALSE))</f>
        <v/>
      </c>
      <c r="E112" s="32"/>
      <c r="F112" s="32"/>
      <c r="G112" s="32"/>
      <c r="H112" s="32"/>
      <c r="I112" s="32"/>
      <c r="J112" s="32"/>
      <c r="K112" s="32"/>
      <c r="L112" s="32"/>
    </row>
    <row r="113" spans="1:12" x14ac:dyDescent="0.25">
      <c r="A113" s="3"/>
      <c r="B113" s="9"/>
      <c r="C113" s="9"/>
      <c r="D113" s="32" t="str">
        <f>IF(ISBLANK(A113),"",VLOOKUP(A113,'Справочник услуг'!C:D,2,FALSE))</f>
        <v/>
      </c>
      <c r="E113" s="32"/>
      <c r="F113" s="32"/>
      <c r="G113" s="32"/>
      <c r="H113" s="32"/>
      <c r="I113" s="32"/>
      <c r="J113" s="32"/>
      <c r="K113" s="32"/>
      <c r="L113" s="32"/>
    </row>
    <row r="114" spans="1:12" x14ac:dyDescent="0.25">
      <c r="A114" s="3"/>
      <c r="B114" s="9"/>
      <c r="C114" s="9"/>
      <c r="D114" s="32" t="str">
        <f>IF(ISBLANK(A114),"",VLOOKUP(A114,'Справочник услуг'!C:D,2,FALSE))</f>
        <v/>
      </c>
      <c r="E114" s="32"/>
      <c r="F114" s="32"/>
      <c r="G114" s="32"/>
      <c r="H114" s="32"/>
      <c r="I114" s="32"/>
      <c r="J114" s="32"/>
      <c r="K114" s="32"/>
      <c r="L114" s="32"/>
    </row>
    <row r="115" spans="1:12" x14ac:dyDescent="0.25">
      <c r="A115" s="3"/>
      <c r="B115" s="9"/>
      <c r="C115" s="9"/>
      <c r="D115" s="32" t="str">
        <f>IF(ISBLANK(A115),"",VLOOKUP(A115,'Справочник услуг'!C:D,2,FALSE))</f>
        <v/>
      </c>
      <c r="E115" s="32"/>
      <c r="F115" s="32"/>
      <c r="G115" s="32"/>
      <c r="H115" s="32"/>
      <c r="I115" s="32"/>
      <c r="J115" s="32"/>
      <c r="K115" s="32"/>
      <c r="L115" s="32"/>
    </row>
    <row r="116" spans="1:12" x14ac:dyDescent="0.25">
      <c r="A116" s="3"/>
      <c r="B116" s="9"/>
      <c r="C116" s="9"/>
      <c r="D116" s="32" t="str">
        <f>IF(ISBLANK(A116),"",VLOOKUP(A116,'Справочник услуг'!C:D,2,FALSE))</f>
        <v/>
      </c>
      <c r="E116" s="32"/>
      <c r="F116" s="32"/>
      <c r="G116" s="32"/>
      <c r="H116" s="32"/>
      <c r="I116" s="32"/>
      <c r="J116" s="32"/>
      <c r="K116" s="32"/>
      <c r="L116" s="32"/>
    </row>
    <row r="117" spans="1:12" x14ac:dyDescent="0.25">
      <c r="A117" s="3"/>
      <c r="B117" s="9"/>
      <c r="C117" s="9"/>
      <c r="D117" s="32" t="str">
        <f>IF(ISBLANK(A117),"",VLOOKUP(A117,'Справочник услуг'!C:D,2,FALSE))</f>
        <v/>
      </c>
      <c r="E117" s="32"/>
      <c r="F117" s="32"/>
      <c r="G117" s="32"/>
      <c r="H117" s="32"/>
      <c r="I117" s="32"/>
      <c r="J117" s="32"/>
      <c r="K117" s="32"/>
      <c r="L117" s="32"/>
    </row>
    <row r="118" spans="1:12" x14ac:dyDescent="0.25">
      <c r="A118" s="3"/>
      <c r="B118" s="9"/>
      <c r="C118" s="9"/>
      <c r="D118" s="32" t="str">
        <f>IF(ISBLANK(A118),"",VLOOKUP(A118,'Справочник услуг'!C:D,2,FALSE))</f>
        <v/>
      </c>
      <c r="E118" s="32"/>
      <c r="F118" s="32"/>
      <c r="G118" s="32"/>
      <c r="H118" s="32"/>
      <c r="I118" s="32"/>
      <c r="J118" s="32"/>
      <c r="K118" s="32"/>
      <c r="L118" s="32"/>
    </row>
    <row r="119" spans="1:12" x14ac:dyDescent="0.25">
      <c r="A119" s="3"/>
      <c r="B119" s="9"/>
      <c r="C119" s="9"/>
      <c r="D119" s="32" t="str">
        <f>IF(ISBLANK(A119),"",VLOOKUP(A119,'Справочник услуг'!C:D,2,FALSE))</f>
        <v/>
      </c>
      <c r="E119" s="32"/>
      <c r="F119" s="32"/>
      <c r="G119" s="32"/>
      <c r="H119" s="32"/>
      <c r="I119" s="32"/>
      <c r="J119" s="32"/>
      <c r="K119" s="32"/>
      <c r="L119" s="32"/>
    </row>
    <row r="120" spans="1:12" x14ac:dyDescent="0.25">
      <c r="A120" s="3"/>
      <c r="B120" s="9"/>
      <c r="C120" s="9"/>
      <c r="D120" s="32" t="str">
        <f>IF(ISBLANK(A120),"",VLOOKUP(A120,'Справочник услуг'!C:D,2,FALSE))</f>
        <v/>
      </c>
      <c r="E120" s="32"/>
      <c r="F120" s="32"/>
      <c r="G120" s="32"/>
      <c r="H120" s="32"/>
      <c r="I120" s="32"/>
      <c r="J120" s="32"/>
      <c r="K120" s="32"/>
      <c r="L120" s="32"/>
    </row>
    <row r="121" spans="1:12" x14ac:dyDescent="0.25">
      <c r="A121" s="3"/>
      <c r="B121" s="9"/>
      <c r="C121" s="9"/>
      <c r="D121" s="32" t="str">
        <f>IF(ISBLANK(A121),"",VLOOKUP(A121,'Справочник услуг'!C:D,2,FALSE))</f>
        <v/>
      </c>
      <c r="E121" s="32"/>
      <c r="F121" s="32"/>
      <c r="G121" s="32"/>
      <c r="H121" s="32"/>
      <c r="I121" s="32"/>
      <c r="J121" s="32"/>
      <c r="K121" s="32"/>
      <c r="L121" s="32"/>
    </row>
    <row r="122" spans="1:12" x14ac:dyDescent="0.25">
      <c r="A122" s="3"/>
      <c r="B122" s="9"/>
      <c r="C122" s="9"/>
      <c r="D122" s="32" t="str">
        <f>IF(ISBLANK(A122),"",VLOOKUP(A122,'Справочник услуг'!C:D,2,FALSE))</f>
        <v/>
      </c>
      <c r="E122" s="32"/>
      <c r="F122" s="32"/>
      <c r="G122" s="32"/>
      <c r="H122" s="32"/>
      <c r="I122" s="32"/>
      <c r="J122" s="32"/>
      <c r="K122" s="32"/>
      <c r="L122" s="32"/>
    </row>
    <row r="123" spans="1:12" x14ac:dyDescent="0.25">
      <c r="A123" s="3"/>
      <c r="B123" s="9"/>
      <c r="C123" s="9"/>
      <c r="D123" s="32" t="str">
        <f>IF(ISBLANK(A123),"",VLOOKUP(A123,'Справочник услуг'!C:D,2,FALSE))</f>
        <v/>
      </c>
      <c r="E123" s="32"/>
      <c r="F123" s="32"/>
      <c r="G123" s="32"/>
      <c r="H123" s="32"/>
      <c r="I123" s="32"/>
      <c r="J123" s="32"/>
      <c r="K123" s="32"/>
      <c r="L123" s="32"/>
    </row>
    <row r="124" spans="1:12" x14ac:dyDescent="0.25">
      <c r="A124" s="3"/>
      <c r="B124" s="9"/>
      <c r="C124" s="9"/>
      <c r="D124" s="32" t="str">
        <f>IF(ISBLANK(A124),"",VLOOKUP(A124,'Справочник услуг'!C:D,2,FALSE))</f>
        <v/>
      </c>
      <c r="E124" s="32"/>
      <c r="F124" s="32"/>
      <c r="G124" s="32"/>
      <c r="H124" s="32"/>
      <c r="I124" s="32"/>
      <c r="J124" s="32"/>
      <c r="K124" s="32"/>
      <c r="L124" s="32"/>
    </row>
    <row r="125" spans="1:12" x14ac:dyDescent="0.25">
      <c r="A125" s="3"/>
      <c r="B125" s="9"/>
      <c r="C125" s="9"/>
      <c r="D125" s="32" t="str">
        <f>IF(ISBLANK(A125),"",VLOOKUP(A125,'Справочник услуг'!C:D,2,FALSE))</f>
        <v/>
      </c>
      <c r="E125" s="32"/>
      <c r="F125" s="32"/>
      <c r="G125" s="32"/>
      <c r="H125" s="32"/>
      <c r="I125" s="32"/>
      <c r="J125" s="32"/>
      <c r="K125" s="32"/>
      <c r="L125" s="32"/>
    </row>
    <row r="126" spans="1:12" x14ac:dyDescent="0.25">
      <c r="A126" s="3"/>
      <c r="B126" s="9"/>
      <c r="C126" s="9"/>
      <c r="D126" s="32" t="str">
        <f>IF(ISBLANK(A126),"",VLOOKUP(A126,'Справочник услуг'!C:D,2,FALSE))</f>
        <v/>
      </c>
      <c r="E126" s="32"/>
      <c r="F126" s="32"/>
      <c r="G126" s="32"/>
      <c r="H126" s="32"/>
      <c r="I126" s="32"/>
      <c r="J126" s="32"/>
      <c r="K126" s="32"/>
      <c r="L126" s="32"/>
    </row>
    <row r="127" spans="1:12" x14ac:dyDescent="0.25">
      <c r="A127" s="3"/>
      <c r="B127" s="9"/>
      <c r="C127" s="9"/>
      <c r="D127" s="32" t="str">
        <f>IF(ISBLANK(A127),"",VLOOKUP(A127,'Справочник услуг'!C:D,2,FALSE))</f>
        <v/>
      </c>
      <c r="E127" s="32"/>
      <c r="F127" s="32"/>
      <c r="G127" s="32"/>
      <c r="H127" s="32"/>
      <c r="I127" s="32"/>
      <c r="J127" s="32"/>
      <c r="K127" s="32"/>
      <c r="L127" s="32"/>
    </row>
    <row r="128" spans="1:12" x14ac:dyDescent="0.25">
      <c r="A128" s="3"/>
      <c r="B128" s="9"/>
      <c r="C128" s="9"/>
      <c r="D128" s="32" t="str">
        <f>IF(ISBLANK(A128),"",VLOOKUP(A128,'Справочник услуг'!C:D,2,FALSE))</f>
        <v/>
      </c>
      <c r="E128" s="32"/>
      <c r="F128" s="32"/>
      <c r="G128" s="32"/>
      <c r="H128" s="32"/>
      <c r="I128" s="32"/>
      <c r="J128" s="32"/>
      <c r="K128" s="32"/>
      <c r="L128" s="32"/>
    </row>
    <row r="129" spans="1:12" x14ac:dyDescent="0.25">
      <c r="A129" s="3"/>
      <c r="B129" s="9"/>
      <c r="C129" s="9"/>
      <c r="D129" s="32" t="str">
        <f>IF(ISBLANK(A129),"",VLOOKUP(A129,'Справочник услуг'!C:D,2,FALSE))</f>
        <v/>
      </c>
      <c r="E129" s="32"/>
      <c r="F129" s="32"/>
      <c r="G129" s="32"/>
      <c r="H129" s="32"/>
      <c r="I129" s="32"/>
      <c r="J129" s="32"/>
      <c r="K129" s="32"/>
      <c r="L129" s="32"/>
    </row>
    <row r="130" spans="1:12" x14ac:dyDescent="0.25">
      <c r="A130" s="3"/>
      <c r="B130" s="9"/>
      <c r="C130" s="9"/>
      <c r="D130" s="32" t="str">
        <f>IF(ISBLANK(A130),"",VLOOKUP(A130,'Справочник услуг'!C:D,2,FALSE))</f>
        <v/>
      </c>
      <c r="E130" s="32"/>
      <c r="F130" s="32"/>
      <c r="G130" s="32"/>
      <c r="H130" s="32"/>
      <c r="I130" s="32"/>
      <c r="J130" s="32"/>
      <c r="K130" s="32"/>
      <c r="L130" s="32"/>
    </row>
    <row r="131" spans="1:12" x14ac:dyDescent="0.25">
      <c r="A131" s="3"/>
      <c r="B131" s="9"/>
      <c r="C131" s="9"/>
      <c r="D131" s="32" t="str">
        <f>IF(ISBLANK(A131),"",VLOOKUP(A131,'Справочник услуг'!C:D,2,FALSE))</f>
        <v/>
      </c>
      <c r="E131" s="32"/>
      <c r="F131" s="32"/>
      <c r="G131" s="32"/>
      <c r="H131" s="32"/>
      <c r="I131" s="32"/>
      <c r="J131" s="32"/>
      <c r="K131" s="32"/>
      <c r="L131" s="32"/>
    </row>
    <row r="132" spans="1:12" x14ac:dyDescent="0.25">
      <c r="A132" s="3"/>
      <c r="B132" s="9"/>
      <c r="C132" s="9"/>
      <c r="D132" s="32" t="str">
        <f>IF(ISBLANK(A132),"",VLOOKUP(A132,'Справочник услуг'!C:D,2,FALSE))</f>
        <v/>
      </c>
      <c r="E132" s="32"/>
      <c r="F132" s="32"/>
      <c r="G132" s="32"/>
      <c r="H132" s="32"/>
      <c r="I132" s="32"/>
      <c r="J132" s="32"/>
      <c r="K132" s="32"/>
      <c r="L132" s="32"/>
    </row>
    <row r="133" spans="1:12" x14ac:dyDescent="0.25">
      <c r="A133" s="3"/>
      <c r="B133" s="9"/>
      <c r="C133" s="9"/>
      <c r="D133" s="32" t="str">
        <f>IF(ISBLANK(A133),"",VLOOKUP(A133,'Справочник услуг'!C:D,2,FALSE))</f>
        <v/>
      </c>
      <c r="E133" s="32"/>
      <c r="F133" s="32"/>
      <c r="G133" s="32"/>
      <c r="H133" s="32"/>
      <c r="I133" s="32"/>
      <c r="J133" s="32"/>
      <c r="K133" s="32"/>
      <c r="L133" s="32"/>
    </row>
    <row r="134" spans="1:12" x14ac:dyDescent="0.25">
      <c r="A134" s="3"/>
      <c r="B134" s="9"/>
      <c r="C134" s="9"/>
      <c r="D134" s="32" t="str">
        <f>IF(ISBLANK(A134),"",VLOOKUP(A134,'Справочник услуг'!C:D,2,FALSE))</f>
        <v/>
      </c>
      <c r="E134" s="32"/>
      <c r="F134" s="32"/>
      <c r="G134" s="32"/>
      <c r="H134" s="32"/>
      <c r="I134" s="32"/>
      <c r="J134" s="32"/>
      <c r="K134" s="32"/>
      <c r="L134" s="32"/>
    </row>
    <row r="135" spans="1:12" x14ac:dyDescent="0.25">
      <c r="A135" s="3"/>
      <c r="B135" s="9"/>
      <c r="C135" s="9"/>
      <c r="D135" s="32" t="str">
        <f>IF(ISBLANK(A135),"",VLOOKUP(A135,'Справочник услуг'!C:D,2,FALSE))</f>
        <v/>
      </c>
      <c r="E135" s="32"/>
      <c r="F135" s="32"/>
      <c r="G135" s="32"/>
      <c r="H135" s="32"/>
      <c r="I135" s="32"/>
      <c r="J135" s="32"/>
      <c r="K135" s="32"/>
      <c r="L135" s="32"/>
    </row>
    <row r="136" spans="1:12" x14ac:dyDescent="0.25">
      <c r="A136" s="3"/>
      <c r="B136" s="9"/>
      <c r="C136" s="9"/>
      <c r="D136" s="32" t="str">
        <f>IF(ISBLANK(A136),"",VLOOKUP(A136,'Справочник услуг'!C:D,2,FALSE))</f>
        <v/>
      </c>
      <c r="E136" s="32"/>
      <c r="F136" s="32"/>
      <c r="G136" s="32"/>
      <c r="H136" s="32"/>
      <c r="I136" s="32"/>
      <c r="J136" s="32"/>
      <c r="K136" s="32"/>
      <c r="L136" s="32"/>
    </row>
    <row r="137" spans="1:12" x14ac:dyDescent="0.25">
      <c r="A137" s="3"/>
      <c r="B137" s="9"/>
      <c r="C137" s="9"/>
      <c r="D137" s="32" t="str">
        <f>IF(ISBLANK(A137),"",VLOOKUP(A137,'Справочник услуг'!C:D,2,FALSE))</f>
        <v/>
      </c>
      <c r="E137" s="32"/>
      <c r="F137" s="32"/>
      <c r="G137" s="32"/>
      <c r="H137" s="32"/>
      <c r="I137" s="32"/>
      <c r="J137" s="32"/>
      <c r="K137" s="32"/>
      <c r="L137" s="32"/>
    </row>
    <row r="138" spans="1:12" x14ac:dyDescent="0.25">
      <c r="A138" s="3"/>
      <c r="B138" s="9"/>
      <c r="C138" s="9"/>
      <c r="D138" s="32" t="str">
        <f>IF(ISBLANK(A138),"",VLOOKUP(A138,'Справочник услуг'!C:D,2,FALSE))</f>
        <v/>
      </c>
      <c r="E138" s="32"/>
      <c r="F138" s="32"/>
      <c r="G138" s="32"/>
      <c r="H138" s="32"/>
      <c r="I138" s="32"/>
      <c r="J138" s="32"/>
      <c r="K138" s="32"/>
      <c r="L138" s="32"/>
    </row>
    <row r="139" spans="1:12" x14ac:dyDescent="0.25">
      <c r="A139" s="3"/>
      <c r="B139" s="9"/>
      <c r="C139" s="9"/>
      <c r="D139" s="32" t="str">
        <f>IF(ISBLANK(A139),"",VLOOKUP(A139,'Справочник услуг'!C:D,2,FALSE))</f>
        <v/>
      </c>
      <c r="E139" s="32"/>
      <c r="F139" s="32"/>
      <c r="G139" s="32"/>
      <c r="H139" s="32"/>
      <c r="I139" s="32"/>
      <c r="J139" s="32"/>
      <c r="K139" s="32"/>
      <c r="L139" s="32"/>
    </row>
    <row r="140" spans="1:12" x14ac:dyDescent="0.25">
      <c r="A140" s="3"/>
      <c r="B140" s="9"/>
      <c r="C140" s="9"/>
      <c r="D140" s="32" t="str">
        <f>IF(ISBLANK(A140),"",VLOOKUP(A140,'Справочник услуг'!C:D,2,FALSE))</f>
        <v/>
      </c>
      <c r="E140" s="32"/>
      <c r="F140" s="32"/>
      <c r="G140" s="32"/>
      <c r="H140" s="32"/>
      <c r="I140" s="32"/>
      <c r="J140" s="32"/>
      <c r="K140" s="32"/>
      <c r="L140" s="32"/>
    </row>
    <row r="141" spans="1:12" x14ac:dyDescent="0.25">
      <c r="A141" s="3"/>
      <c r="B141" s="9"/>
      <c r="C141" s="9"/>
      <c r="D141" s="32" t="str">
        <f>IF(ISBLANK(A141),"",VLOOKUP(A141,'Справочник услуг'!C:D,2,FALSE))</f>
        <v/>
      </c>
      <c r="E141" s="32"/>
      <c r="F141" s="32"/>
      <c r="G141" s="32"/>
      <c r="H141" s="32"/>
      <c r="I141" s="32"/>
      <c r="J141" s="32"/>
      <c r="K141" s="32"/>
      <c r="L141" s="32"/>
    </row>
    <row r="142" spans="1:12" x14ac:dyDescent="0.25">
      <c r="A142" s="3"/>
      <c r="B142" s="9"/>
      <c r="C142" s="9"/>
      <c r="D142" s="32" t="str">
        <f>IF(ISBLANK(A142),"",VLOOKUP(A142,'Справочник услуг'!C:D,2,FALSE))</f>
        <v/>
      </c>
      <c r="E142" s="32"/>
      <c r="F142" s="32"/>
      <c r="G142" s="32"/>
      <c r="H142" s="32"/>
      <c r="I142" s="32"/>
      <c r="J142" s="32"/>
      <c r="K142" s="32"/>
      <c r="L142" s="32"/>
    </row>
    <row r="143" spans="1:12" x14ac:dyDescent="0.25">
      <c r="A143" s="3"/>
      <c r="B143" s="9"/>
      <c r="C143" s="9"/>
      <c r="D143" s="32" t="str">
        <f>IF(ISBLANK(A143),"",VLOOKUP(A143,'Справочник услуг'!C:D,2,FALSE))</f>
        <v/>
      </c>
      <c r="E143" s="32"/>
      <c r="F143" s="32"/>
      <c r="G143" s="32"/>
      <c r="H143" s="32"/>
      <c r="I143" s="32"/>
      <c r="J143" s="32"/>
      <c r="K143" s="32"/>
      <c r="L143" s="32"/>
    </row>
    <row r="144" spans="1:12" x14ac:dyDescent="0.25">
      <c r="A144" s="3"/>
      <c r="B144" s="9"/>
      <c r="C144" s="9"/>
      <c r="D144" s="32" t="str">
        <f>IF(ISBLANK(A144),"",VLOOKUP(A144,'Справочник услуг'!C:D,2,FALSE))</f>
        <v/>
      </c>
      <c r="E144" s="32"/>
      <c r="F144" s="32"/>
      <c r="G144" s="32"/>
      <c r="H144" s="32"/>
      <c r="I144" s="32"/>
      <c r="J144" s="32"/>
      <c r="K144" s="32"/>
      <c r="L144" s="32"/>
    </row>
    <row r="145" spans="1:12" x14ac:dyDescent="0.25">
      <c r="A145" s="3"/>
      <c r="B145" s="9"/>
      <c r="C145" s="9"/>
      <c r="D145" s="32" t="str">
        <f>IF(ISBLANK(A145),"",VLOOKUP(A145,'Справочник услуг'!C:D,2,FALSE))</f>
        <v/>
      </c>
      <c r="E145" s="32"/>
      <c r="F145" s="32"/>
      <c r="G145" s="32"/>
      <c r="H145" s="32"/>
      <c r="I145" s="32"/>
      <c r="J145" s="32"/>
      <c r="K145" s="32"/>
      <c r="L145" s="32"/>
    </row>
    <row r="146" spans="1:12" x14ac:dyDescent="0.25">
      <c r="A146" s="3"/>
      <c r="B146" s="9"/>
      <c r="C146" s="9"/>
      <c r="D146" s="32" t="str">
        <f>IF(ISBLANK(A146),"",VLOOKUP(A146,'Справочник услуг'!C:D,2,FALSE))</f>
        <v/>
      </c>
      <c r="E146" s="32"/>
      <c r="F146" s="32"/>
      <c r="G146" s="32"/>
      <c r="H146" s="32"/>
      <c r="I146" s="32"/>
      <c r="J146" s="32"/>
      <c r="K146" s="32"/>
      <c r="L146" s="32"/>
    </row>
    <row r="147" spans="1:12" x14ac:dyDescent="0.25">
      <c r="A147" s="3"/>
      <c r="B147" s="9"/>
      <c r="C147" s="9"/>
      <c r="D147" s="32" t="str">
        <f>IF(ISBLANK(A147),"",VLOOKUP(A147,'Справочник услуг'!C:D,2,FALSE))</f>
        <v/>
      </c>
      <c r="E147" s="32"/>
      <c r="F147" s="32"/>
      <c r="G147" s="32"/>
      <c r="H147" s="32"/>
      <c r="I147" s="32"/>
      <c r="J147" s="32"/>
      <c r="K147" s="32"/>
      <c r="L147" s="32"/>
    </row>
    <row r="148" spans="1:12" x14ac:dyDescent="0.25">
      <c r="A148" s="3"/>
      <c r="B148" s="9"/>
      <c r="C148" s="9"/>
      <c r="D148" s="32" t="str">
        <f>IF(ISBLANK(A148),"",VLOOKUP(A148,'Справочник услуг'!C:D,2,FALSE))</f>
        <v/>
      </c>
      <c r="E148" s="32"/>
      <c r="F148" s="32"/>
      <c r="G148" s="32"/>
      <c r="H148" s="32"/>
      <c r="I148" s="32"/>
      <c r="J148" s="32"/>
      <c r="K148" s="32"/>
      <c r="L148" s="32"/>
    </row>
    <row r="149" spans="1:12" x14ac:dyDescent="0.25">
      <c r="A149" s="3"/>
      <c r="B149" s="9"/>
      <c r="C149" s="9"/>
      <c r="D149" s="32" t="str">
        <f>IF(ISBLANK(A149),"",VLOOKUP(A149,'Справочник услуг'!C:D,2,FALSE))</f>
        <v/>
      </c>
      <c r="E149" s="32"/>
      <c r="F149" s="32"/>
      <c r="G149" s="32"/>
      <c r="H149" s="32"/>
      <c r="I149" s="32"/>
      <c r="J149" s="32"/>
      <c r="K149" s="32"/>
      <c r="L149" s="32"/>
    </row>
    <row r="150" spans="1:12" x14ac:dyDescent="0.25">
      <c r="A150" s="3"/>
      <c r="B150" s="9"/>
      <c r="C150" s="9"/>
      <c r="D150" s="32" t="str">
        <f>IF(ISBLANK(A150),"",VLOOKUP(A150,'Справочник услуг'!C:D,2,FALSE))</f>
        <v/>
      </c>
      <c r="E150" s="32"/>
      <c r="F150" s="32"/>
      <c r="G150" s="32"/>
      <c r="H150" s="32"/>
      <c r="I150" s="32"/>
      <c r="J150" s="32"/>
      <c r="K150" s="32"/>
      <c r="L150" s="32"/>
    </row>
    <row r="151" spans="1:12" x14ac:dyDescent="0.25">
      <c r="A151" s="3"/>
      <c r="B151" s="9"/>
      <c r="C151" s="9"/>
      <c r="D151" s="32" t="str">
        <f>IF(ISBLANK(A151),"",VLOOKUP(A151,'Справочник услуг'!C:D,2,FALSE))</f>
        <v/>
      </c>
      <c r="E151" s="32"/>
      <c r="F151" s="32"/>
      <c r="G151" s="32"/>
      <c r="H151" s="32"/>
      <c r="I151" s="32"/>
      <c r="J151" s="32"/>
      <c r="K151" s="32"/>
      <c r="L151" s="32"/>
    </row>
    <row r="152" spans="1:12" x14ac:dyDescent="0.25">
      <c r="A152" s="3"/>
      <c r="B152" s="9"/>
      <c r="C152" s="9"/>
      <c r="D152" s="32" t="str">
        <f>IF(ISBLANK(A152),"",VLOOKUP(A152,'Справочник услуг'!C:D,2,FALSE))</f>
        <v/>
      </c>
      <c r="E152" s="32"/>
      <c r="F152" s="32"/>
      <c r="G152" s="32"/>
      <c r="H152" s="32"/>
      <c r="I152" s="32"/>
      <c r="J152" s="32"/>
      <c r="K152" s="32"/>
      <c r="L152" s="32"/>
    </row>
    <row r="153" spans="1:12" x14ac:dyDescent="0.25">
      <c r="A153" s="3"/>
      <c r="B153" s="9"/>
      <c r="C153" s="9"/>
      <c r="D153" s="32" t="str">
        <f>IF(ISBLANK(A153),"",VLOOKUP(A153,'Справочник услуг'!C:D,2,FALSE))</f>
        <v/>
      </c>
      <c r="E153" s="32"/>
      <c r="F153" s="32"/>
      <c r="G153" s="32"/>
      <c r="H153" s="32"/>
      <c r="I153" s="32"/>
      <c r="J153" s="32"/>
      <c r="K153" s="32"/>
      <c r="L153" s="32"/>
    </row>
    <row r="154" spans="1:12" x14ac:dyDescent="0.25">
      <c r="A154" s="3"/>
      <c r="B154" s="9"/>
      <c r="C154" s="9"/>
      <c r="D154" s="32" t="str">
        <f>IF(ISBLANK(A154),"",VLOOKUP(A154,'Справочник услуг'!C:D,2,FALSE))</f>
        <v/>
      </c>
      <c r="E154" s="32"/>
      <c r="F154" s="32"/>
      <c r="G154" s="32"/>
      <c r="H154" s="32"/>
      <c r="I154" s="32"/>
      <c r="J154" s="32"/>
      <c r="K154" s="32"/>
      <c r="L154" s="32"/>
    </row>
    <row r="155" spans="1:12" x14ac:dyDescent="0.25">
      <c r="A155" s="3"/>
      <c r="B155" s="9"/>
      <c r="C155" s="9"/>
      <c r="D155" s="32" t="str">
        <f>IF(ISBLANK(A155),"",VLOOKUP(A155,'Справочник услуг'!C:D,2,FALSE))</f>
        <v/>
      </c>
      <c r="E155" s="32"/>
      <c r="F155" s="32"/>
      <c r="G155" s="32"/>
      <c r="H155" s="32"/>
      <c r="I155" s="32"/>
      <c r="J155" s="32"/>
      <c r="K155" s="32"/>
      <c r="L155" s="32"/>
    </row>
    <row r="156" spans="1:12" x14ac:dyDescent="0.25">
      <c r="A156" s="3"/>
      <c r="B156" s="9"/>
      <c r="C156" s="9"/>
      <c r="D156" s="32" t="str">
        <f>IF(ISBLANK(A156),"",VLOOKUP(A156,'Справочник услуг'!C:D,2,FALSE))</f>
        <v/>
      </c>
      <c r="E156" s="32"/>
      <c r="F156" s="32"/>
      <c r="G156" s="32"/>
      <c r="H156" s="32"/>
      <c r="I156" s="32"/>
      <c r="J156" s="32"/>
      <c r="K156" s="32"/>
      <c r="L156" s="32"/>
    </row>
    <row r="157" spans="1:12" x14ac:dyDescent="0.25">
      <c r="A157" s="3"/>
      <c r="B157" s="9"/>
      <c r="C157" s="9"/>
      <c r="D157" s="32" t="str">
        <f>IF(ISBLANK(A157),"",VLOOKUP(A157,'Справочник услуг'!C:D,2,FALSE))</f>
        <v/>
      </c>
      <c r="E157" s="32"/>
      <c r="F157" s="32"/>
      <c r="G157" s="32"/>
      <c r="H157" s="32"/>
      <c r="I157" s="32"/>
      <c r="J157" s="32"/>
      <c r="K157" s="32"/>
      <c r="L157" s="32"/>
    </row>
    <row r="158" spans="1:12" x14ac:dyDescent="0.25">
      <c r="A158" s="3"/>
      <c r="B158" s="9"/>
      <c r="C158" s="9"/>
      <c r="D158" s="32" t="str">
        <f>IF(ISBLANK(A158),"",VLOOKUP(A158,'Справочник услуг'!C:D,2,FALSE))</f>
        <v/>
      </c>
      <c r="E158" s="32"/>
      <c r="F158" s="32"/>
      <c r="G158" s="32"/>
      <c r="H158" s="32"/>
      <c r="I158" s="32"/>
      <c r="J158" s="32"/>
      <c r="K158" s="32"/>
      <c r="L158" s="32"/>
    </row>
    <row r="159" spans="1:12" x14ac:dyDescent="0.25">
      <c r="A159" s="3"/>
      <c r="B159" s="9"/>
      <c r="C159" s="9"/>
      <c r="D159" s="32" t="str">
        <f>IF(ISBLANK(A159),"",VLOOKUP(A159,'Справочник услуг'!C:D,2,FALSE))</f>
        <v/>
      </c>
      <c r="E159" s="32"/>
      <c r="F159" s="32"/>
      <c r="G159" s="32"/>
      <c r="H159" s="32"/>
      <c r="I159" s="32"/>
      <c r="J159" s="32"/>
      <c r="K159" s="32"/>
      <c r="L159" s="32"/>
    </row>
    <row r="160" spans="1:12" x14ac:dyDescent="0.25">
      <c r="A160" s="3"/>
      <c r="B160" s="9"/>
      <c r="C160" s="9"/>
      <c r="D160" s="32" t="str">
        <f>IF(ISBLANK(A160),"",VLOOKUP(A160,'Справочник услуг'!C:D,2,FALSE))</f>
        <v/>
      </c>
      <c r="E160" s="32"/>
      <c r="F160" s="32"/>
      <c r="G160" s="32"/>
      <c r="H160" s="32"/>
      <c r="I160" s="32"/>
      <c r="J160" s="32"/>
      <c r="K160" s="32"/>
      <c r="L160" s="32"/>
    </row>
    <row r="161" spans="1:12" x14ac:dyDescent="0.25">
      <c r="A161" s="3"/>
      <c r="B161" s="9"/>
      <c r="C161" s="9"/>
      <c r="D161" s="32" t="str">
        <f>IF(ISBLANK(A161),"",VLOOKUP(A161,'Справочник услуг'!C:D,2,FALSE))</f>
        <v/>
      </c>
      <c r="E161" s="32"/>
      <c r="F161" s="32"/>
      <c r="G161" s="32"/>
      <c r="H161" s="32"/>
      <c r="I161" s="32"/>
      <c r="J161" s="32"/>
      <c r="K161" s="32"/>
      <c r="L161" s="32"/>
    </row>
    <row r="162" spans="1:12" x14ac:dyDescent="0.25">
      <c r="A162" s="3"/>
      <c r="B162" s="9"/>
      <c r="C162" s="9"/>
      <c r="D162" s="32" t="str">
        <f>IF(ISBLANK(A162),"",VLOOKUP(A162,'Справочник услуг'!C:D,2,FALSE))</f>
        <v/>
      </c>
      <c r="E162" s="32"/>
      <c r="F162" s="32"/>
      <c r="G162" s="32"/>
      <c r="H162" s="32"/>
      <c r="I162" s="32"/>
      <c r="J162" s="32"/>
      <c r="K162" s="32"/>
      <c r="L162" s="32"/>
    </row>
    <row r="163" spans="1:12" x14ac:dyDescent="0.25">
      <c r="A163" s="3"/>
      <c r="B163" s="9"/>
      <c r="C163" s="9"/>
      <c r="D163" s="32" t="str">
        <f>IF(ISBLANK(A163),"",VLOOKUP(A163,'Справочник услуг'!C:D,2,FALSE))</f>
        <v/>
      </c>
      <c r="E163" s="32"/>
      <c r="F163" s="32"/>
      <c r="G163" s="32"/>
      <c r="H163" s="32"/>
      <c r="I163" s="32"/>
      <c r="J163" s="32"/>
      <c r="K163" s="32"/>
      <c r="L163" s="32"/>
    </row>
    <row r="164" spans="1:12" x14ac:dyDescent="0.25">
      <c r="A164" s="3"/>
      <c r="B164" s="9"/>
      <c r="C164" s="9"/>
      <c r="D164" s="32" t="str">
        <f>IF(ISBLANK(A164),"",VLOOKUP(A164,'Справочник услуг'!C:D,2,FALSE))</f>
        <v/>
      </c>
      <c r="E164" s="32"/>
      <c r="F164" s="32"/>
      <c r="G164" s="32"/>
      <c r="H164" s="32"/>
      <c r="I164" s="32"/>
      <c r="J164" s="32"/>
      <c r="K164" s="32"/>
      <c r="L164" s="32"/>
    </row>
    <row r="165" spans="1:12" x14ac:dyDescent="0.25">
      <c r="A165" s="3"/>
      <c r="B165" s="9"/>
      <c r="C165" s="9"/>
      <c r="D165" s="32" t="str">
        <f>IF(ISBLANK(A165),"",VLOOKUP(A165,'Справочник услуг'!C:D,2,FALSE))</f>
        <v/>
      </c>
      <c r="E165" s="32"/>
      <c r="F165" s="32"/>
      <c r="G165" s="32"/>
      <c r="H165" s="32"/>
      <c r="I165" s="32"/>
      <c r="J165" s="32"/>
      <c r="K165" s="32"/>
      <c r="L165" s="32"/>
    </row>
    <row r="166" spans="1:12" x14ac:dyDescent="0.25">
      <c r="A166" s="3"/>
      <c r="B166" s="9"/>
      <c r="C166" s="9"/>
      <c r="D166" s="32" t="str">
        <f>IF(ISBLANK(A166),"",VLOOKUP(A166,'Справочник услуг'!C:D,2,FALSE))</f>
        <v/>
      </c>
      <c r="E166" s="32"/>
      <c r="F166" s="32"/>
      <c r="G166" s="32"/>
      <c r="H166" s="32"/>
      <c r="I166" s="32"/>
      <c r="J166" s="32"/>
      <c r="K166" s="32"/>
      <c r="L166" s="32"/>
    </row>
    <row r="167" spans="1:12" x14ac:dyDescent="0.25">
      <c r="A167" s="3"/>
      <c r="B167" s="9"/>
      <c r="C167" s="9"/>
      <c r="D167" s="32" t="str">
        <f>IF(ISBLANK(A167),"",VLOOKUP(A167,'Справочник услуг'!C:D,2,FALSE))</f>
        <v/>
      </c>
      <c r="E167" s="32"/>
      <c r="F167" s="32"/>
      <c r="G167" s="32"/>
      <c r="H167" s="32"/>
      <c r="I167" s="32"/>
      <c r="J167" s="32"/>
      <c r="K167" s="32"/>
      <c r="L167" s="32"/>
    </row>
    <row r="168" spans="1:12" x14ac:dyDescent="0.25">
      <c r="A168" s="3"/>
      <c r="B168" s="9"/>
      <c r="C168" s="9"/>
      <c r="D168" s="32" t="str">
        <f>IF(ISBLANK(A168),"",VLOOKUP(A168,'Справочник услуг'!C:D,2,FALSE))</f>
        <v/>
      </c>
      <c r="E168" s="32"/>
      <c r="F168" s="32"/>
      <c r="G168" s="32"/>
      <c r="H168" s="32"/>
      <c r="I168" s="32"/>
      <c r="J168" s="32"/>
      <c r="K168" s="32"/>
      <c r="L168" s="32"/>
    </row>
    <row r="169" spans="1:12" x14ac:dyDescent="0.25">
      <c r="A169" s="3"/>
      <c r="B169" s="9"/>
      <c r="C169" s="9"/>
      <c r="D169" s="32" t="str">
        <f>IF(ISBLANK(A169),"",VLOOKUP(A169,'Справочник услуг'!C:D,2,FALSE))</f>
        <v/>
      </c>
      <c r="E169" s="32"/>
      <c r="F169" s="32"/>
      <c r="G169" s="32"/>
      <c r="H169" s="32"/>
      <c r="I169" s="32"/>
      <c r="J169" s="32"/>
      <c r="K169" s="32"/>
      <c r="L169" s="32"/>
    </row>
    <row r="170" spans="1:12" x14ac:dyDescent="0.25">
      <c r="A170" s="3"/>
      <c r="B170" s="9"/>
      <c r="C170" s="9"/>
      <c r="D170" s="32" t="str">
        <f>IF(ISBLANK(A170),"",VLOOKUP(A170,'Справочник услуг'!C:D,2,FALSE))</f>
        <v/>
      </c>
      <c r="E170" s="32"/>
      <c r="F170" s="32"/>
      <c r="G170" s="32"/>
      <c r="H170" s="32"/>
      <c r="I170" s="32"/>
      <c r="J170" s="32"/>
      <c r="K170" s="32"/>
      <c r="L170" s="32"/>
    </row>
    <row r="171" spans="1:12" x14ac:dyDescent="0.25">
      <c r="A171" s="3"/>
      <c r="B171" s="9"/>
      <c r="C171" s="9"/>
      <c r="D171" s="32" t="str">
        <f>IF(ISBLANK(A171),"",VLOOKUP(A171,'Справочник услуг'!C:D,2,FALSE))</f>
        <v/>
      </c>
      <c r="E171" s="32"/>
      <c r="F171" s="32"/>
      <c r="G171" s="32"/>
      <c r="H171" s="32"/>
      <c r="I171" s="32"/>
      <c r="J171" s="32"/>
      <c r="K171" s="32"/>
      <c r="L171" s="32"/>
    </row>
    <row r="172" spans="1:12" x14ac:dyDescent="0.25">
      <c r="A172" s="3"/>
      <c r="B172" s="9"/>
      <c r="C172" s="9"/>
      <c r="D172" s="32" t="str">
        <f>IF(ISBLANK(A172),"",VLOOKUP(A172,'Справочник услуг'!C:D,2,FALSE))</f>
        <v/>
      </c>
      <c r="E172" s="32"/>
      <c r="F172" s="32"/>
      <c r="G172" s="32"/>
      <c r="H172" s="32"/>
      <c r="I172" s="32"/>
      <c r="J172" s="32"/>
      <c r="K172" s="32"/>
      <c r="L172" s="32"/>
    </row>
    <row r="173" spans="1:12" x14ac:dyDescent="0.25">
      <c r="A173" s="3"/>
      <c r="B173" s="9"/>
      <c r="C173" s="9"/>
      <c r="D173" s="32" t="str">
        <f>IF(ISBLANK(A173),"",VLOOKUP(A173,'Справочник услуг'!C:D,2,FALSE))</f>
        <v/>
      </c>
      <c r="E173" s="32"/>
      <c r="F173" s="32"/>
      <c r="G173" s="32"/>
      <c r="H173" s="32"/>
      <c r="I173" s="32"/>
      <c r="J173" s="32"/>
      <c r="K173" s="32"/>
      <c r="L173" s="32"/>
    </row>
    <row r="174" spans="1:12" x14ac:dyDescent="0.25">
      <c r="A174" s="3"/>
      <c r="B174" s="9"/>
      <c r="C174" s="9"/>
      <c r="D174" s="32" t="str">
        <f>IF(ISBLANK(A174),"",VLOOKUP(A174,'Справочник услуг'!C:D,2,FALSE))</f>
        <v/>
      </c>
      <c r="E174" s="32"/>
      <c r="F174" s="32"/>
      <c r="G174" s="32"/>
      <c r="H174" s="32"/>
      <c r="I174" s="32"/>
      <c r="J174" s="32"/>
      <c r="K174" s="32"/>
      <c r="L174" s="32"/>
    </row>
    <row r="175" spans="1:12" x14ac:dyDescent="0.25">
      <c r="A175" s="3"/>
      <c r="B175" s="9"/>
      <c r="C175" s="9"/>
      <c r="D175" s="32" t="str">
        <f>IF(ISBLANK(A175),"",VLOOKUP(A175,'Справочник услуг'!C:D,2,FALSE))</f>
        <v/>
      </c>
      <c r="E175" s="32"/>
      <c r="F175" s="32"/>
      <c r="G175" s="32"/>
      <c r="H175" s="32"/>
      <c r="I175" s="32"/>
      <c r="J175" s="32"/>
      <c r="K175" s="32"/>
      <c r="L175" s="32"/>
    </row>
    <row r="176" spans="1:12" x14ac:dyDescent="0.25">
      <c r="A176" s="3"/>
      <c r="B176" s="9"/>
      <c r="C176" s="9"/>
      <c r="D176" s="32" t="str">
        <f>IF(ISBLANK(A176),"",VLOOKUP(A176,'Справочник услуг'!C:D,2,FALSE))</f>
        <v/>
      </c>
      <c r="E176" s="32"/>
      <c r="F176" s="32"/>
      <c r="G176" s="32"/>
      <c r="H176" s="32"/>
      <c r="I176" s="32"/>
      <c r="J176" s="32"/>
      <c r="K176" s="32"/>
      <c r="L176" s="32"/>
    </row>
    <row r="177" spans="1:12" x14ac:dyDescent="0.25">
      <c r="A177" s="3"/>
      <c r="B177" s="9"/>
      <c r="C177" s="9"/>
      <c r="D177" s="32" t="str">
        <f>IF(ISBLANK(A177),"",VLOOKUP(A177,'Справочник услуг'!C:D,2,FALSE))</f>
        <v/>
      </c>
      <c r="E177" s="32"/>
      <c r="F177" s="32"/>
      <c r="G177" s="32"/>
      <c r="H177" s="32"/>
      <c r="I177" s="32"/>
      <c r="J177" s="32"/>
      <c r="K177" s="32"/>
      <c r="L177" s="32"/>
    </row>
    <row r="178" spans="1:12" x14ac:dyDescent="0.25">
      <c r="A178" s="3"/>
      <c r="B178" s="9"/>
      <c r="C178" s="9"/>
      <c r="D178" s="32" t="str">
        <f>IF(ISBLANK(A178),"",VLOOKUP(A178,'Справочник услуг'!C:D,2,FALSE))</f>
        <v/>
      </c>
      <c r="E178" s="32"/>
      <c r="F178" s="32"/>
      <c r="G178" s="32"/>
      <c r="H178" s="32"/>
      <c r="I178" s="32"/>
      <c r="J178" s="32"/>
      <c r="K178" s="32"/>
      <c r="L178" s="32"/>
    </row>
    <row r="179" spans="1:12" x14ac:dyDescent="0.25">
      <c r="A179" s="3"/>
      <c r="B179" s="9"/>
      <c r="C179" s="9"/>
      <c r="D179" s="32" t="str">
        <f>IF(ISBLANK(A179),"",VLOOKUP(A179,'Справочник услуг'!C:D,2,FALSE))</f>
        <v/>
      </c>
      <c r="E179" s="32"/>
      <c r="F179" s="32"/>
      <c r="G179" s="32"/>
      <c r="H179" s="32"/>
      <c r="I179" s="32"/>
      <c r="J179" s="32"/>
      <c r="K179" s="32"/>
      <c r="L179" s="32"/>
    </row>
    <row r="180" spans="1:12" x14ac:dyDescent="0.25">
      <c r="A180" s="3"/>
      <c r="B180" s="9"/>
      <c r="C180" s="9"/>
      <c r="D180" s="32" t="str">
        <f>IF(ISBLANK(A180),"",VLOOKUP(A180,'Справочник услуг'!C:D,2,FALSE))</f>
        <v/>
      </c>
      <c r="E180" s="32"/>
      <c r="F180" s="32"/>
      <c r="G180" s="32"/>
      <c r="H180" s="32"/>
      <c r="I180" s="32"/>
      <c r="J180" s="32"/>
      <c r="K180" s="32"/>
      <c r="L180" s="32"/>
    </row>
    <row r="181" spans="1:12" x14ac:dyDescent="0.25">
      <c r="A181" s="3"/>
      <c r="B181" s="9"/>
      <c r="C181" s="9"/>
      <c r="D181" s="32" t="str">
        <f>IF(ISBLANK(A181),"",VLOOKUP(A181,'Справочник услуг'!C:D,2,FALSE))</f>
        <v/>
      </c>
      <c r="E181" s="32"/>
      <c r="F181" s="32"/>
      <c r="G181" s="32"/>
      <c r="H181" s="32"/>
      <c r="I181" s="32"/>
      <c r="J181" s="32"/>
      <c r="K181" s="32"/>
      <c r="L181" s="32"/>
    </row>
    <row r="182" spans="1:12" x14ac:dyDescent="0.25">
      <c r="A182" s="3"/>
      <c r="B182" s="9"/>
      <c r="C182" s="9"/>
      <c r="D182" s="32" t="str">
        <f>IF(ISBLANK(A182),"",VLOOKUP(A182,'Справочник услуг'!C:D,2,FALSE))</f>
        <v/>
      </c>
      <c r="E182" s="32"/>
      <c r="F182" s="32"/>
      <c r="G182" s="32"/>
      <c r="H182" s="32"/>
      <c r="I182" s="32"/>
      <c r="J182" s="32"/>
      <c r="K182" s="32"/>
      <c r="L182" s="32"/>
    </row>
    <row r="183" spans="1:12" x14ac:dyDescent="0.25">
      <c r="A183" s="3"/>
      <c r="B183" s="9"/>
      <c r="C183" s="9"/>
      <c r="D183" s="32" t="str">
        <f>IF(ISBLANK(A183),"",VLOOKUP(A183,'Справочник услуг'!C:D,2,FALSE))</f>
        <v/>
      </c>
      <c r="E183" s="32"/>
      <c r="F183" s="32"/>
      <c r="G183" s="32"/>
      <c r="H183" s="32"/>
      <c r="I183" s="32"/>
      <c r="J183" s="32"/>
      <c r="K183" s="32"/>
      <c r="L183" s="32"/>
    </row>
    <row r="184" spans="1:12" x14ac:dyDescent="0.25">
      <c r="A184" s="3"/>
      <c r="B184" s="9"/>
      <c r="C184" s="9"/>
      <c r="D184" s="32" t="str">
        <f>IF(ISBLANK(A184),"",VLOOKUP(A184,'Справочник услуг'!C:D,2,FALSE))</f>
        <v/>
      </c>
      <c r="E184" s="32"/>
      <c r="F184" s="32"/>
      <c r="G184" s="32"/>
      <c r="H184" s="32"/>
      <c r="I184" s="32"/>
      <c r="J184" s="32"/>
      <c r="K184" s="32"/>
      <c r="L184" s="32"/>
    </row>
    <row r="185" spans="1:12" x14ac:dyDescent="0.25">
      <c r="A185" s="3"/>
      <c r="B185" s="9"/>
      <c r="C185" s="9"/>
      <c r="D185" s="32" t="str">
        <f>IF(ISBLANK(A185),"",VLOOKUP(A185,'Справочник услуг'!C:D,2,FALSE))</f>
        <v/>
      </c>
      <c r="E185" s="32"/>
      <c r="F185" s="32"/>
      <c r="G185" s="32"/>
      <c r="H185" s="32"/>
      <c r="I185" s="32"/>
      <c r="J185" s="32"/>
      <c r="K185" s="32"/>
      <c r="L185" s="32"/>
    </row>
    <row r="186" spans="1:12" x14ac:dyDescent="0.25">
      <c r="A186" s="3"/>
      <c r="B186" s="9"/>
      <c r="C186" s="9"/>
      <c r="D186" s="32" t="str">
        <f>IF(ISBLANK(A186),"",VLOOKUP(A186,'Справочник услуг'!C:D,2,FALSE))</f>
        <v/>
      </c>
      <c r="E186" s="32"/>
      <c r="F186" s="32"/>
      <c r="G186" s="32"/>
      <c r="H186" s="32"/>
      <c r="I186" s="32"/>
      <c r="J186" s="32"/>
      <c r="K186" s="32"/>
      <c r="L186" s="32"/>
    </row>
    <row r="187" spans="1:12" x14ac:dyDescent="0.25">
      <c r="A187" s="3"/>
      <c r="B187" s="9"/>
      <c r="C187" s="9"/>
      <c r="D187" s="32" t="str">
        <f>IF(ISBLANK(A187),"",VLOOKUP(A187,'Справочник услуг'!C:D,2,FALSE))</f>
        <v/>
      </c>
      <c r="E187" s="32"/>
      <c r="F187" s="32"/>
      <c r="G187" s="32"/>
      <c r="H187" s="32"/>
      <c r="I187" s="32"/>
      <c r="J187" s="32"/>
      <c r="K187" s="32"/>
      <c r="L187" s="32"/>
    </row>
    <row r="188" spans="1:12" x14ac:dyDescent="0.25">
      <c r="A188" s="3"/>
      <c r="B188" s="9"/>
      <c r="C188" s="9"/>
      <c r="D188" s="32" t="str">
        <f>IF(ISBLANK(A188),"",VLOOKUP(A188,'Справочник услуг'!C:D,2,FALSE))</f>
        <v/>
      </c>
      <c r="E188" s="32"/>
      <c r="F188" s="32"/>
      <c r="G188" s="32"/>
      <c r="H188" s="32"/>
      <c r="I188" s="32"/>
      <c r="J188" s="32"/>
      <c r="K188" s="32"/>
      <c r="L188" s="32"/>
    </row>
    <row r="189" spans="1:12" x14ac:dyDescent="0.25">
      <c r="A189" s="3"/>
      <c r="B189" s="9"/>
      <c r="C189" s="9"/>
      <c r="D189" s="32" t="str">
        <f>IF(ISBLANK(A189),"",VLOOKUP(A189,'Справочник услуг'!C:D,2,FALSE))</f>
        <v/>
      </c>
      <c r="E189" s="32"/>
      <c r="F189" s="32"/>
      <c r="G189" s="32"/>
      <c r="H189" s="32"/>
      <c r="I189" s="32"/>
      <c r="J189" s="32"/>
      <c r="K189" s="32"/>
      <c r="L189" s="32"/>
    </row>
    <row r="190" spans="1:12" x14ac:dyDescent="0.25">
      <c r="A190" s="3"/>
      <c r="B190" s="9"/>
      <c r="C190" s="9"/>
      <c r="D190" s="32" t="str">
        <f>IF(ISBLANK(A190),"",VLOOKUP(A190,'Справочник услуг'!C:D,2,FALSE))</f>
        <v/>
      </c>
      <c r="E190" s="32"/>
      <c r="F190" s="32"/>
      <c r="G190" s="32"/>
      <c r="H190" s="32"/>
      <c r="I190" s="32"/>
      <c r="J190" s="32"/>
      <c r="K190" s="32"/>
      <c r="L190" s="32"/>
    </row>
    <row r="191" spans="1:12" x14ac:dyDescent="0.25">
      <c r="A191" s="3"/>
      <c r="B191" s="9"/>
      <c r="C191" s="9"/>
      <c r="D191" s="32" t="str">
        <f>IF(ISBLANK(A191),"",VLOOKUP(A191,'Справочник услуг'!C:D,2,FALSE))</f>
        <v/>
      </c>
      <c r="E191" s="32"/>
      <c r="F191" s="32"/>
      <c r="G191" s="32"/>
      <c r="H191" s="32"/>
      <c r="I191" s="32"/>
      <c r="J191" s="32"/>
      <c r="K191" s="32"/>
      <c r="L191" s="32"/>
    </row>
    <row r="192" spans="1:12" x14ac:dyDescent="0.25">
      <c r="A192" s="3"/>
      <c r="B192" s="9"/>
      <c r="C192" s="9"/>
      <c r="D192" s="32" t="str">
        <f>IF(ISBLANK(A192),"",VLOOKUP(A192,'Справочник услуг'!C:D,2,FALSE))</f>
        <v/>
      </c>
      <c r="E192" s="32"/>
      <c r="F192" s="32"/>
      <c r="G192" s="32"/>
      <c r="H192" s="32"/>
      <c r="I192" s="32"/>
      <c r="J192" s="32"/>
      <c r="K192" s="32"/>
      <c r="L192" s="32"/>
    </row>
    <row r="193" spans="1:12" x14ac:dyDescent="0.25">
      <c r="A193" s="3"/>
      <c r="B193" s="9"/>
      <c r="C193" s="9"/>
      <c r="D193" s="32" t="str">
        <f>IF(ISBLANK(A193),"",VLOOKUP(A193,'Справочник услуг'!C:D,2,FALSE))</f>
        <v/>
      </c>
      <c r="E193" s="32"/>
      <c r="F193" s="32"/>
      <c r="G193" s="32"/>
      <c r="H193" s="32"/>
      <c r="I193" s="32"/>
      <c r="J193" s="32"/>
      <c r="K193" s="32"/>
      <c r="L193" s="32"/>
    </row>
    <row r="194" spans="1:12" x14ac:dyDescent="0.25">
      <c r="A194" s="3"/>
      <c r="B194" s="9"/>
      <c r="C194" s="9"/>
      <c r="D194" s="32" t="str">
        <f>IF(ISBLANK(A194),"",VLOOKUP(A194,'Справочник услуг'!C:D,2,FALSE))</f>
        <v/>
      </c>
      <c r="E194" s="32"/>
      <c r="F194" s="32"/>
      <c r="G194" s="32"/>
      <c r="H194" s="32"/>
      <c r="I194" s="32"/>
      <c r="J194" s="32"/>
      <c r="K194" s="32"/>
      <c r="L194" s="32"/>
    </row>
    <row r="195" spans="1:12" x14ac:dyDescent="0.25">
      <c r="A195" s="3"/>
      <c r="B195" s="9"/>
      <c r="C195" s="9"/>
      <c r="D195" s="32" t="str">
        <f>IF(ISBLANK(A195),"",VLOOKUP(A195,'Справочник услуг'!C:D,2,FALSE))</f>
        <v/>
      </c>
      <c r="E195" s="32"/>
      <c r="F195" s="32"/>
      <c r="G195" s="32"/>
      <c r="H195" s="32"/>
      <c r="I195" s="32"/>
      <c r="J195" s="32"/>
      <c r="K195" s="32"/>
      <c r="L195" s="32"/>
    </row>
    <row r="196" spans="1:12" x14ac:dyDescent="0.25">
      <c r="A196" s="3"/>
      <c r="B196" s="9"/>
      <c r="C196" s="9"/>
      <c r="D196" s="32" t="str">
        <f>IF(ISBLANK(A196),"",VLOOKUP(A196,'Справочник услуг'!C:D,2,FALSE))</f>
        <v/>
      </c>
      <c r="E196" s="32"/>
      <c r="F196" s="32"/>
      <c r="G196" s="32"/>
      <c r="H196" s="32"/>
      <c r="I196" s="32"/>
      <c r="J196" s="32"/>
      <c r="K196" s="32"/>
      <c r="L196" s="32"/>
    </row>
    <row r="197" spans="1:12" x14ac:dyDescent="0.25">
      <c r="A197" s="3"/>
      <c r="B197" s="9"/>
      <c r="C197" s="9"/>
      <c r="D197" s="32" t="str">
        <f>IF(ISBLANK(A197),"",VLOOKUP(A197,'Справочник услуг'!C:D,2,FALSE))</f>
        <v/>
      </c>
      <c r="E197" s="32"/>
      <c r="F197" s="32"/>
      <c r="G197" s="32"/>
      <c r="H197" s="32"/>
      <c r="I197" s="32"/>
      <c r="J197" s="32"/>
      <c r="K197" s="32"/>
      <c r="L197" s="32"/>
    </row>
    <row r="198" spans="1:12" x14ac:dyDescent="0.25">
      <c r="A198" s="3"/>
      <c r="B198" s="9"/>
      <c r="C198" s="9"/>
      <c r="D198" s="32" t="str">
        <f>IF(ISBLANK(A198),"",VLOOKUP(A198,'Справочник услуг'!C:D,2,FALSE))</f>
        <v/>
      </c>
      <c r="E198" s="32"/>
      <c r="F198" s="32"/>
      <c r="G198" s="32"/>
      <c r="H198" s="32"/>
      <c r="I198" s="32"/>
      <c r="J198" s="32"/>
      <c r="K198" s="32"/>
      <c r="L198" s="32"/>
    </row>
    <row r="199" spans="1:12" x14ac:dyDescent="0.25">
      <c r="A199" s="3"/>
      <c r="B199" s="9"/>
      <c r="C199" s="9"/>
      <c r="D199" s="32" t="str">
        <f>IF(ISBLANK(A199),"",VLOOKUP(A199,'Справочник услуг'!C:D,2,FALSE))</f>
        <v/>
      </c>
      <c r="E199" s="32"/>
      <c r="F199" s="32"/>
      <c r="G199" s="32"/>
      <c r="H199" s="32"/>
      <c r="I199" s="32"/>
      <c r="J199" s="32"/>
      <c r="K199" s="32"/>
      <c r="L199" s="32"/>
    </row>
    <row r="200" spans="1:12" x14ac:dyDescent="0.25">
      <c r="A200" s="3"/>
      <c r="B200" s="9"/>
      <c r="C200" s="9"/>
      <c r="D200" s="32" t="str">
        <f>IF(ISBLANK(A200),"",VLOOKUP(A200,'Справочник услуг'!C:D,2,FALSE))</f>
        <v/>
      </c>
      <c r="E200" s="32"/>
      <c r="F200" s="32"/>
      <c r="G200" s="32"/>
      <c r="H200" s="32"/>
      <c r="I200" s="32"/>
      <c r="J200" s="32"/>
      <c r="K200" s="32"/>
      <c r="L200" s="32"/>
    </row>
    <row r="201" spans="1:12" x14ac:dyDescent="0.25">
      <c r="A201" s="3"/>
      <c r="B201" s="9"/>
      <c r="C201" s="9"/>
      <c r="D201" s="32" t="str">
        <f>IF(ISBLANK(A201),"",VLOOKUP(A201,'Справочник услуг'!C:D,2,FALSE))</f>
        <v/>
      </c>
      <c r="E201" s="32"/>
      <c r="F201" s="32"/>
      <c r="G201" s="32"/>
      <c r="H201" s="32"/>
      <c r="I201" s="32"/>
      <c r="J201" s="32"/>
      <c r="K201" s="32"/>
      <c r="L201" s="32"/>
    </row>
    <row r="202" spans="1:12" x14ac:dyDescent="0.25">
      <c r="A202" s="3"/>
      <c r="B202" s="9"/>
      <c r="C202" s="9"/>
      <c r="D202" s="32" t="str">
        <f>IF(ISBLANK(A202),"",VLOOKUP(A202,'Справочник услуг'!C:D,2,FALSE))</f>
        <v/>
      </c>
      <c r="E202" s="32"/>
      <c r="F202" s="32"/>
      <c r="G202" s="32"/>
      <c r="H202" s="32"/>
      <c r="I202" s="32"/>
      <c r="J202" s="32"/>
      <c r="K202" s="32"/>
      <c r="L202" s="32"/>
    </row>
    <row r="203" spans="1:12" x14ac:dyDescent="0.25">
      <c r="A203" s="3"/>
      <c r="B203" s="9"/>
      <c r="C203" s="9"/>
      <c r="D203" s="32" t="str">
        <f>IF(ISBLANK(A203),"",VLOOKUP(A203,'Справочник услуг'!C:D,2,FALSE))</f>
        <v/>
      </c>
      <c r="E203" s="32"/>
      <c r="F203" s="32"/>
      <c r="G203" s="32"/>
      <c r="H203" s="32"/>
      <c r="I203" s="32"/>
      <c r="J203" s="32"/>
      <c r="K203" s="32"/>
      <c r="L203" s="32"/>
    </row>
    <row r="204" spans="1:12" x14ac:dyDescent="0.25">
      <c r="A204" s="3"/>
      <c r="B204" s="9"/>
      <c r="C204" s="9"/>
      <c r="D204" s="32" t="str">
        <f>IF(ISBLANK(A204),"",VLOOKUP(A204,'Справочник услуг'!C:D,2,FALSE))</f>
        <v/>
      </c>
      <c r="E204" s="32"/>
      <c r="F204" s="32"/>
      <c r="G204" s="32"/>
      <c r="H204" s="32"/>
      <c r="I204" s="32"/>
      <c r="J204" s="32"/>
      <c r="K204" s="32"/>
      <c r="L204" s="32"/>
    </row>
    <row r="205" spans="1:12" x14ac:dyDescent="0.25">
      <c r="A205" s="3"/>
      <c r="B205" s="9"/>
      <c r="C205" s="9"/>
      <c r="D205" s="32" t="str">
        <f>IF(ISBLANK(A205),"",VLOOKUP(A205,'Справочник услуг'!C:D,2,FALSE))</f>
        <v/>
      </c>
      <c r="E205" s="32"/>
      <c r="F205" s="32"/>
      <c r="G205" s="32"/>
      <c r="H205" s="32"/>
      <c r="I205" s="32"/>
      <c r="J205" s="32"/>
      <c r="K205" s="32"/>
      <c r="L205" s="32"/>
    </row>
    <row r="206" spans="1:12" x14ac:dyDescent="0.25">
      <c r="A206" s="3"/>
      <c r="B206" s="9"/>
      <c r="C206" s="9"/>
      <c r="D206" s="32" t="str">
        <f>IF(ISBLANK(A206),"",VLOOKUP(A206,'Справочник услуг'!C:D,2,FALSE))</f>
        <v/>
      </c>
      <c r="E206" s="32"/>
      <c r="F206" s="32"/>
      <c r="G206" s="32"/>
      <c r="H206" s="32"/>
      <c r="I206" s="32"/>
      <c r="J206" s="32"/>
      <c r="K206" s="32"/>
      <c r="L206" s="32"/>
    </row>
    <row r="207" spans="1:12" x14ac:dyDescent="0.25">
      <c r="A207" s="3"/>
      <c r="B207" s="9"/>
      <c r="C207" s="9"/>
      <c r="D207" s="32" t="str">
        <f>IF(ISBLANK(A207),"",VLOOKUP(A207,'Справочник услуг'!C:D,2,FALSE))</f>
        <v/>
      </c>
      <c r="E207" s="32"/>
      <c r="F207" s="32"/>
      <c r="G207" s="32"/>
      <c r="H207" s="32"/>
      <c r="I207" s="32"/>
      <c r="J207" s="32"/>
      <c r="K207" s="32"/>
      <c r="L207" s="32"/>
    </row>
    <row r="208" spans="1:12" x14ac:dyDescent="0.25">
      <c r="A208" s="3"/>
      <c r="B208" s="9"/>
      <c r="C208" s="9"/>
      <c r="D208" s="32" t="str">
        <f>IF(ISBLANK(A208),"",VLOOKUP(A208,'Справочник услуг'!C:D,2,FALSE))</f>
        <v/>
      </c>
      <c r="E208" s="32"/>
      <c r="F208" s="32"/>
      <c r="G208" s="32"/>
      <c r="H208" s="32"/>
      <c r="I208" s="32"/>
      <c r="J208" s="32"/>
      <c r="K208" s="32"/>
      <c r="L208" s="32"/>
    </row>
    <row r="209" spans="1:12" x14ac:dyDescent="0.25">
      <c r="A209" s="3"/>
      <c r="B209" s="9"/>
      <c r="C209" s="9"/>
      <c r="D209" s="32" t="str">
        <f>IF(ISBLANK(A209),"",VLOOKUP(A209,'Справочник услуг'!C:D,2,FALSE))</f>
        <v/>
      </c>
      <c r="E209" s="32"/>
      <c r="F209" s="32"/>
      <c r="G209" s="32"/>
      <c r="H209" s="32"/>
      <c r="I209" s="32"/>
      <c r="J209" s="32"/>
      <c r="K209" s="32"/>
      <c r="L209" s="32"/>
    </row>
    <row r="210" spans="1:12" x14ac:dyDescent="0.25">
      <c r="A210" s="3"/>
      <c r="B210" s="9"/>
      <c r="C210" s="9"/>
      <c r="D210" s="32" t="str">
        <f>IF(ISBLANK(A210),"",VLOOKUP(A210,'Справочник услуг'!C:D,2,FALSE))</f>
        <v/>
      </c>
      <c r="E210" s="32"/>
      <c r="F210" s="32"/>
      <c r="G210" s="32"/>
      <c r="H210" s="32"/>
      <c r="I210" s="32"/>
      <c r="J210" s="32"/>
      <c r="K210" s="32"/>
      <c r="L210" s="32"/>
    </row>
    <row r="211" spans="1:12" x14ac:dyDescent="0.25">
      <c r="A211" s="3"/>
      <c r="B211" s="9"/>
      <c r="C211" s="9"/>
      <c r="D211" s="32" t="str">
        <f>IF(ISBLANK(A211),"",VLOOKUP(A211,'Справочник услуг'!C:D,2,FALSE))</f>
        <v/>
      </c>
      <c r="E211" s="32"/>
      <c r="F211" s="32"/>
      <c r="G211" s="32"/>
      <c r="H211" s="32"/>
      <c r="I211" s="32"/>
      <c r="J211" s="32"/>
      <c r="K211" s="32"/>
      <c r="L211" s="32"/>
    </row>
    <row r="212" spans="1:12" x14ac:dyDescent="0.25">
      <c r="A212" s="3"/>
      <c r="B212" s="9"/>
      <c r="C212" s="9"/>
      <c r="D212" s="32" t="str">
        <f>IF(ISBLANK(A212),"",VLOOKUP(A212,'Справочник услуг'!C:D,2,FALSE))</f>
        <v/>
      </c>
      <c r="E212" s="32"/>
      <c r="F212" s="32"/>
      <c r="G212" s="32"/>
      <c r="H212" s="32"/>
      <c r="I212" s="32"/>
      <c r="J212" s="32"/>
      <c r="K212" s="32"/>
      <c r="L212" s="32"/>
    </row>
    <row r="213" spans="1:12" x14ac:dyDescent="0.25">
      <c r="A213" s="3"/>
      <c r="B213" s="9"/>
      <c r="C213" s="9"/>
      <c r="D213" s="32" t="str">
        <f>IF(ISBLANK(A213),"",VLOOKUP(A213,'Справочник услуг'!C:D,2,FALSE))</f>
        <v/>
      </c>
      <c r="E213" s="32"/>
      <c r="F213" s="32"/>
      <c r="G213" s="32"/>
      <c r="H213" s="32"/>
      <c r="I213" s="32"/>
      <c r="J213" s="32"/>
      <c r="K213" s="32"/>
      <c r="L213" s="32"/>
    </row>
    <row r="214" spans="1:12" x14ac:dyDescent="0.25">
      <c r="A214" s="3"/>
      <c r="B214" s="9"/>
      <c r="C214" s="9"/>
      <c r="D214" s="32" t="str">
        <f>IF(ISBLANK(A214),"",VLOOKUP(A214,'Справочник услуг'!C:D,2,FALSE))</f>
        <v/>
      </c>
      <c r="E214" s="32"/>
      <c r="F214" s="32"/>
      <c r="G214" s="32"/>
      <c r="H214" s="32"/>
      <c r="I214" s="32"/>
      <c r="J214" s="32"/>
      <c r="K214" s="32"/>
      <c r="L214" s="32"/>
    </row>
    <row r="215" spans="1:12" x14ac:dyDescent="0.25">
      <c r="A215" s="3"/>
      <c r="B215" s="9"/>
      <c r="C215" s="9"/>
      <c r="D215" s="32" t="str">
        <f>IF(ISBLANK(A215),"",VLOOKUP(A215,'Справочник услуг'!C:D,2,FALSE))</f>
        <v/>
      </c>
      <c r="E215" s="32"/>
      <c r="F215" s="32"/>
      <c r="G215" s="32"/>
      <c r="H215" s="32"/>
      <c r="I215" s="32"/>
      <c r="J215" s="32"/>
      <c r="K215" s="32"/>
      <c r="L215" s="32"/>
    </row>
    <row r="216" spans="1:12" x14ac:dyDescent="0.25">
      <c r="A216" s="3"/>
      <c r="B216" s="9"/>
      <c r="C216" s="9"/>
      <c r="D216" s="32" t="str">
        <f>IF(ISBLANK(A216),"",VLOOKUP(A216,'Справочник услуг'!C:D,2,FALSE))</f>
        <v/>
      </c>
      <c r="E216" s="32"/>
      <c r="F216" s="32"/>
      <c r="G216" s="32"/>
      <c r="H216" s="32"/>
      <c r="I216" s="32"/>
      <c r="J216" s="32"/>
      <c r="K216" s="32"/>
      <c r="L216" s="32"/>
    </row>
    <row r="217" spans="1:12" x14ac:dyDescent="0.25">
      <c r="A217" s="3"/>
      <c r="B217" s="9"/>
      <c r="C217" s="9"/>
      <c r="D217" s="32" t="str">
        <f>IF(ISBLANK(A217),"",VLOOKUP(A217,'Справочник услуг'!C:D,2,FALSE))</f>
        <v/>
      </c>
      <c r="E217" s="32"/>
      <c r="F217" s="32"/>
      <c r="G217" s="32"/>
      <c r="H217" s="32"/>
      <c r="I217" s="32"/>
      <c r="J217" s="32"/>
      <c r="K217" s="32"/>
      <c r="L217" s="32"/>
    </row>
    <row r="218" spans="1:12" x14ac:dyDescent="0.25">
      <c r="A218" s="3"/>
      <c r="B218" s="9"/>
      <c r="C218" s="9"/>
      <c r="D218" s="32" t="str">
        <f>IF(ISBLANK(A218),"",VLOOKUP(A218,'Справочник услуг'!C:D,2,FALSE))</f>
        <v/>
      </c>
      <c r="E218" s="32"/>
      <c r="F218" s="32"/>
      <c r="G218" s="32"/>
      <c r="H218" s="32"/>
      <c r="I218" s="32"/>
      <c r="J218" s="32"/>
      <c r="K218" s="32"/>
      <c r="L218" s="32"/>
    </row>
    <row r="219" spans="1:12" x14ac:dyDescent="0.25">
      <c r="A219" s="3"/>
      <c r="B219" s="9"/>
      <c r="C219" s="9"/>
      <c r="D219" s="32" t="str">
        <f>IF(ISBLANK(A219),"",VLOOKUP(A219,'Справочник услуг'!C:D,2,FALSE))</f>
        <v/>
      </c>
      <c r="E219" s="32"/>
      <c r="F219" s="32"/>
      <c r="G219" s="32"/>
      <c r="H219" s="32"/>
      <c r="I219" s="32"/>
      <c r="J219" s="32"/>
      <c r="K219" s="32"/>
      <c r="L219" s="32"/>
    </row>
    <row r="220" spans="1:12" x14ac:dyDescent="0.25">
      <c r="A220" s="3"/>
      <c r="B220" s="9"/>
      <c r="C220" s="9"/>
      <c r="D220" s="32" t="str">
        <f>IF(ISBLANK(A220),"",VLOOKUP(A220,'Справочник услуг'!C:D,2,FALSE))</f>
        <v/>
      </c>
      <c r="E220" s="32"/>
      <c r="F220" s="32"/>
      <c r="G220" s="32"/>
      <c r="H220" s="32"/>
      <c r="I220" s="32"/>
      <c r="J220" s="32"/>
      <c r="K220" s="32"/>
      <c r="L220" s="32"/>
    </row>
    <row r="221" spans="1:12" x14ac:dyDescent="0.25">
      <c r="A221" s="3"/>
      <c r="B221" s="9"/>
      <c r="C221" s="9"/>
      <c r="D221" s="32" t="str">
        <f>IF(ISBLANK(A221),"",VLOOKUP(A221,'Справочник услуг'!C:D,2,FALSE))</f>
        <v/>
      </c>
      <c r="E221" s="32"/>
      <c r="F221" s="32"/>
      <c r="G221" s="32"/>
      <c r="H221" s="32"/>
      <c r="I221" s="32"/>
      <c r="J221" s="32"/>
      <c r="K221" s="32"/>
      <c r="L221" s="32"/>
    </row>
    <row r="222" spans="1:12" x14ac:dyDescent="0.25">
      <c r="A222" s="3"/>
      <c r="B222" s="9"/>
      <c r="C222" s="9"/>
      <c r="D222" s="32" t="str">
        <f>IF(ISBLANK(A222),"",VLOOKUP(A222,'Справочник услуг'!C:D,2,FALSE))</f>
        <v/>
      </c>
      <c r="E222" s="32"/>
      <c r="F222" s="32"/>
      <c r="G222" s="32"/>
      <c r="H222" s="32"/>
      <c r="I222" s="32"/>
      <c r="J222" s="32"/>
      <c r="K222" s="32"/>
      <c r="L222" s="32"/>
    </row>
    <row r="223" spans="1:12" x14ac:dyDescent="0.25">
      <c r="A223" s="3"/>
      <c r="B223" s="9"/>
      <c r="C223" s="9"/>
      <c r="D223" s="32" t="str">
        <f>IF(ISBLANK(A223),"",VLOOKUP(A223,'Справочник услуг'!C:D,2,FALSE))</f>
        <v/>
      </c>
      <c r="E223" s="32"/>
      <c r="F223" s="32"/>
      <c r="G223" s="32"/>
      <c r="H223" s="32"/>
      <c r="I223" s="32"/>
      <c r="J223" s="32"/>
      <c r="K223" s="32"/>
      <c r="L223" s="32"/>
    </row>
    <row r="224" spans="1:12" x14ac:dyDescent="0.25">
      <c r="A224" s="3"/>
      <c r="B224" s="9"/>
      <c r="C224" s="9"/>
      <c r="D224" s="32" t="str">
        <f>IF(ISBLANK(A224),"",VLOOKUP(A224,'Справочник услуг'!C:D,2,FALSE))</f>
        <v/>
      </c>
      <c r="E224" s="32"/>
      <c r="F224" s="32"/>
      <c r="G224" s="32"/>
      <c r="H224" s="32"/>
      <c r="I224" s="32"/>
      <c r="J224" s="32"/>
      <c r="K224" s="32"/>
      <c r="L224" s="32"/>
    </row>
    <row r="225" spans="1:12" x14ac:dyDescent="0.25">
      <c r="A225" s="3"/>
      <c r="B225" s="9"/>
      <c r="C225" s="9"/>
      <c r="D225" s="32" t="str">
        <f>IF(ISBLANK(A225),"",VLOOKUP(A225,'Справочник услуг'!C:D,2,FALSE))</f>
        <v/>
      </c>
      <c r="E225" s="32"/>
      <c r="F225" s="32"/>
      <c r="G225" s="32"/>
      <c r="H225" s="32"/>
      <c r="I225" s="32"/>
      <c r="J225" s="32"/>
      <c r="K225" s="32"/>
      <c r="L225" s="32"/>
    </row>
    <row r="226" spans="1:12" x14ac:dyDescent="0.25">
      <c r="A226" s="3"/>
      <c r="B226" s="9"/>
      <c r="C226" s="9"/>
      <c r="D226" s="32" t="str">
        <f>IF(ISBLANK(A226),"",VLOOKUP(A226,'Справочник услуг'!C:D,2,FALSE))</f>
        <v/>
      </c>
      <c r="E226" s="32"/>
      <c r="F226" s="32"/>
      <c r="G226" s="32"/>
      <c r="H226" s="32"/>
      <c r="I226" s="32"/>
      <c r="J226" s="32"/>
      <c r="K226" s="32"/>
      <c r="L226" s="32"/>
    </row>
    <row r="227" spans="1:12" x14ac:dyDescent="0.25">
      <c r="A227" s="3"/>
      <c r="B227" s="9"/>
      <c r="C227" s="9"/>
      <c r="D227" s="32" t="str">
        <f>IF(ISBLANK(A227),"",VLOOKUP(A227,'Справочник услуг'!C:D,2,FALSE))</f>
        <v/>
      </c>
      <c r="E227" s="32"/>
      <c r="F227" s="32"/>
      <c r="G227" s="32"/>
      <c r="H227" s="32"/>
      <c r="I227" s="32"/>
      <c r="J227" s="32"/>
      <c r="K227" s="32"/>
      <c r="L227" s="32"/>
    </row>
    <row r="228" spans="1:12" x14ac:dyDescent="0.25">
      <c r="A228" s="3"/>
      <c r="B228" s="9"/>
      <c r="C228" s="9"/>
      <c r="D228" s="32" t="str">
        <f>IF(ISBLANK(A228),"",VLOOKUP(A228,'Справочник услуг'!C:D,2,FALSE))</f>
        <v/>
      </c>
      <c r="E228" s="32"/>
      <c r="F228" s="32"/>
      <c r="G228" s="32"/>
      <c r="H228" s="32"/>
      <c r="I228" s="32"/>
      <c r="J228" s="32"/>
      <c r="K228" s="32"/>
      <c r="L228" s="32"/>
    </row>
    <row r="229" spans="1:12" x14ac:dyDescent="0.25">
      <c r="A229" s="3"/>
      <c r="B229" s="9"/>
      <c r="C229" s="9"/>
      <c r="D229" s="32" t="str">
        <f>IF(ISBLANK(A229),"",VLOOKUP(A229,'Справочник услуг'!C:D,2,FALSE))</f>
        <v/>
      </c>
      <c r="E229" s="32"/>
      <c r="F229" s="32"/>
      <c r="G229" s="32"/>
      <c r="H229" s="32"/>
      <c r="I229" s="32"/>
      <c r="J229" s="32"/>
      <c r="K229" s="32"/>
      <c r="L229" s="32"/>
    </row>
    <row r="230" spans="1:12" x14ac:dyDescent="0.25">
      <c r="A230" s="3"/>
      <c r="B230" s="9"/>
      <c r="C230" s="9"/>
      <c r="D230" s="32" t="str">
        <f>IF(ISBLANK(A230),"",VLOOKUP(A230,'Справочник услуг'!C:D,2,FALSE))</f>
        <v/>
      </c>
      <c r="E230" s="32"/>
      <c r="F230" s="32"/>
      <c r="G230" s="32"/>
      <c r="H230" s="32"/>
      <c r="I230" s="32"/>
      <c r="J230" s="32"/>
      <c r="K230" s="32"/>
      <c r="L230" s="32"/>
    </row>
    <row r="231" spans="1:12" x14ac:dyDescent="0.25">
      <c r="A231" s="3"/>
      <c r="B231" s="9"/>
      <c r="C231" s="9"/>
      <c r="D231" s="32" t="str">
        <f>IF(ISBLANK(A231),"",VLOOKUP(A231,'Справочник услуг'!C:D,2,FALSE))</f>
        <v/>
      </c>
      <c r="E231" s="32"/>
      <c r="F231" s="32"/>
      <c r="G231" s="32"/>
      <c r="H231" s="32"/>
      <c r="I231" s="32"/>
      <c r="J231" s="32"/>
      <c r="K231" s="32"/>
      <c r="L231" s="32"/>
    </row>
    <row r="232" spans="1:12" x14ac:dyDescent="0.25">
      <c r="A232" s="3"/>
      <c r="B232" s="9"/>
      <c r="C232" s="9"/>
      <c r="D232" s="32" t="str">
        <f>IF(ISBLANK(A232),"",VLOOKUP(A232,'Справочник услуг'!C:D,2,FALSE))</f>
        <v/>
      </c>
      <c r="E232" s="32"/>
      <c r="F232" s="32"/>
      <c r="G232" s="32"/>
      <c r="H232" s="32"/>
      <c r="I232" s="32"/>
      <c r="J232" s="32"/>
      <c r="K232" s="32"/>
      <c r="L232" s="32"/>
    </row>
    <row r="233" spans="1:12" x14ac:dyDescent="0.25">
      <c r="A233" s="3"/>
      <c r="B233" s="9"/>
      <c r="C233" s="9"/>
      <c r="D233" s="32" t="str">
        <f>IF(ISBLANK(A233),"",VLOOKUP(A233,'Справочник услуг'!C:D,2,FALSE))</f>
        <v/>
      </c>
      <c r="E233" s="32"/>
      <c r="F233" s="32"/>
      <c r="G233" s="32"/>
      <c r="H233" s="32"/>
      <c r="I233" s="32"/>
      <c r="J233" s="32"/>
      <c r="K233" s="32"/>
      <c r="L233" s="32"/>
    </row>
    <row r="234" spans="1:12" x14ac:dyDescent="0.25">
      <c r="A234" s="3"/>
      <c r="B234" s="9"/>
      <c r="C234" s="9"/>
      <c r="D234" s="32" t="str">
        <f>IF(ISBLANK(A234),"",VLOOKUP(A234,'Справочник услуг'!C:D,2,FALSE))</f>
        <v/>
      </c>
      <c r="E234" s="32"/>
      <c r="F234" s="32"/>
      <c r="G234" s="32"/>
      <c r="H234" s="32"/>
      <c r="I234" s="32"/>
      <c r="J234" s="32"/>
      <c r="K234" s="32"/>
      <c r="L234" s="32"/>
    </row>
    <row r="235" spans="1:12" x14ac:dyDescent="0.25">
      <c r="A235" s="3"/>
      <c r="B235" s="9"/>
      <c r="C235" s="9"/>
      <c r="D235" s="32" t="str">
        <f>IF(ISBLANK(A235),"",VLOOKUP(A235,'Справочник услуг'!C:D,2,FALSE))</f>
        <v/>
      </c>
      <c r="E235" s="32"/>
      <c r="F235" s="32"/>
      <c r="G235" s="32"/>
      <c r="H235" s="32"/>
      <c r="I235" s="32"/>
      <c r="J235" s="32"/>
      <c r="K235" s="32"/>
      <c r="L235" s="32"/>
    </row>
    <row r="236" spans="1:12" x14ac:dyDescent="0.25">
      <c r="A236" s="3"/>
      <c r="B236" s="9"/>
      <c r="C236" s="9"/>
      <c r="D236" s="32" t="str">
        <f>IF(ISBLANK(A236),"",VLOOKUP(A236,'Справочник услуг'!C:D,2,FALSE))</f>
        <v/>
      </c>
      <c r="E236" s="32"/>
      <c r="F236" s="32"/>
      <c r="G236" s="32"/>
      <c r="H236" s="32"/>
      <c r="I236" s="32"/>
      <c r="J236" s="32"/>
      <c r="K236" s="32"/>
      <c r="L236" s="32"/>
    </row>
    <row r="237" spans="1:12" x14ac:dyDescent="0.25">
      <c r="A237" s="3"/>
      <c r="B237" s="9"/>
      <c r="C237" s="9"/>
      <c r="D237" s="32" t="str">
        <f>IF(ISBLANK(A237),"",VLOOKUP(A237,'Справочник услуг'!C:D,2,FALSE))</f>
        <v/>
      </c>
      <c r="E237" s="32"/>
      <c r="F237" s="32"/>
      <c r="G237" s="32"/>
      <c r="H237" s="32"/>
      <c r="I237" s="32"/>
      <c r="J237" s="32"/>
      <c r="K237" s="32"/>
      <c r="L237" s="32"/>
    </row>
    <row r="238" spans="1:12" x14ac:dyDescent="0.25">
      <c r="A238" s="3"/>
      <c r="B238" s="9"/>
      <c r="C238" s="9"/>
      <c r="D238" s="32" t="str">
        <f>IF(ISBLANK(A238),"",VLOOKUP(A238,'Справочник услуг'!C:D,2,FALSE))</f>
        <v/>
      </c>
      <c r="E238" s="32"/>
      <c r="F238" s="32"/>
      <c r="G238" s="32"/>
      <c r="H238" s="32"/>
      <c r="I238" s="32"/>
      <c r="J238" s="32"/>
      <c r="K238" s="32"/>
      <c r="L238" s="32"/>
    </row>
    <row r="239" spans="1:12" x14ac:dyDescent="0.25">
      <c r="A239" s="3"/>
      <c r="B239" s="9"/>
      <c r="C239" s="9"/>
      <c r="D239" s="32" t="str">
        <f>IF(ISBLANK(A239),"",VLOOKUP(A239,'Справочник услуг'!C:D,2,FALSE))</f>
        <v/>
      </c>
      <c r="E239" s="32"/>
      <c r="F239" s="32"/>
      <c r="G239" s="32"/>
      <c r="H239" s="32"/>
      <c r="I239" s="32"/>
      <c r="J239" s="32"/>
      <c r="K239" s="32"/>
      <c r="L239" s="32"/>
    </row>
    <row r="240" spans="1:12" x14ac:dyDescent="0.25">
      <c r="A240" s="3"/>
      <c r="B240" s="9"/>
      <c r="C240" s="9"/>
      <c r="D240" s="32" t="str">
        <f>IF(ISBLANK(A240),"",VLOOKUP(A240,'Справочник услуг'!C:D,2,FALSE))</f>
        <v/>
      </c>
      <c r="E240" s="32"/>
      <c r="F240" s="32"/>
      <c r="G240" s="32"/>
      <c r="H240" s="32"/>
      <c r="I240" s="32"/>
      <c r="J240" s="32"/>
      <c r="K240" s="32"/>
      <c r="L240" s="32"/>
    </row>
    <row r="241" spans="1:12" x14ac:dyDescent="0.25">
      <c r="A241" s="3"/>
      <c r="B241" s="9"/>
      <c r="C241" s="9"/>
      <c r="D241" s="32" t="str">
        <f>IF(ISBLANK(A241),"",VLOOKUP(A241,'Справочник услуг'!C:D,2,FALSE))</f>
        <v/>
      </c>
      <c r="E241" s="32"/>
      <c r="F241" s="32"/>
      <c r="G241" s="32"/>
      <c r="H241" s="32"/>
      <c r="I241" s="32"/>
      <c r="J241" s="32"/>
      <c r="K241" s="32"/>
      <c r="L241" s="32"/>
    </row>
    <row r="242" spans="1:12" x14ac:dyDescent="0.25">
      <c r="A242" s="3"/>
      <c r="B242" s="9"/>
      <c r="C242" s="9"/>
      <c r="D242" s="32" t="str">
        <f>IF(ISBLANK(A242),"",VLOOKUP(A242,'Справочник услуг'!C:D,2,FALSE))</f>
        <v/>
      </c>
      <c r="E242" s="32"/>
      <c r="F242" s="32"/>
      <c r="G242" s="32"/>
      <c r="H242" s="32"/>
      <c r="I242" s="32"/>
      <c r="J242" s="32"/>
      <c r="K242" s="32"/>
      <c r="L242" s="32"/>
    </row>
    <row r="243" spans="1:12" x14ac:dyDescent="0.25">
      <c r="A243" s="3"/>
      <c r="B243" s="9"/>
      <c r="C243" s="9"/>
      <c r="D243" s="32" t="str">
        <f>IF(ISBLANK(A243),"",VLOOKUP(A243,'Справочник услуг'!C:D,2,FALSE))</f>
        <v/>
      </c>
      <c r="E243" s="32"/>
      <c r="F243" s="32"/>
      <c r="G243" s="32"/>
      <c r="H243" s="32"/>
      <c r="I243" s="32"/>
      <c r="J243" s="32"/>
      <c r="K243" s="32"/>
      <c r="L243" s="32"/>
    </row>
    <row r="244" spans="1:12" x14ac:dyDescent="0.25">
      <c r="A244" s="3"/>
      <c r="B244" s="9"/>
      <c r="C244" s="9"/>
      <c r="D244" s="32" t="str">
        <f>IF(ISBLANK(A244),"",VLOOKUP(A244,'Справочник услуг'!C:D,2,FALSE))</f>
        <v/>
      </c>
      <c r="E244" s="32"/>
      <c r="F244" s="32"/>
      <c r="G244" s="32"/>
      <c r="H244" s="32"/>
      <c r="I244" s="32"/>
      <c r="J244" s="32"/>
      <c r="K244" s="32"/>
      <c r="L244" s="32"/>
    </row>
    <row r="245" spans="1:12" x14ac:dyDescent="0.25">
      <c r="A245" s="3"/>
      <c r="B245" s="9"/>
      <c r="C245" s="9"/>
      <c r="D245" s="32" t="str">
        <f>IF(ISBLANK(A245),"",VLOOKUP(A245,'Справочник услуг'!C:D,2,FALSE))</f>
        <v/>
      </c>
      <c r="E245" s="32"/>
      <c r="F245" s="32"/>
      <c r="G245" s="32"/>
      <c r="H245" s="32"/>
      <c r="I245" s="32"/>
      <c r="J245" s="32"/>
      <c r="K245" s="32"/>
      <c r="L245" s="32"/>
    </row>
    <row r="246" spans="1:12" x14ac:dyDescent="0.25">
      <c r="A246" s="3"/>
      <c r="B246" s="9"/>
      <c r="C246" s="9"/>
      <c r="D246" s="32" t="str">
        <f>IF(ISBLANK(A246),"",VLOOKUP(A246,'Справочник услуг'!C:D,2,FALSE))</f>
        <v/>
      </c>
      <c r="E246" s="32"/>
      <c r="F246" s="32"/>
      <c r="G246" s="32"/>
      <c r="H246" s="32"/>
      <c r="I246" s="32"/>
      <c r="J246" s="32"/>
      <c r="K246" s="32"/>
      <c r="L246" s="32"/>
    </row>
    <row r="247" spans="1:12" x14ac:dyDescent="0.25">
      <c r="A247" s="3"/>
      <c r="B247" s="9"/>
      <c r="C247" s="9"/>
      <c r="D247" s="32" t="str">
        <f>IF(ISBLANK(A247),"",VLOOKUP(A247,'Справочник услуг'!C:D,2,FALSE))</f>
        <v/>
      </c>
      <c r="E247" s="32"/>
      <c r="F247" s="32"/>
      <c r="G247" s="32"/>
      <c r="H247" s="32"/>
      <c r="I247" s="32"/>
      <c r="J247" s="32"/>
      <c r="K247" s="32"/>
      <c r="L247" s="32"/>
    </row>
    <row r="248" spans="1:12" x14ac:dyDescent="0.25">
      <c r="A248" s="3"/>
      <c r="B248" s="9"/>
      <c r="C248" s="9"/>
      <c r="D248" s="32" t="str">
        <f>IF(ISBLANK(A248),"",VLOOKUP(A248,'Справочник услуг'!C:D,2,FALSE))</f>
        <v/>
      </c>
      <c r="E248" s="32"/>
      <c r="F248" s="32"/>
      <c r="G248" s="32"/>
      <c r="H248" s="32"/>
      <c r="I248" s="32"/>
      <c r="J248" s="32"/>
      <c r="K248" s="32"/>
      <c r="L248" s="32"/>
    </row>
    <row r="249" spans="1:12" x14ac:dyDescent="0.25">
      <c r="A249" s="3"/>
      <c r="B249" s="9"/>
      <c r="C249" s="9"/>
      <c r="D249" s="32" t="str">
        <f>IF(ISBLANK(A249),"",VLOOKUP(A249,'Справочник услуг'!C:D,2,FALSE))</f>
        <v/>
      </c>
      <c r="E249" s="32"/>
      <c r="F249" s="32"/>
      <c r="G249" s="32"/>
      <c r="H249" s="32"/>
      <c r="I249" s="32"/>
      <c r="J249" s="32"/>
      <c r="K249" s="32"/>
      <c r="L249" s="32"/>
    </row>
    <row r="250" spans="1:12" x14ac:dyDescent="0.25">
      <c r="A250" s="3"/>
      <c r="B250" s="9"/>
      <c r="C250" s="9"/>
      <c r="D250" s="32" t="str">
        <f>IF(ISBLANK(A250),"",VLOOKUP(A250,'Справочник услуг'!C:D,2,FALSE))</f>
        <v/>
      </c>
      <c r="E250" s="32"/>
      <c r="F250" s="32"/>
      <c r="G250" s="32"/>
      <c r="H250" s="32"/>
      <c r="I250" s="32"/>
      <c r="J250" s="32"/>
      <c r="K250" s="32"/>
      <c r="L250" s="32"/>
    </row>
    <row r="251" spans="1:12" x14ac:dyDescent="0.25">
      <c r="A251" s="3"/>
      <c r="B251" s="9"/>
      <c r="C251" s="9"/>
      <c r="D251" s="32" t="str">
        <f>IF(ISBLANK(A251),"",VLOOKUP(A251,'Справочник услуг'!C:D,2,FALSE))</f>
        <v/>
      </c>
      <c r="E251" s="32"/>
      <c r="F251" s="32"/>
      <c r="G251" s="32"/>
      <c r="H251" s="32"/>
      <c r="I251" s="32"/>
      <c r="J251" s="32"/>
      <c r="K251" s="32"/>
      <c r="L251" s="32"/>
    </row>
    <row r="252" spans="1:12" x14ac:dyDescent="0.25">
      <c r="A252" s="3"/>
      <c r="B252" s="9"/>
      <c r="C252" s="9"/>
      <c r="D252" s="32" t="str">
        <f>IF(ISBLANK(A252),"",VLOOKUP(A252,'Справочник услуг'!C:D,2,FALSE))</f>
        <v/>
      </c>
      <c r="E252" s="32"/>
      <c r="F252" s="32"/>
      <c r="G252" s="32"/>
      <c r="H252" s="32"/>
      <c r="I252" s="32"/>
      <c r="J252" s="32"/>
      <c r="K252" s="32"/>
      <c r="L252" s="32"/>
    </row>
    <row r="253" spans="1:12" x14ac:dyDescent="0.25">
      <c r="A253" s="3"/>
      <c r="B253" s="9"/>
      <c r="C253" s="9"/>
      <c r="D253" s="32" t="str">
        <f>IF(ISBLANK(A253),"",VLOOKUP(A253,'Справочник услуг'!C:D,2,FALSE))</f>
        <v/>
      </c>
      <c r="E253" s="32"/>
      <c r="F253" s="32"/>
      <c r="G253" s="32"/>
      <c r="H253" s="32"/>
      <c r="I253" s="32"/>
      <c r="J253" s="32"/>
      <c r="K253" s="32"/>
      <c r="L253" s="32"/>
    </row>
    <row r="254" spans="1:12" x14ac:dyDescent="0.25">
      <c r="A254" s="3"/>
      <c r="B254" s="9"/>
      <c r="C254" s="9"/>
      <c r="D254" s="32" t="str">
        <f>IF(ISBLANK(A254),"",VLOOKUP(A254,'Справочник услуг'!C:D,2,FALSE))</f>
        <v/>
      </c>
      <c r="E254" s="32"/>
      <c r="F254" s="32"/>
      <c r="G254" s="32"/>
      <c r="H254" s="32"/>
      <c r="I254" s="32"/>
      <c r="J254" s="32"/>
      <c r="K254" s="32"/>
      <c r="L254" s="32"/>
    </row>
    <row r="255" spans="1:12" x14ac:dyDescent="0.25">
      <c r="A255" s="3"/>
      <c r="B255" s="9"/>
      <c r="C255" s="9"/>
      <c r="D255" s="32" t="str">
        <f>IF(ISBLANK(A255),"",VLOOKUP(A255,'Справочник услуг'!C:D,2,FALSE))</f>
        <v/>
      </c>
      <c r="E255" s="32"/>
      <c r="F255" s="32"/>
      <c r="G255" s="32"/>
      <c r="H255" s="32"/>
      <c r="I255" s="32"/>
      <c r="J255" s="32"/>
      <c r="K255" s="32"/>
      <c r="L255" s="32"/>
    </row>
    <row r="256" spans="1:12" x14ac:dyDescent="0.25">
      <c r="A256" s="3"/>
      <c r="B256" s="9"/>
      <c r="C256" s="9"/>
      <c r="D256" s="32" t="str">
        <f>IF(ISBLANK(A256),"",VLOOKUP(A256,'Справочник услуг'!C:D,2,FALSE))</f>
        <v/>
      </c>
      <c r="E256" s="32"/>
      <c r="F256" s="32"/>
      <c r="G256" s="32"/>
      <c r="H256" s="32"/>
      <c r="I256" s="32"/>
      <c r="J256" s="32"/>
      <c r="K256" s="32"/>
      <c r="L256" s="32"/>
    </row>
    <row r="257" spans="1:12" x14ac:dyDescent="0.25">
      <c r="A257" s="3"/>
      <c r="B257" s="9"/>
      <c r="C257" s="9"/>
      <c r="D257" s="32" t="str">
        <f>IF(ISBLANK(A257),"",VLOOKUP(A257,'Справочник услуг'!C:D,2,FALSE))</f>
        <v/>
      </c>
      <c r="E257" s="32"/>
      <c r="F257" s="32"/>
      <c r="G257" s="32"/>
      <c r="H257" s="32"/>
      <c r="I257" s="32"/>
      <c r="J257" s="32"/>
      <c r="K257" s="32"/>
      <c r="L257" s="32"/>
    </row>
    <row r="258" spans="1:12" x14ac:dyDescent="0.25">
      <c r="A258" s="3"/>
      <c r="B258" s="9"/>
      <c r="C258" s="9"/>
      <c r="D258" s="32" t="str">
        <f>IF(ISBLANK(A258),"",VLOOKUP(A258,'Справочник услуг'!C:D,2,FALSE))</f>
        <v/>
      </c>
      <c r="E258" s="32"/>
      <c r="F258" s="32"/>
      <c r="G258" s="32"/>
      <c r="H258" s="32"/>
      <c r="I258" s="32"/>
      <c r="J258" s="32"/>
      <c r="K258" s="32"/>
      <c r="L258" s="32"/>
    </row>
    <row r="259" spans="1:12" x14ac:dyDescent="0.25">
      <c r="A259" s="3"/>
      <c r="B259" s="9"/>
      <c r="C259" s="9"/>
      <c r="D259" s="32" t="str">
        <f>IF(ISBLANK(A259),"",VLOOKUP(A259,'Справочник услуг'!C:D,2,FALSE))</f>
        <v/>
      </c>
      <c r="E259" s="32"/>
      <c r="F259" s="32"/>
      <c r="G259" s="32"/>
      <c r="H259" s="32"/>
      <c r="I259" s="32"/>
      <c r="J259" s="32"/>
      <c r="K259" s="32"/>
      <c r="L259" s="32"/>
    </row>
    <row r="260" spans="1:12" x14ac:dyDescent="0.25">
      <c r="A260" s="3"/>
      <c r="B260" s="9"/>
      <c r="C260" s="9"/>
      <c r="D260" s="32" t="str">
        <f>IF(ISBLANK(A260),"",VLOOKUP(A260,'Справочник услуг'!C:D,2,FALSE))</f>
        <v/>
      </c>
      <c r="E260" s="32"/>
      <c r="F260" s="32"/>
      <c r="G260" s="32"/>
      <c r="H260" s="32"/>
      <c r="I260" s="32"/>
      <c r="J260" s="32"/>
      <c r="K260" s="32"/>
      <c r="L260" s="32"/>
    </row>
    <row r="261" spans="1:12" x14ac:dyDescent="0.25">
      <c r="A261" s="3"/>
      <c r="B261" s="9"/>
      <c r="C261" s="9"/>
      <c r="D261" s="32" t="str">
        <f>IF(ISBLANK(A261),"",VLOOKUP(A261,'Справочник услуг'!C:D,2,FALSE))</f>
        <v/>
      </c>
      <c r="E261" s="32"/>
      <c r="F261" s="32"/>
      <c r="G261" s="32"/>
      <c r="H261" s="32"/>
      <c r="I261" s="32"/>
      <c r="J261" s="32"/>
      <c r="K261" s="32"/>
      <c r="L261" s="32"/>
    </row>
    <row r="262" spans="1:12" x14ac:dyDescent="0.25">
      <c r="A262" s="3"/>
      <c r="B262" s="9"/>
      <c r="C262" s="9"/>
      <c r="D262" s="32" t="str">
        <f>IF(ISBLANK(A262),"",VLOOKUP(A262,'Справочник услуг'!C:D,2,FALSE))</f>
        <v/>
      </c>
      <c r="E262" s="32"/>
      <c r="F262" s="32"/>
      <c r="G262" s="32"/>
      <c r="H262" s="32"/>
      <c r="I262" s="32"/>
      <c r="J262" s="32"/>
      <c r="K262" s="32"/>
      <c r="L262" s="32"/>
    </row>
    <row r="263" spans="1:12" x14ac:dyDescent="0.25">
      <c r="A263" s="3"/>
      <c r="B263" s="9"/>
      <c r="C263" s="9"/>
      <c r="D263" s="32" t="str">
        <f>IF(ISBLANK(A263),"",VLOOKUP(A263,'Справочник услуг'!C:D,2,FALSE))</f>
        <v/>
      </c>
      <c r="E263" s="32"/>
      <c r="F263" s="32"/>
      <c r="G263" s="32"/>
      <c r="H263" s="32"/>
      <c r="I263" s="32"/>
      <c r="J263" s="32"/>
      <c r="K263" s="32"/>
      <c r="L263" s="32"/>
    </row>
    <row r="264" spans="1:12" x14ac:dyDescent="0.25">
      <c r="A264" s="3"/>
      <c r="B264" s="9"/>
      <c r="C264" s="9"/>
      <c r="D264" s="32" t="str">
        <f>IF(ISBLANK(A264),"",VLOOKUP(A264,'Справочник услуг'!C:D,2,FALSE))</f>
        <v/>
      </c>
      <c r="E264" s="32"/>
      <c r="F264" s="32"/>
      <c r="G264" s="32"/>
      <c r="H264" s="32"/>
      <c r="I264" s="32"/>
      <c r="J264" s="32"/>
      <c r="K264" s="32"/>
      <c r="L264" s="32"/>
    </row>
    <row r="265" spans="1:12" x14ac:dyDescent="0.25">
      <c r="A265" s="3"/>
      <c r="B265" s="9"/>
      <c r="C265" s="9"/>
      <c r="D265" s="32" t="str">
        <f>IF(ISBLANK(A265),"",VLOOKUP(A265,'Справочник услуг'!C:D,2,FALSE))</f>
        <v/>
      </c>
      <c r="E265" s="32"/>
      <c r="F265" s="32"/>
      <c r="G265" s="32"/>
      <c r="H265" s="32"/>
      <c r="I265" s="32"/>
      <c r="J265" s="32"/>
      <c r="K265" s="32"/>
      <c r="L265" s="32"/>
    </row>
    <row r="266" spans="1:12" x14ac:dyDescent="0.25">
      <c r="A266" s="3"/>
      <c r="B266" s="9"/>
      <c r="C266" s="9"/>
      <c r="D266" s="32" t="str">
        <f>IF(ISBLANK(A266),"",VLOOKUP(A266,'Справочник услуг'!C:D,2,FALSE))</f>
        <v/>
      </c>
      <c r="E266" s="32"/>
      <c r="F266" s="32"/>
      <c r="G266" s="32"/>
      <c r="H266" s="32"/>
      <c r="I266" s="32"/>
      <c r="J266" s="32"/>
      <c r="K266" s="32"/>
      <c r="L266" s="32"/>
    </row>
    <row r="267" spans="1:12" x14ac:dyDescent="0.25">
      <c r="A267" s="3"/>
      <c r="B267" s="9"/>
      <c r="C267" s="9"/>
      <c r="D267" s="32" t="str">
        <f>IF(ISBLANK(A267),"",VLOOKUP(A267,'Справочник услуг'!C:D,2,FALSE))</f>
        <v/>
      </c>
      <c r="E267" s="32"/>
      <c r="F267" s="32"/>
      <c r="G267" s="32"/>
      <c r="H267" s="32"/>
      <c r="I267" s="32"/>
      <c r="J267" s="32"/>
      <c r="K267" s="32"/>
      <c r="L267" s="32"/>
    </row>
    <row r="268" spans="1:12" x14ac:dyDescent="0.25">
      <c r="A268" s="3"/>
      <c r="B268" s="9"/>
      <c r="C268" s="9"/>
      <c r="D268" s="32" t="str">
        <f>IF(ISBLANK(A268),"",VLOOKUP(A268,'Справочник услуг'!C:D,2,FALSE))</f>
        <v/>
      </c>
      <c r="E268" s="32"/>
      <c r="F268" s="32"/>
      <c r="G268" s="32"/>
      <c r="H268" s="32"/>
      <c r="I268" s="32"/>
      <c r="J268" s="32"/>
      <c r="K268" s="32"/>
      <c r="L268" s="32"/>
    </row>
    <row r="269" spans="1:12" x14ac:dyDescent="0.25">
      <c r="A269" s="3"/>
      <c r="B269" s="9"/>
      <c r="C269" s="9"/>
      <c r="D269" s="32" t="str">
        <f>IF(ISBLANK(A269),"",VLOOKUP(A269,'Справочник услуг'!C:D,2,FALSE))</f>
        <v/>
      </c>
      <c r="E269" s="32"/>
      <c r="F269" s="32"/>
      <c r="G269" s="32"/>
      <c r="H269" s="32"/>
      <c r="I269" s="32"/>
      <c r="J269" s="32"/>
      <c r="K269" s="32"/>
      <c r="L269" s="32"/>
    </row>
    <row r="270" spans="1:12" x14ac:dyDescent="0.25">
      <c r="A270" s="3"/>
      <c r="B270" s="9"/>
      <c r="C270" s="9"/>
      <c r="D270" s="32" t="str">
        <f>IF(ISBLANK(A270),"",VLOOKUP(A270,'Справочник услуг'!C:D,2,FALSE))</f>
        <v/>
      </c>
      <c r="E270" s="32"/>
      <c r="F270" s="32"/>
      <c r="G270" s="32"/>
      <c r="H270" s="32"/>
      <c r="I270" s="32"/>
      <c r="J270" s="32"/>
      <c r="K270" s="32"/>
      <c r="L270" s="32"/>
    </row>
    <row r="271" spans="1:12" x14ac:dyDescent="0.25">
      <c r="A271" s="3"/>
      <c r="B271" s="9"/>
      <c r="C271" s="9"/>
      <c r="D271" s="32" t="str">
        <f>IF(ISBLANK(A271),"",VLOOKUP(A271,'Справочник услуг'!C:D,2,FALSE))</f>
        <v/>
      </c>
      <c r="E271" s="32"/>
      <c r="F271" s="32"/>
      <c r="G271" s="32"/>
      <c r="H271" s="32"/>
      <c r="I271" s="32"/>
      <c r="J271" s="32"/>
      <c r="K271" s="32"/>
      <c r="L271" s="32"/>
    </row>
    <row r="272" spans="1:12" x14ac:dyDescent="0.25">
      <c r="A272" s="3"/>
      <c r="B272" s="9"/>
      <c r="C272" s="9"/>
      <c r="D272" s="32" t="str">
        <f>IF(ISBLANK(A272),"",VLOOKUP(A272,'Справочник услуг'!C:D,2,FALSE))</f>
        <v/>
      </c>
      <c r="E272" s="32"/>
      <c r="F272" s="32"/>
      <c r="G272" s="32"/>
      <c r="H272" s="32"/>
      <c r="I272" s="32"/>
      <c r="J272" s="32"/>
      <c r="K272" s="32"/>
      <c r="L272" s="32"/>
    </row>
    <row r="273" spans="1:12" x14ac:dyDescent="0.25">
      <c r="A273" s="3"/>
      <c r="B273" s="9"/>
      <c r="C273" s="9"/>
      <c r="D273" s="32" t="str">
        <f>IF(ISBLANK(A273),"",VLOOKUP(A273,'Справочник услуг'!C:D,2,FALSE))</f>
        <v/>
      </c>
      <c r="E273" s="32"/>
      <c r="F273" s="32"/>
      <c r="G273" s="32"/>
      <c r="H273" s="32"/>
      <c r="I273" s="32"/>
      <c r="J273" s="32"/>
      <c r="K273" s="32"/>
      <c r="L273" s="32"/>
    </row>
    <row r="274" spans="1:12" x14ac:dyDescent="0.25">
      <c r="A274" s="3"/>
      <c r="B274" s="9"/>
      <c r="C274" s="9"/>
      <c r="D274" s="32" t="str">
        <f>IF(ISBLANK(A274),"",VLOOKUP(A274,'Справочник услуг'!C:D,2,FALSE))</f>
        <v/>
      </c>
      <c r="E274" s="32"/>
      <c r="F274" s="32"/>
      <c r="G274" s="32"/>
      <c r="H274" s="32"/>
      <c r="I274" s="32"/>
      <c r="J274" s="32"/>
      <c r="K274" s="32"/>
      <c r="L274" s="32"/>
    </row>
    <row r="275" spans="1:12" x14ac:dyDescent="0.25">
      <c r="A275" s="3"/>
      <c r="B275" s="9"/>
      <c r="C275" s="9"/>
      <c r="D275" s="32" t="str">
        <f>IF(ISBLANK(A275),"",VLOOKUP(A275,'Справочник услуг'!C:D,2,FALSE))</f>
        <v/>
      </c>
      <c r="E275" s="32"/>
      <c r="F275" s="32"/>
      <c r="G275" s="32"/>
      <c r="H275" s="32"/>
      <c r="I275" s="32"/>
      <c r="J275" s="32"/>
      <c r="K275" s="32"/>
      <c r="L275" s="32"/>
    </row>
    <row r="276" spans="1:12" x14ac:dyDescent="0.25">
      <c r="A276" s="3"/>
      <c r="B276" s="9"/>
      <c r="C276" s="9"/>
      <c r="D276" s="32" t="str">
        <f>IF(ISBLANK(A276),"",VLOOKUP(A276,'Справочник услуг'!C:D,2,FALSE))</f>
        <v/>
      </c>
      <c r="E276" s="32"/>
      <c r="F276" s="32"/>
      <c r="G276" s="32"/>
      <c r="H276" s="32"/>
      <c r="I276" s="32"/>
      <c r="J276" s="32"/>
      <c r="K276" s="32"/>
      <c r="L276" s="32"/>
    </row>
    <row r="277" spans="1:12" x14ac:dyDescent="0.25">
      <c r="A277" s="3"/>
      <c r="B277" s="9"/>
      <c r="C277" s="9"/>
      <c r="D277" s="32" t="str">
        <f>IF(ISBLANK(A277),"",VLOOKUP(A277,'Справочник услуг'!C:D,2,FALSE))</f>
        <v/>
      </c>
      <c r="E277" s="32"/>
      <c r="F277" s="32"/>
      <c r="G277" s="32"/>
      <c r="H277" s="32"/>
      <c r="I277" s="32"/>
      <c r="J277" s="32"/>
      <c r="K277" s="32"/>
      <c r="L277" s="32"/>
    </row>
    <row r="278" spans="1:12" x14ac:dyDescent="0.25">
      <c r="A278" s="3"/>
      <c r="B278" s="9"/>
      <c r="C278" s="9"/>
      <c r="D278" s="32" t="str">
        <f>IF(ISBLANK(A278),"",VLOOKUP(A278,'Справочник услуг'!C:D,2,FALSE))</f>
        <v/>
      </c>
      <c r="E278" s="32"/>
      <c r="F278" s="32"/>
      <c r="G278" s="32"/>
      <c r="H278" s="32"/>
      <c r="I278" s="32"/>
      <c r="J278" s="32"/>
      <c r="K278" s="32"/>
      <c r="L278" s="32"/>
    </row>
    <row r="279" spans="1:12" x14ac:dyDescent="0.25">
      <c r="A279" s="3"/>
      <c r="B279" s="9"/>
      <c r="C279" s="9"/>
      <c r="D279" s="32" t="str">
        <f>IF(ISBLANK(A279),"",VLOOKUP(A279,'Справочник услуг'!C:D,2,FALSE))</f>
        <v/>
      </c>
      <c r="E279" s="32"/>
      <c r="F279" s="32"/>
      <c r="G279" s="32"/>
      <c r="H279" s="32"/>
      <c r="I279" s="32"/>
      <c r="J279" s="32"/>
      <c r="K279" s="32"/>
      <c r="L279" s="32"/>
    </row>
    <row r="280" spans="1:12" x14ac:dyDescent="0.25">
      <c r="A280" s="3"/>
      <c r="B280" s="9"/>
      <c r="C280" s="9"/>
      <c r="D280" s="32" t="str">
        <f>IF(ISBLANK(A280),"",VLOOKUP(A280,'Справочник услуг'!C:D,2,FALSE))</f>
        <v/>
      </c>
      <c r="E280" s="32"/>
      <c r="F280" s="32"/>
      <c r="G280" s="32"/>
      <c r="H280" s="32"/>
      <c r="I280" s="32"/>
      <c r="J280" s="32"/>
      <c r="K280" s="32"/>
      <c r="L280" s="32"/>
    </row>
    <row r="281" spans="1:12" x14ac:dyDescent="0.25">
      <c r="A281" s="3"/>
      <c r="B281" s="9"/>
      <c r="C281" s="9"/>
      <c r="D281" s="32" t="str">
        <f>IF(ISBLANK(A281),"",VLOOKUP(A281,'Справочник услуг'!C:D,2,FALSE))</f>
        <v/>
      </c>
      <c r="E281" s="32"/>
      <c r="F281" s="32"/>
      <c r="G281" s="32"/>
      <c r="H281" s="32"/>
      <c r="I281" s="32"/>
      <c r="J281" s="32"/>
      <c r="K281" s="32"/>
      <c r="L281" s="32"/>
    </row>
    <row r="282" spans="1:12" x14ac:dyDescent="0.25">
      <c r="A282" s="3"/>
      <c r="B282" s="9"/>
      <c r="C282" s="9"/>
      <c r="D282" s="32" t="str">
        <f>IF(ISBLANK(A282),"",VLOOKUP(A282,'Справочник услуг'!C:D,2,FALSE))</f>
        <v/>
      </c>
      <c r="E282" s="32"/>
      <c r="F282" s="32"/>
      <c r="G282" s="32"/>
      <c r="H282" s="32"/>
      <c r="I282" s="32"/>
      <c r="J282" s="32"/>
      <c r="K282" s="32"/>
      <c r="L282" s="32"/>
    </row>
    <row r="283" spans="1:12" x14ac:dyDescent="0.25">
      <c r="A283" s="3"/>
      <c r="B283" s="9"/>
      <c r="C283" s="9"/>
      <c r="D283" s="32" t="str">
        <f>IF(ISBLANK(A283),"",VLOOKUP(A283,'Справочник услуг'!C:D,2,FALSE))</f>
        <v/>
      </c>
      <c r="E283" s="32"/>
      <c r="F283" s="32"/>
      <c r="G283" s="32"/>
      <c r="H283" s="32"/>
      <c r="I283" s="32"/>
      <c r="J283" s="32"/>
      <c r="K283" s="32"/>
      <c r="L283" s="32"/>
    </row>
    <row r="284" spans="1:12" x14ac:dyDescent="0.25">
      <c r="A284" s="3"/>
      <c r="B284" s="9"/>
      <c r="C284" s="9"/>
      <c r="D284" s="32" t="str">
        <f>IF(ISBLANK(A284),"",VLOOKUP(A284,'Справочник услуг'!C:D,2,FALSE))</f>
        <v/>
      </c>
      <c r="E284" s="32"/>
      <c r="F284" s="32"/>
      <c r="G284" s="32"/>
      <c r="H284" s="32"/>
      <c r="I284" s="32"/>
      <c r="J284" s="32"/>
      <c r="K284" s="32"/>
      <c r="L284" s="32"/>
    </row>
    <row r="285" spans="1:12" x14ac:dyDescent="0.25">
      <c r="A285" s="3"/>
      <c r="B285" s="9"/>
      <c r="C285" s="9"/>
      <c r="D285" s="32" t="str">
        <f>IF(ISBLANK(A285),"",VLOOKUP(A285,'Справочник услуг'!C:D,2,FALSE))</f>
        <v/>
      </c>
      <c r="E285" s="32"/>
      <c r="F285" s="32"/>
      <c r="G285" s="32"/>
      <c r="H285" s="32"/>
      <c r="I285" s="32"/>
      <c r="J285" s="32"/>
      <c r="K285" s="32"/>
      <c r="L285" s="32"/>
    </row>
    <row r="286" spans="1:12" x14ac:dyDescent="0.25">
      <c r="A286" s="3"/>
      <c r="B286" s="9"/>
      <c r="C286" s="9"/>
      <c r="D286" s="32" t="str">
        <f>IF(ISBLANK(A286),"",VLOOKUP(A286,'Справочник услуг'!C:D,2,FALSE))</f>
        <v/>
      </c>
      <c r="E286" s="32"/>
      <c r="F286" s="32"/>
      <c r="G286" s="32"/>
      <c r="H286" s="32"/>
      <c r="I286" s="32"/>
      <c r="J286" s="32"/>
      <c r="K286" s="32"/>
      <c r="L286" s="32"/>
    </row>
    <row r="287" spans="1:12" x14ac:dyDescent="0.25">
      <c r="A287" s="3"/>
      <c r="B287" s="9"/>
      <c r="C287" s="9"/>
      <c r="D287" s="32" t="str">
        <f>IF(ISBLANK(A287),"",VLOOKUP(A287,'Справочник услуг'!C:D,2,FALSE))</f>
        <v/>
      </c>
      <c r="E287" s="32"/>
      <c r="F287" s="32"/>
      <c r="G287" s="32"/>
      <c r="H287" s="32"/>
      <c r="I287" s="32"/>
      <c r="J287" s="32"/>
      <c r="K287" s="32"/>
      <c r="L287" s="32"/>
    </row>
    <row r="288" spans="1:12" x14ac:dyDescent="0.25">
      <c r="A288" s="3"/>
      <c r="B288" s="9"/>
      <c r="C288" s="9"/>
      <c r="D288" s="32" t="str">
        <f>IF(ISBLANK(A288),"",VLOOKUP(A288,'Справочник услуг'!C:D,2,FALSE))</f>
        <v/>
      </c>
      <c r="E288" s="32"/>
      <c r="F288" s="32"/>
      <c r="G288" s="32"/>
      <c r="H288" s="32"/>
      <c r="I288" s="32"/>
      <c r="J288" s="32"/>
      <c r="K288" s="32"/>
      <c r="L288" s="32"/>
    </row>
    <row r="289" spans="1:12" x14ac:dyDescent="0.25">
      <c r="A289" s="3"/>
      <c r="B289" s="9"/>
      <c r="C289" s="9"/>
      <c r="D289" s="32" t="str">
        <f>IF(ISBLANK(A289),"",VLOOKUP(A289,'Справочник услуг'!C:D,2,FALSE))</f>
        <v/>
      </c>
      <c r="E289" s="32"/>
      <c r="F289" s="32"/>
      <c r="G289" s="32"/>
      <c r="H289" s="32"/>
      <c r="I289" s="32"/>
      <c r="J289" s="32"/>
      <c r="K289" s="32"/>
      <c r="L289" s="32"/>
    </row>
    <row r="290" spans="1:12" x14ac:dyDescent="0.25">
      <c r="A290" s="3"/>
      <c r="B290" s="9"/>
      <c r="C290" s="9"/>
      <c r="D290" s="32" t="str">
        <f>IF(ISBLANK(A290),"",VLOOKUP(A290,'Справочник услуг'!C:D,2,FALSE))</f>
        <v/>
      </c>
      <c r="E290" s="32"/>
      <c r="F290" s="32"/>
      <c r="G290" s="32"/>
      <c r="H290" s="32"/>
      <c r="I290" s="32"/>
      <c r="J290" s="32"/>
      <c r="K290" s="32"/>
      <c r="L290" s="32"/>
    </row>
    <row r="291" spans="1:12" x14ac:dyDescent="0.25">
      <c r="A291" s="3"/>
      <c r="B291" s="9"/>
      <c r="C291" s="9"/>
      <c r="D291" s="32" t="str">
        <f>IF(ISBLANK(A291),"",VLOOKUP(A291,'Справочник услуг'!C:D,2,FALSE))</f>
        <v/>
      </c>
      <c r="E291" s="32"/>
      <c r="F291" s="32"/>
      <c r="G291" s="32"/>
      <c r="H291" s="32"/>
      <c r="I291" s="32"/>
      <c r="J291" s="32"/>
      <c r="K291" s="32"/>
      <c r="L291" s="32"/>
    </row>
    <row r="292" spans="1:12" x14ac:dyDescent="0.25">
      <c r="A292" s="3"/>
      <c r="B292" s="9"/>
      <c r="C292" s="9"/>
      <c r="D292" s="32" t="str">
        <f>IF(ISBLANK(A292),"",VLOOKUP(A292,'Справочник услуг'!C:D,2,FALSE))</f>
        <v/>
      </c>
      <c r="E292" s="32"/>
      <c r="F292" s="32"/>
      <c r="G292" s="32"/>
      <c r="H292" s="32"/>
      <c r="I292" s="32"/>
      <c r="J292" s="32"/>
      <c r="K292" s="32"/>
      <c r="L292" s="32"/>
    </row>
    <row r="293" spans="1:12" x14ac:dyDescent="0.25">
      <c r="A293" s="3"/>
      <c r="B293" s="9"/>
      <c r="C293" s="9"/>
      <c r="D293" s="32" t="str">
        <f>IF(ISBLANK(A293),"",VLOOKUP(A293,'Справочник услуг'!C:D,2,FALSE))</f>
        <v/>
      </c>
      <c r="E293" s="32"/>
      <c r="F293" s="32"/>
      <c r="G293" s="32"/>
      <c r="H293" s="32"/>
      <c r="I293" s="32"/>
      <c r="J293" s="32"/>
      <c r="K293" s="32"/>
      <c r="L293" s="32"/>
    </row>
    <row r="294" spans="1:12" x14ac:dyDescent="0.25">
      <c r="A294" s="3"/>
      <c r="B294" s="9"/>
      <c r="C294" s="9"/>
      <c r="D294" s="32" t="str">
        <f>IF(ISBLANK(A294),"",VLOOKUP(A294,'Справочник услуг'!C:D,2,FALSE))</f>
        <v/>
      </c>
      <c r="E294" s="32"/>
      <c r="F294" s="32"/>
      <c r="G294" s="32"/>
      <c r="H294" s="32"/>
      <c r="I294" s="32"/>
      <c r="J294" s="32"/>
      <c r="K294" s="32"/>
      <c r="L294" s="32"/>
    </row>
    <row r="295" spans="1:12" x14ac:dyDescent="0.25">
      <c r="A295" s="3"/>
      <c r="B295" s="9"/>
      <c r="C295" s="9"/>
      <c r="D295" s="32" t="str">
        <f>IF(ISBLANK(A295),"",VLOOKUP(A295,'Справочник услуг'!C:D,2,FALSE))</f>
        <v/>
      </c>
      <c r="E295" s="32"/>
      <c r="F295" s="32"/>
      <c r="G295" s="32"/>
      <c r="H295" s="32"/>
      <c r="I295" s="32"/>
      <c r="J295" s="32"/>
      <c r="K295" s="32"/>
      <c r="L295" s="32"/>
    </row>
    <row r="296" spans="1:12" x14ac:dyDescent="0.25">
      <c r="A296" s="3"/>
      <c r="B296" s="9"/>
      <c r="C296" s="9"/>
      <c r="D296" s="32" t="str">
        <f>IF(ISBLANK(A296),"",VLOOKUP(A296,'Справочник услуг'!C:D,2,FALSE))</f>
        <v/>
      </c>
      <c r="E296" s="32"/>
      <c r="F296" s="32"/>
      <c r="G296" s="32"/>
      <c r="H296" s="32"/>
      <c r="I296" s="32"/>
      <c r="J296" s="32"/>
      <c r="K296" s="32"/>
      <c r="L296" s="32"/>
    </row>
    <row r="297" spans="1:12" x14ac:dyDescent="0.25">
      <c r="A297" s="3"/>
      <c r="B297" s="9"/>
      <c r="C297" s="9"/>
      <c r="D297" s="32" t="str">
        <f>IF(ISBLANK(A297),"",VLOOKUP(A297,'Справочник услуг'!C:D,2,FALSE))</f>
        <v/>
      </c>
      <c r="E297" s="32"/>
      <c r="F297" s="32"/>
      <c r="G297" s="32"/>
      <c r="H297" s="32"/>
      <c r="I297" s="32"/>
      <c r="J297" s="32"/>
      <c r="K297" s="32"/>
      <c r="L297" s="32"/>
    </row>
    <row r="298" spans="1:12" x14ac:dyDescent="0.25">
      <c r="A298" s="3"/>
      <c r="B298" s="9"/>
      <c r="C298" s="9"/>
      <c r="D298" s="32" t="str">
        <f>IF(ISBLANK(A298),"",VLOOKUP(A298,'Справочник услуг'!C:D,2,FALSE))</f>
        <v/>
      </c>
      <c r="E298" s="32"/>
      <c r="F298" s="32"/>
      <c r="G298" s="32"/>
      <c r="H298" s="32"/>
      <c r="I298" s="32"/>
      <c r="J298" s="32"/>
      <c r="K298" s="32"/>
      <c r="L298" s="32"/>
    </row>
    <row r="299" spans="1:12" x14ac:dyDescent="0.25">
      <c r="A299" s="3"/>
      <c r="B299" s="9"/>
      <c r="C299" s="9"/>
      <c r="D299" s="32" t="str">
        <f>IF(ISBLANK(A299),"",VLOOKUP(A299,'Справочник услуг'!C:D,2,FALSE))</f>
        <v/>
      </c>
      <c r="E299" s="32"/>
      <c r="F299" s="32"/>
      <c r="G299" s="32"/>
      <c r="H299" s="32"/>
      <c r="I299" s="32"/>
      <c r="J299" s="32"/>
      <c r="K299" s="32"/>
      <c r="L299" s="32"/>
    </row>
    <row r="300" spans="1:12" x14ac:dyDescent="0.25">
      <c r="A300" s="3"/>
      <c r="B300" s="9"/>
      <c r="C300" s="9"/>
      <c r="D300" s="32" t="str">
        <f>IF(ISBLANK(A300),"",VLOOKUP(A300,'Справочник услуг'!C:D,2,FALSE))</f>
        <v/>
      </c>
      <c r="E300" s="32"/>
      <c r="F300" s="32"/>
      <c r="G300" s="32"/>
      <c r="H300" s="32"/>
      <c r="I300" s="32"/>
      <c r="J300" s="32"/>
      <c r="K300" s="32"/>
      <c r="L300" s="32"/>
    </row>
    <row r="301" spans="1:12" x14ac:dyDescent="0.25">
      <c r="A301" s="3"/>
      <c r="B301" s="9"/>
      <c r="C301" s="9"/>
      <c r="D301" s="32" t="str">
        <f>IF(ISBLANK(A301),"",VLOOKUP(A301,'Справочник услуг'!C:D,2,FALSE))</f>
        <v/>
      </c>
      <c r="E301" s="32"/>
      <c r="F301" s="32"/>
      <c r="G301" s="32"/>
      <c r="H301" s="32"/>
      <c r="I301" s="32"/>
      <c r="J301" s="32"/>
      <c r="K301" s="32"/>
      <c r="L301" s="32"/>
    </row>
    <row r="302" spans="1:12" x14ac:dyDescent="0.25">
      <c r="A302" s="3"/>
      <c r="B302" s="9"/>
      <c r="C302" s="9"/>
      <c r="D302" s="32" t="str">
        <f>IF(ISBLANK(A302),"",VLOOKUP(A302,'Справочник услуг'!C:D,2,FALSE))</f>
        <v/>
      </c>
      <c r="E302" s="32"/>
      <c r="F302" s="32"/>
      <c r="G302" s="32"/>
      <c r="H302" s="32"/>
      <c r="I302" s="32"/>
      <c r="J302" s="32"/>
      <c r="K302" s="32"/>
      <c r="L302" s="32"/>
    </row>
    <row r="303" spans="1:12" x14ac:dyDescent="0.25">
      <c r="A303" s="3"/>
      <c r="B303" s="9"/>
      <c r="C303" s="9"/>
      <c r="D303" s="32" t="str">
        <f>IF(ISBLANK(A303),"",VLOOKUP(A303,'Справочник услуг'!C:D,2,FALSE))</f>
        <v/>
      </c>
      <c r="E303" s="32"/>
      <c r="F303" s="32"/>
      <c r="G303" s="32"/>
      <c r="H303" s="32"/>
      <c r="I303" s="32"/>
      <c r="J303" s="32"/>
      <c r="K303" s="32"/>
      <c r="L303" s="32"/>
    </row>
    <row r="304" spans="1:12" x14ac:dyDescent="0.25">
      <c r="A304" s="3"/>
      <c r="B304" s="9"/>
      <c r="C304" s="9"/>
      <c r="D304" s="32" t="str">
        <f>IF(ISBLANK(A304),"",VLOOKUP(A304,'Справочник услуг'!C:D,2,FALSE))</f>
        <v/>
      </c>
      <c r="E304" s="32"/>
      <c r="F304" s="32"/>
      <c r="G304" s="32"/>
      <c r="H304" s="32"/>
      <c r="I304" s="32"/>
      <c r="J304" s="32"/>
      <c r="K304" s="32"/>
      <c r="L304" s="32"/>
    </row>
    <row r="305" spans="1:12" x14ac:dyDescent="0.25">
      <c r="A305" s="3"/>
      <c r="B305" s="9"/>
      <c r="C305" s="9"/>
      <c r="D305" s="32" t="str">
        <f>IF(ISBLANK(A305),"",VLOOKUP(A305,'Справочник услуг'!C:D,2,FALSE))</f>
        <v/>
      </c>
      <c r="E305" s="32"/>
      <c r="F305" s="32"/>
      <c r="G305" s="32"/>
      <c r="H305" s="32"/>
      <c r="I305" s="32"/>
      <c r="J305" s="32"/>
      <c r="K305" s="32"/>
      <c r="L305" s="32"/>
    </row>
    <row r="306" spans="1:12" x14ac:dyDescent="0.25">
      <c r="A306" s="3"/>
      <c r="B306" s="9"/>
      <c r="C306" s="9"/>
      <c r="D306" s="32" t="str">
        <f>IF(ISBLANK(A306),"",VLOOKUP(A306,'Справочник услуг'!C:D,2,FALSE))</f>
        <v/>
      </c>
      <c r="E306" s="32"/>
      <c r="F306" s="32"/>
      <c r="G306" s="32"/>
      <c r="H306" s="32"/>
      <c r="I306" s="32"/>
      <c r="J306" s="32"/>
      <c r="K306" s="32"/>
      <c r="L306" s="32"/>
    </row>
    <row r="307" spans="1:12" x14ac:dyDescent="0.25">
      <c r="A307" s="3"/>
      <c r="B307" s="9"/>
      <c r="C307" s="9"/>
      <c r="D307" s="32" t="str">
        <f>IF(ISBLANK(A307),"",VLOOKUP(A307,'Справочник услуг'!C:D,2,FALSE))</f>
        <v/>
      </c>
      <c r="E307" s="32"/>
      <c r="F307" s="32"/>
      <c r="G307" s="32"/>
      <c r="H307" s="32"/>
      <c r="I307" s="32"/>
      <c r="J307" s="32"/>
      <c r="K307" s="32"/>
      <c r="L307" s="32"/>
    </row>
    <row r="308" spans="1:12" x14ac:dyDescent="0.25">
      <c r="A308" s="3"/>
      <c r="B308" s="9"/>
      <c r="C308" s="9"/>
      <c r="D308" s="32" t="str">
        <f>IF(ISBLANK(A308),"",VLOOKUP(A308,'Справочник услуг'!C:D,2,FALSE))</f>
        <v/>
      </c>
      <c r="E308" s="32"/>
      <c r="F308" s="32"/>
      <c r="G308" s="32"/>
      <c r="H308" s="32"/>
      <c r="I308" s="32"/>
      <c r="J308" s="32"/>
      <c r="K308" s="32"/>
      <c r="L308" s="32"/>
    </row>
    <row r="309" spans="1:12" x14ac:dyDescent="0.25">
      <c r="A309" s="3"/>
      <c r="B309" s="9"/>
      <c r="C309" s="9"/>
      <c r="D309" s="32" t="str">
        <f>IF(ISBLANK(A309),"",VLOOKUP(A309,'Справочник услуг'!C:D,2,FALSE))</f>
        <v/>
      </c>
      <c r="E309" s="32"/>
      <c r="F309" s="32"/>
      <c r="G309" s="32"/>
      <c r="H309" s="32"/>
      <c r="I309" s="32"/>
      <c r="J309" s="32"/>
      <c r="K309" s="32"/>
      <c r="L309" s="32"/>
    </row>
    <row r="310" spans="1:12" x14ac:dyDescent="0.25">
      <c r="A310" s="3"/>
      <c r="B310" s="9"/>
      <c r="C310" s="9"/>
      <c r="D310" s="32" t="str">
        <f>IF(ISBLANK(A310),"",VLOOKUP(A310,'Справочник услуг'!C:D,2,FALSE))</f>
        <v/>
      </c>
      <c r="E310" s="32"/>
      <c r="F310" s="32"/>
      <c r="G310" s="32"/>
      <c r="H310" s="32"/>
      <c r="I310" s="32"/>
      <c r="J310" s="32"/>
      <c r="K310" s="32"/>
      <c r="L310" s="32"/>
    </row>
    <row r="311" spans="1:12" x14ac:dyDescent="0.25">
      <c r="A311" s="3"/>
      <c r="B311" s="9"/>
      <c r="C311" s="9"/>
      <c r="D311" s="32" t="str">
        <f>IF(ISBLANK(A311),"",VLOOKUP(A311,'Справочник услуг'!C:D,2,FALSE))</f>
        <v/>
      </c>
      <c r="E311" s="32"/>
      <c r="F311" s="32"/>
      <c r="G311" s="32"/>
      <c r="H311" s="32"/>
      <c r="I311" s="32"/>
      <c r="J311" s="32"/>
      <c r="K311" s="32"/>
      <c r="L311" s="32"/>
    </row>
    <row r="312" spans="1:12" x14ac:dyDescent="0.25">
      <c r="A312" s="3"/>
      <c r="B312" s="9"/>
      <c r="C312" s="9"/>
      <c r="D312" s="32" t="str">
        <f>IF(ISBLANK(A312),"",VLOOKUP(A312,'Справочник услуг'!C:D,2,FALSE))</f>
        <v/>
      </c>
      <c r="E312" s="32"/>
      <c r="F312" s="32"/>
      <c r="G312" s="32"/>
      <c r="H312" s="32"/>
      <c r="I312" s="32"/>
      <c r="J312" s="32"/>
      <c r="K312" s="32"/>
      <c r="L312" s="32"/>
    </row>
    <row r="313" spans="1:12" x14ac:dyDescent="0.25">
      <c r="A313" s="3"/>
      <c r="B313" s="9"/>
      <c r="C313" s="9"/>
      <c r="D313" s="32" t="str">
        <f>IF(ISBLANK(A313),"",VLOOKUP(A313,'Справочник услуг'!C:D,2,FALSE))</f>
        <v/>
      </c>
      <c r="E313" s="32"/>
      <c r="F313" s="32"/>
      <c r="G313" s="32"/>
      <c r="H313" s="32"/>
      <c r="I313" s="32"/>
      <c r="J313" s="32"/>
      <c r="K313" s="32"/>
      <c r="L313" s="32"/>
    </row>
    <row r="314" spans="1:12" x14ac:dyDescent="0.25">
      <c r="A314" s="3"/>
      <c r="B314" s="9"/>
      <c r="C314" s="9"/>
      <c r="D314" s="32" t="str">
        <f>IF(ISBLANK(A314),"",VLOOKUP(A314,'Справочник услуг'!C:D,2,FALSE))</f>
        <v/>
      </c>
      <c r="E314" s="32"/>
      <c r="F314" s="32"/>
      <c r="G314" s="32"/>
      <c r="H314" s="32"/>
      <c r="I314" s="32"/>
      <c r="J314" s="32"/>
      <c r="K314" s="32"/>
      <c r="L314" s="32"/>
    </row>
    <row r="315" spans="1:12" x14ac:dyDescent="0.25">
      <c r="A315" s="3"/>
      <c r="B315" s="9"/>
      <c r="C315" s="9"/>
      <c r="D315" s="32" t="str">
        <f>IF(ISBLANK(A315),"",VLOOKUP(A315,'Справочник услуг'!C:D,2,FALSE))</f>
        <v/>
      </c>
      <c r="E315" s="32"/>
      <c r="F315" s="32"/>
      <c r="G315" s="32"/>
      <c r="H315" s="32"/>
      <c r="I315" s="32"/>
      <c r="J315" s="32"/>
      <c r="K315" s="32"/>
      <c r="L315" s="32"/>
    </row>
    <row r="316" spans="1:12" x14ac:dyDescent="0.25">
      <c r="A316" s="3"/>
      <c r="B316" s="9"/>
      <c r="C316" s="9"/>
      <c r="D316" s="32" t="str">
        <f>IF(ISBLANK(A316),"",VLOOKUP(A316,'Справочник услуг'!C:D,2,FALSE))</f>
        <v/>
      </c>
      <c r="E316" s="32"/>
      <c r="F316" s="32"/>
      <c r="G316" s="32"/>
      <c r="H316" s="32"/>
      <c r="I316" s="32"/>
      <c r="J316" s="32"/>
      <c r="K316" s="32"/>
      <c r="L316" s="32"/>
    </row>
    <row r="317" spans="1:12" x14ac:dyDescent="0.25">
      <c r="A317" s="3"/>
      <c r="B317" s="9"/>
      <c r="C317" s="9"/>
      <c r="D317" s="32" t="str">
        <f>IF(ISBLANK(A317),"",VLOOKUP(A317,'Справочник услуг'!C:D,2,FALSE))</f>
        <v/>
      </c>
      <c r="E317" s="32"/>
      <c r="F317" s="32"/>
      <c r="G317" s="32"/>
      <c r="H317" s="32"/>
      <c r="I317" s="32"/>
      <c r="J317" s="32"/>
      <c r="K317" s="32"/>
      <c r="L317" s="32"/>
    </row>
    <row r="318" spans="1:12" x14ac:dyDescent="0.25">
      <c r="A318" s="3"/>
      <c r="B318" s="9"/>
      <c r="C318" s="9"/>
      <c r="D318" s="32" t="str">
        <f>IF(ISBLANK(A318),"",VLOOKUP(A318,'Справочник услуг'!C:D,2,FALSE))</f>
        <v/>
      </c>
      <c r="E318" s="32"/>
      <c r="F318" s="32"/>
      <c r="G318" s="32"/>
      <c r="H318" s="32"/>
      <c r="I318" s="32"/>
      <c r="J318" s="32"/>
      <c r="K318" s="32"/>
      <c r="L318" s="32"/>
    </row>
    <row r="319" spans="1:12" x14ac:dyDescent="0.25">
      <c r="A319" s="3"/>
      <c r="B319" s="9"/>
      <c r="C319" s="9"/>
      <c r="D319" s="32" t="str">
        <f>IF(ISBLANK(A319),"",VLOOKUP(A319,'Справочник услуг'!C:D,2,FALSE))</f>
        <v/>
      </c>
      <c r="E319" s="32"/>
      <c r="F319" s="32"/>
      <c r="G319" s="32"/>
      <c r="H319" s="32"/>
      <c r="I319" s="32"/>
      <c r="J319" s="32"/>
      <c r="K319" s="32"/>
      <c r="L319" s="32"/>
    </row>
    <row r="320" spans="1:12" x14ac:dyDescent="0.25">
      <c r="A320" s="3"/>
      <c r="B320" s="9"/>
      <c r="C320" s="9"/>
      <c r="D320" s="32" t="str">
        <f>IF(ISBLANK(A320),"",VLOOKUP(A320,'Справочник услуг'!C:D,2,FALSE))</f>
        <v/>
      </c>
      <c r="E320" s="32"/>
      <c r="F320" s="32"/>
      <c r="G320" s="32"/>
      <c r="H320" s="32"/>
      <c r="I320" s="32"/>
      <c r="J320" s="32"/>
      <c r="K320" s="32"/>
      <c r="L320" s="32"/>
    </row>
    <row r="321" spans="1:12" x14ac:dyDescent="0.25">
      <c r="A321" s="3"/>
      <c r="B321" s="9"/>
      <c r="C321" s="9"/>
      <c r="D321" s="32" t="str">
        <f>IF(ISBLANK(A321),"",VLOOKUP(A321,'Справочник услуг'!C:D,2,FALSE))</f>
        <v/>
      </c>
      <c r="E321" s="32"/>
      <c r="F321" s="32"/>
      <c r="G321" s="32"/>
      <c r="H321" s="32"/>
      <c r="I321" s="32"/>
      <c r="J321" s="32"/>
      <c r="K321" s="32"/>
      <c r="L321" s="32"/>
    </row>
    <row r="322" spans="1:12" x14ac:dyDescent="0.25">
      <c r="A322" s="3"/>
      <c r="B322" s="9"/>
      <c r="C322" s="9"/>
      <c r="D322" s="32" t="str">
        <f>IF(ISBLANK(A322),"",VLOOKUP(A322,'Справочник услуг'!C:D,2,FALSE))</f>
        <v/>
      </c>
      <c r="E322" s="32"/>
      <c r="F322" s="32"/>
      <c r="G322" s="32"/>
      <c r="H322" s="32"/>
      <c r="I322" s="32"/>
      <c r="J322" s="32"/>
      <c r="K322" s="32"/>
      <c r="L322" s="32"/>
    </row>
    <row r="323" spans="1:12" x14ac:dyDescent="0.25">
      <c r="A323" s="3"/>
      <c r="B323" s="9"/>
      <c r="C323" s="9"/>
      <c r="D323" s="32" t="str">
        <f>IF(ISBLANK(A323),"",VLOOKUP(A323,'Справочник услуг'!C:D,2,FALSE))</f>
        <v/>
      </c>
      <c r="E323" s="32"/>
      <c r="F323" s="32"/>
      <c r="G323" s="32"/>
      <c r="H323" s="32"/>
      <c r="I323" s="32"/>
      <c r="J323" s="32"/>
      <c r="K323" s="32"/>
      <c r="L323" s="32"/>
    </row>
    <row r="324" spans="1:12" x14ac:dyDescent="0.25">
      <c r="A324" s="3"/>
      <c r="B324" s="9"/>
      <c r="C324" s="9"/>
      <c r="D324" s="32" t="str">
        <f>IF(ISBLANK(A324),"",VLOOKUP(A324,'Справочник услуг'!C:D,2,FALSE))</f>
        <v/>
      </c>
      <c r="E324" s="32"/>
      <c r="F324" s="32"/>
      <c r="G324" s="32"/>
      <c r="H324" s="32"/>
      <c r="I324" s="32"/>
      <c r="J324" s="32"/>
      <c r="K324" s="32"/>
      <c r="L324" s="32"/>
    </row>
    <row r="325" spans="1:12" x14ac:dyDescent="0.25">
      <c r="A325" s="3"/>
      <c r="B325" s="9"/>
      <c r="C325" s="9"/>
      <c r="D325" s="32" t="str">
        <f>IF(ISBLANK(A325),"",VLOOKUP(A325,'Справочник услуг'!C:D,2,FALSE))</f>
        <v/>
      </c>
      <c r="E325" s="32"/>
      <c r="F325" s="32"/>
      <c r="G325" s="32"/>
      <c r="H325" s="32"/>
      <c r="I325" s="32"/>
      <c r="J325" s="32"/>
      <c r="K325" s="32"/>
      <c r="L325" s="32"/>
    </row>
    <row r="326" spans="1:12" x14ac:dyDescent="0.25">
      <c r="A326" s="3"/>
      <c r="B326" s="9"/>
      <c r="C326" s="9"/>
      <c r="D326" s="32" t="str">
        <f>IF(ISBLANK(A326),"",VLOOKUP(A326,'Справочник услуг'!C:D,2,FALSE))</f>
        <v/>
      </c>
      <c r="E326" s="32"/>
      <c r="F326" s="32"/>
      <c r="G326" s="32"/>
      <c r="H326" s="32"/>
      <c r="I326" s="32"/>
      <c r="J326" s="32"/>
      <c r="K326" s="32"/>
      <c r="L326" s="32"/>
    </row>
    <row r="327" spans="1:12" x14ac:dyDescent="0.25">
      <c r="A327" s="3"/>
      <c r="B327" s="9"/>
      <c r="C327" s="9"/>
      <c r="D327" s="32" t="str">
        <f>IF(ISBLANK(A327),"",VLOOKUP(A327,'Справочник услуг'!C:D,2,FALSE))</f>
        <v/>
      </c>
      <c r="E327" s="32"/>
      <c r="F327" s="32"/>
      <c r="G327" s="32"/>
      <c r="H327" s="32"/>
      <c r="I327" s="32"/>
      <c r="J327" s="32"/>
      <c r="K327" s="32"/>
      <c r="L327" s="32"/>
    </row>
    <row r="328" spans="1:12" x14ac:dyDescent="0.25">
      <c r="A328" s="3"/>
      <c r="B328" s="9"/>
      <c r="C328" s="9"/>
      <c r="D328" s="32" t="str">
        <f>IF(ISBLANK(A328),"",VLOOKUP(A328,'Справочник услуг'!C:D,2,FALSE))</f>
        <v/>
      </c>
      <c r="E328" s="32"/>
      <c r="F328" s="32"/>
      <c r="G328" s="32"/>
      <c r="H328" s="32"/>
      <c r="I328" s="32"/>
      <c r="J328" s="32"/>
      <c r="K328" s="32"/>
      <c r="L328" s="32"/>
    </row>
    <row r="329" spans="1:12" x14ac:dyDescent="0.25">
      <c r="A329" s="3"/>
      <c r="B329" s="9"/>
      <c r="C329" s="9"/>
      <c r="D329" s="32" t="str">
        <f>IF(ISBLANK(A329),"",VLOOKUP(A329,'Справочник услуг'!C:D,2,FALSE))</f>
        <v/>
      </c>
      <c r="E329" s="32"/>
      <c r="F329" s="32"/>
      <c r="G329" s="32"/>
      <c r="H329" s="32"/>
      <c r="I329" s="32"/>
      <c r="J329" s="32"/>
      <c r="K329" s="32"/>
      <c r="L329" s="32"/>
    </row>
    <row r="330" spans="1:12" x14ac:dyDescent="0.25">
      <c r="A330" s="3"/>
      <c r="B330" s="9"/>
      <c r="C330" s="9"/>
      <c r="D330" s="32" t="str">
        <f>IF(ISBLANK(A330),"",VLOOKUP(A330,'Справочник услуг'!C:D,2,FALSE))</f>
        <v/>
      </c>
      <c r="E330" s="32"/>
      <c r="F330" s="32"/>
      <c r="G330" s="32"/>
      <c r="H330" s="32"/>
      <c r="I330" s="32"/>
      <c r="J330" s="32"/>
      <c r="K330" s="32"/>
      <c r="L330" s="32"/>
    </row>
    <row r="331" spans="1:12" x14ac:dyDescent="0.25">
      <c r="A331" s="3"/>
      <c r="B331" s="9"/>
      <c r="C331" s="9"/>
      <c r="D331" s="32" t="str">
        <f>IF(ISBLANK(A331),"",VLOOKUP(A331,'Справочник услуг'!C:D,2,FALSE))</f>
        <v/>
      </c>
      <c r="E331" s="32"/>
      <c r="F331" s="32"/>
      <c r="G331" s="32"/>
      <c r="H331" s="32"/>
      <c r="I331" s="32"/>
      <c r="J331" s="32"/>
      <c r="K331" s="32"/>
      <c r="L331" s="32"/>
    </row>
    <row r="332" spans="1:12" x14ac:dyDescent="0.25">
      <c r="A332" s="3"/>
      <c r="B332" s="9"/>
      <c r="C332" s="9"/>
      <c r="D332" s="32" t="str">
        <f>IF(ISBLANK(A332),"",VLOOKUP(A332,'Справочник услуг'!C:D,2,FALSE))</f>
        <v/>
      </c>
      <c r="E332" s="32"/>
      <c r="F332" s="32"/>
      <c r="G332" s="32"/>
      <c r="H332" s="32"/>
      <c r="I332" s="32"/>
      <c r="J332" s="32"/>
      <c r="K332" s="32"/>
      <c r="L332" s="32"/>
    </row>
    <row r="333" spans="1:12" x14ac:dyDescent="0.25">
      <c r="A333" s="3"/>
      <c r="B333" s="9"/>
      <c r="C333" s="9"/>
      <c r="D333" s="32" t="str">
        <f>IF(ISBLANK(A333),"",VLOOKUP(A333,'Справочник услуг'!C:D,2,FALSE))</f>
        <v/>
      </c>
      <c r="E333" s="32"/>
      <c r="F333" s="32"/>
      <c r="G333" s="32"/>
      <c r="H333" s="32"/>
      <c r="I333" s="32"/>
      <c r="J333" s="32"/>
      <c r="K333" s="32"/>
      <c r="L333" s="32"/>
    </row>
    <row r="334" spans="1:12" x14ac:dyDescent="0.25">
      <c r="A334" s="3"/>
      <c r="B334" s="9"/>
      <c r="C334" s="9"/>
      <c r="D334" s="32" t="str">
        <f>IF(ISBLANK(A334),"",VLOOKUP(A334,'Справочник услуг'!C:D,2,FALSE))</f>
        <v/>
      </c>
      <c r="E334" s="32"/>
      <c r="F334" s="32"/>
      <c r="G334" s="32"/>
      <c r="H334" s="32"/>
      <c r="I334" s="32"/>
      <c r="J334" s="32"/>
      <c r="K334" s="32"/>
      <c r="L334" s="32"/>
    </row>
    <row r="335" spans="1:12" x14ac:dyDescent="0.25">
      <c r="A335" s="3"/>
      <c r="B335" s="9"/>
      <c r="C335" s="9"/>
      <c r="D335" s="32" t="str">
        <f>IF(ISBLANK(A335),"",VLOOKUP(A335,'Справочник услуг'!C:D,2,FALSE))</f>
        <v/>
      </c>
      <c r="E335" s="32"/>
      <c r="F335" s="32"/>
      <c r="G335" s="32"/>
      <c r="H335" s="32"/>
      <c r="I335" s="32"/>
      <c r="J335" s="32"/>
      <c r="K335" s="32"/>
      <c r="L335" s="32"/>
    </row>
    <row r="336" spans="1:12" x14ac:dyDescent="0.25">
      <c r="A336" s="3"/>
      <c r="B336" s="9"/>
      <c r="C336" s="9"/>
      <c r="D336" s="32" t="str">
        <f>IF(ISBLANK(A336),"",VLOOKUP(A336,'Справочник услуг'!C:D,2,FALSE))</f>
        <v/>
      </c>
      <c r="E336" s="32"/>
      <c r="F336" s="32"/>
      <c r="G336" s="32"/>
      <c r="H336" s="32"/>
      <c r="I336" s="32"/>
      <c r="J336" s="32"/>
      <c r="K336" s="32"/>
      <c r="L336" s="32"/>
    </row>
    <row r="337" spans="1:12" x14ac:dyDescent="0.25">
      <c r="A337" s="3"/>
      <c r="B337" s="9"/>
      <c r="C337" s="9"/>
      <c r="D337" s="32" t="str">
        <f>IF(ISBLANK(A337),"",VLOOKUP(A337,'Справочник услуг'!C:D,2,FALSE))</f>
        <v/>
      </c>
      <c r="E337" s="32"/>
      <c r="F337" s="32"/>
      <c r="G337" s="32"/>
      <c r="H337" s="32"/>
      <c r="I337" s="32"/>
      <c r="J337" s="32"/>
      <c r="K337" s="32"/>
      <c r="L337" s="32"/>
    </row>
    <row r="338" spans="1:12" x14ac:dyDescent="0.25">
      <c r="A338" s="3"/>
      <c r="B338" s="9"/>
      <c r="C338" s="9"/>
      <c r="D338" s="32" t="str">
        <f>IF(ISBLANK(A338),"",VLOOKUP(A338,'Справочник услуг'!C:D,2,FALSE))</f>
        <v/>
      </c>
      <c r="E338" s="32"/>
      <c r="F338" s="32"/>
      <c r="G338" s="32"/>
      <c r="H338" s="32"/>
      <c r="I338" s="32"/>
      <c r="J338" s="32"/>
      <c r="K338" s="32"/>
      <c r="L338" s="32"/>
    </row>
    <row r="339" spans="1:12" x14ac:dyDescent="0.25">
      <c r="A339" s="3"/>
      <c r="B339" s="9"/>
      <c r="C339" s="9"/>
      <c r="D339" s="32" t="str">
        <f>IF(ISBLANK(A339),"",VLOOKUP(A339,'Справочник услуг'!C:D,2,FALSE))</f>
        <v/>
      </c>
      <c r="E339" s="32"/>
      <c r="F339" s="32"/>
      <c r="G339" s="32"/>
      <c r="H339" s="32"/>
      <c r="I339" s="32"/>
      <c r="J339" s="32"/>
      <c r="K339" s="32"/>
      <c r="L339" s="32"/>
    </row>
    <row r="340" spans="1:12" x14ac:dyDescent="0.25">
      <c r="A340" s="3"/>
      <c r="B340" s="9"/>
      <c r="C340" s="9"/>
      <c r="D340" s="32" t="str">
        <f>IF(ISBLANK(A340),"",VLOOKUP(A340,'Справочник услуг'!C:D,2,FALSE))</f>
        <v/>
      </c>
      <c r="E340" s="32"/>
      <c r="F340" s="32"/>
      <c r="G340" s="32"/>
      <c r="H340" s="32"/>
      <c r="I340" s="32"/>
      <c r="J340" s="32"/>
      <c r="K340" s="32"/>
      <c r="L340" s="32"/>
    </row>
    <row r="341" spans="1:12" x14ac:dyDescent="0.25">
      <c r="A341" s="3"/>
      <c r="B341" s="9"/>
      <c r="C341" s="9"/>
      <c r="D341" s="32" t="str">
        <f>IF(ISBLANK(A341),"",VLOOKUP(A341,'Справочник услуг'!C:D,2,FALSE))</f>
        <v/>
      </c>
      <c r="E341" s="32"/>
      <c r="F341" s="32"/>
      <c r="G341" s="32"/>
      <c r="H341" s="32"/>
      <c r="I341" s="32"/>
      <c r="J341" s="32"/>
      <c r="K341" s="32"/>
      <c r="L341" s="32"/>
    </row>
    <row r="342" spans="1:12" x14ac:dyDescent="0.25">
      <c r="A342" s="3"/>
      <c r="B342" s="9"/>
      <c r="C342" s="9"/>
      <c r="D342" s="32" t="str">
        <f>IF(ISBLANK(A342),"",VLOOKUP(A342,'Справочник услуг'!C:D,2,FALSE))</f>
        <v/>
      </c>
      <c r="E342" s="32"/>
      <c r="F342" s="32"/>
      <c r="G342" s="32"/>
      <c r="H342" s="32"/>
      <c r="I342" s="32"/>
      <c r="J342" s="32"/>
      <c r="K342" s="32"/>
      <c r="L342" s="32"/>
    </row>
    <row r="343" spans="1:12" x14ac:dyDescent="0.25">
      <c r="A343" s="3"/>
      <c r="B343" s="9"/>
      <c r="C343" s="9"/>
      <c r="D343" s="32" t="str">
        <f>IF(ISBLANK(A343),"",VLOOKUP(A343,'Справочник услуг'!C:D,2,FALSE))</f>
        <v/>
      </c>
      <c r="E343" s="32"/>
      <c r="F343" s="32"/>
      <c r="G343" s="32"/>
      <c r="H343" s="32"/>
      <c r="I343" s="32"/>
      <c r="J343" s="32"/>
      <c r="K343" s="32"/>
      <c r="L343" s="32"/>
    </row>
    <row r="344" spans="1:12" x14ac:dyDescent="0.25">
      <c r="A344" s="3"/>
      <c r="B344" s="9"/>
      <c r="C344" s="9"/>
      <c r="D344" s="32" t="str">
        <f>IF(ISBLANK(A344),"",VLOOKUP(A344,'Справочник услуг'!C:D,2,FALSE))</f>
        <v/>
      </c>
      <c r="E344" s="32"/>
      <c r="F344" s="32"/>
      <c r="G344" s="32"/>
      <c r="H344" s="32"/>
      <c r="I344" s="32"/>
      <c r="J344" s="32"/>
      <c r="K344" s="32"/>
      <c r="L344" s="32"/>
    </row>
    <row r="345" spans="1:12" x14ac:dyDescent="0.25">
      <c r="A345" s="3"/>
      <c r="B345" s="9"/>
      <c r="C345" s="9"/>
      <c r="D345" s="32" t="str">
        <f>IF(ISBLANK(A345),"",VLOOKUP(A345,'Справочник услуг'!C:D,2,FALSE))</f>
        <v/>
      </c>
      <c r="E345" s="32"/>
      <c r="F345" s="32"/>
      <c r="G345" s="32"/>
      <c r="H345" s="32"/>
      <c r="I345" s="32"/>
      <c r="J345" s="32"/>
      <c r="K345" s="32"/>
      <c r="L345" s="32"/>
    </row>
    <row r="346" spans="1:12" x14ac:dyDescent="0.25">
      <c r="A346" s="3"/>
      <c r="B346" s="9"/>
      <c r="C346" s="9"/>
      <c r="D346" s="32" t="str">
        <f>IF(ISBLANK(A346),"",VLOOKUP(A346,'Справочник услуг'!C:D,2,FALSE))</f>
        <v/>
      </c>
      <c r="E346" s="32"/>
      <c r="F346" s="32"/>
      <c r="G346" s="32"/>
      <c r="H346" s="32"/>
      <c r="I346" s="32"/>
      <c r="J346" s="32"/>
      <c r="K346" s="32"/>
      <c r="L346" s="32"/>
    </row>
    <row r="347" spans="1:12" x14ac:dyDescent="0.25">
      <c r="A347" s="3"/>
      <c r="B347" s="9"/>
      <c r="C347" s="9"/>
      <c r="D347" s="32" t="str">
        <f>IF(ISBLANK(A347),"",VLOOKUP(A347,'Справочник услуг'!C:D,2,FALSE))</f>
        <v/>
      </c>
      <c r="E347" s="32"/>
      <c r="F347" s="32"/>
      <c r="G347" s="32"/>
      <c r="H347" s="32"/>
      <c r="I347" s="32"/>
      <c r="J347" s="32"/>
      <c r="K347" s="32"/>
      <c r="L347" s="32"/>
    </row>
    <row r="348" spans="1:12" x14ac:dyDescent="0.25">
      <c r="A348" s="3"/>
      <c r="B348" s="9"/>
      <c r="C348" s="9"/>
      <c r="D348" s="32" t="str">
        <f>IF(ISBLANK(A348),"",VLOOKUP(A348,'Справочник услуг'!C:D,2,FALSE))</f>
        <v/>
      </c>
      <c r="E348" s="32"/>
      <c r="F348" s="32"/>
      <c r="G348" s="32"/>
      <c r="H348" s="32"/>
      <c r="I348" s="32"/>
      <c r="J348" s="32"/>
      <c r="K348" s="32"/>
      <c r="L348" s="32"/>
    </row>
    <row r="349" spans="1:12" x14ac:dyDescent="0.25">
      <c r="A349" s="3"/>
      <c r="B349" s="9"/>
      <c r="C349" s="9"/>
      <c r="D349" s="32" t="str">
        <f>IF(ISBLANK(A349),"",VLOOKUP(A349,'Справочник услуг'!C:D,2,FALSE))</f>
        <v/>
      </c>
      <c r="E349" s="32"/>
      <c r="F349" s="32"/>
      <c r="G349" s="32"/>
      <c r="H349" s="32"/>
      <c r="I349" s="32"/>
      <c r="J349" s="32"/>
      <c r="K349" s="32"/>
      <c r="L349" s="32"/>
    </row>
    <row r="350" spans="1:12" x14ac:dyDescent="0.25">
      <c r="A350" s="3"/>
      <c r="B350" s="9"/>
      <c r="C350" s="9"/>
      <c r="D350" s="32" t="str">
        <f>IF(ISBLANK(A350),"",VLOOKUP(A350,'Справочник услуг'!C:D,2,FALSE))</f>
        <v/>
      </c>
      <c r="E350" s="32"/>
      <c r="F350" s="32"/>
      <c r="G350" s="32"/>
      <c r="H350" s="32"/>
      <c r="I350" s="32"/>
      <c r="J350" s="32"/>
      <c r="K350" s="32"/>
      <c r="L350" s="32"/>
    </row>
    <row r="351" spans="1:12" x14ac:dyDescent="0.25">
      <c r="A351" s="3"/>
      <c r="B351" s="9"/>
      <c r="C351" s="9"/>
      <c r="D351" s="32" t="str">
        <f>IF(ISBLANK(A351),"",VLOOKUP(A351,'Справочник услуг'!C:D,2,FALSE))</f>
        <v/>
      </c>
      <c r="E351" s="32"/>
      <c r="F351" s="32"/>
      <c r="G351" s="32"/>
      <c r="H351" s="32"/>
      <c r="I351" s="32"/>
      <c r="J351" s="32"/>
      <c r="K351" s="32"/>
      <c r="L351" s="32"/>
    </row>
    <row r="352" spans="1:12" x14ac:dyDescent="0.25">
      <c r="A352" s="3"/>
      <c r="B352" s="9"/>
      <c r="C352" s="9"/>
      <c r="D352" s="32" t="str">
        <f>IF(ISBLANK(A352),"",VLOOKUP(A352,'Справочник услуг'!C:D,2,FALSE))</f>
        <v/>
      </c>
      <c r="E352" s="32"/>
      <c r="F352" s="32"/>
      <c r="G352" s="32"/>
      <c r="H352" s="32"/>
      <c r="I352" s="32"/>
      <c r="J352" s="32"/>
      <c r="K352" s="32"/>
      <c r="L352" s="32"/>
    </row>
    <row r="353" spans="1:12" x14ac:dyDescent="0.25">
      <c r="A353" s="3"/>
      <c r="B353" s="9"/>
      <c r="C353" s="9"/>
      <c r="D353" s="32" t="str">
        <f>IF(ISBLANK(A353),"",VLOOKUP(A353,'Справочник услуг'!C:D,2,FALSE))</f>
        <v/>
      </c>
      <c r="E353" s="32"/>
      <c r="F353" s="32"/>
      <c r="G353" s="32"/>
      <c r="H353" s="32"/>
      <c r="I353" s="32"/>
      <c r="J353" s="32"/>
      <c r="K353" s="32"/>
      <c r="L353" s="32"/>
    </row>
    <row r="354" spans="1:12" x14ac:dyDescent="0.25">
      <c r="A354" s="3"/>
      <c r="B354" s="9"/>
      <c r="C354" s="9"/>
      <c r="D354" s="32" t="str">
        <f>IF(ISBLANK(A354),"",VLOOKUP(A354,'Справочник услуг'!C:D,2,FALSE))</f>
        <v/>
      </c>
      <c r="E354" s="32"/>
      <c r="F354" s="32"/>
      <c r="G354" s="32"/>
      <c r="H354" s="32"/>
      <c r="I354" s="32"/>
      <c r="J354" s="32"/>
      <c r="K354" s="32"/>
      <c r="L354" s="32"/>
    </row>
    <row r="355" spans="1:12" x14ac:dyDescent="0.25">
      <c r="A355" s="3"/>
      <c r="B355" s="9"/>
      <c r="C355" s="9"/>
      <c r="D355" s="32" t="str">
        <f>IF(ISBLANK(A355),"",VLOOKUP(A355,'Справочник услуг'!C:D,2,FALSE))</f>
        <v/>
      </c>
      <c r="E355" s="32"/>
      <c r="F355" s="32"/>
      <c r="G355" s="32"/>
      <c r="H355" s="32"/>
      <c r="I355" s="32"/>
      <c r="J355" s="32"/>
      <c r="K355" s="32"/>
      <c r="L355" s="32"/>
    </row>
    <row r="356" spans="1:12" x14ac:dyDescent="0.25">
      <c r="A356" s="3"/>
      <c r="B356" s="9"/>
      <c r="C356" s="9"/>
      <c r="D356" s="32" t="str">
        <f>IF(ISBLANK(A356),"",VLOOKUP(A356,'Справочник услуг'!C:D,2,FALSE))</f>
        <v/>
      </c>
      <c r="E356" s="32"/>
      <c r="F356" s="32"/>
      <c r="G356" s="32"/>
      <c r="H356" s="32"/>
      <c r="I356" s="32"/>
      <c r="J356" s="32"/>
      <c r="K356" s="32"/>
      <c r="L356" s="32"/>
    </row>
    <row r="357" spans="1:12" x14ac:dyDescent="0.25">
      <c r="A357" s="3"/>
      <c r="B357" s="9"/>
      <c r="C357" s="9"/>
      <c r="D357" s="32" t="str">
        <f>IF(ISBLANK(A357),"",VLOOKUP(A357,'Справочник услуг'!C:D,2,FALSE))</f>
        <v/>
      </c>
      <c r="E357" s="32"/>
      <c r="F357" s="32"/>
      <c r="G357" s="32"/>
      <c r="H357" s="32"/>
      <c r="I357" s="32"/>
      <c r="J357" s="32"/>
      <c r="K357" s="32"/>
      <c r="L357" s="32"/>
    </row>
    <row r="358" spans="1:12" x14ac:dyDescent="0.25">
      <c r="A358" s="3"/>
      <c r="B358" s="9"/>
      <c r="C358" s="9"/>
      <c r="D358" s="32" t="str">
        <f>IF(ISBLANK(A358),"",VLOOKUP(A358,'Справочник услуг'!C:D,2,FALSE))</f>
        <v/>
      </c>
      <c r="E358" s="32"/>
      <c r="F358" s="32"/>
      <c r="G358" s="32"/>
      <c r="H358" s="32"/>
      <c r="I358" s="32"/>
      <c r="J358" s="32"/>
      <c r="K358" s="32"/>
      <c r="L358" s="32"/>
    </row>
    <row r="359" spans="1:12" x14ac:dyDescent="0.25">
      <c r="A359" s="3"/>
      <c r="B359" s="9"/>
      <c r="C359" s="9"/>
      <c r="D359" s="32" t="str">
        <f>IF(ISBLANK(A359),"",VLOOKUP(A359,'Справочник услуг'!C:D,2,FALSE))</f>
        <v/>
      </c>
      <c r="E359" s="32"/>
      <c r="F359" s="32"/>
      <c r="G359" s="32"/>
      <c r="H359" s="32"/>
      <c r="I359" s="32"/>
      <c r="J359" s="32"/>
      <c r="K359" s="32"/>
      <c r="L359" s="32"/>
    </row>
    <row r="360" spans="1:12" x14ac:dyDescent="0.25">
      <c r="A360" s="3"/>
      <c r="B360" s="9"/>
      <c r="C360" s="9"/>
      <c r="D360" s="32" t="str">
        <f>IF(ISBLANK(A360),"",VLOOKUP(A360,'Справочник услуг'!C:D,2,FALSE))</f>
        <v/>
      </c>
      <c r="E360" s="32"/>
      <c r="F360" s="32"/>
      <c r="G360" s="32"/>
      <c r="H360" s="32"/>
      <c r="I360" s="32"/>
      <c r="J360" s="32"/>
      <c r="K360" s="32"/>
      <c r="L360" s="32"/>
    </row>
    <row r="361" spans="1:12" x14ac:dyDescent="0.25">
      <c r="A361" s="3"/>
      <c r="B361" s="9"/>
      <c r="C361" s="9"/>
      <c r="D361" s="32" t="str">
        <f>IF(ISBLANK(A361),"",VLOOKUP(A361,'Справочник услуг'!C:D,2,FALSE))</f>
        <v/>
      </c>
      <c r="E361" s="32"/>
      <c r="F361" s="32"/>
      <c r="G361" s="32"/>
      <c r="H361" s="32"/>
      <c r="I361" s="32"/>
      <c r="J361" s="32"/>
      <c r="K361" s="32"/>
      <c r="L361" s="32"/>
    </row>
    <row r="362" spans="1:12" x14ac:dyDescent="0.25">
      <c r="A362" s="3"/>
      <c r="B362" s="9"/>
      <c r="C362" s="9"/>
      <c r="D362" s="32" t="str">
        <f>IF(ISBLANK(A362),"",VLOOKUP(A362,'Справочник услуг'!C:D,2,FALSE))</f>
        <v/>
      </c>
      <c r="E362" s="32"/>
      <c r="F362" s="32"/>
      <c r="G362" s="32"/>
      <c r="H362" s="32"/>
      <c r="I362" s="32"/>
      <c r="J362" s="32"/>
      <c r="K362" s="32"/>
      <c r="L362" s="32"/>
    </row>
    <row r="363" spans="1:12" x14ac:dyDescent="0.25">
      <c r="A363" s="3"/>
      <c r="B363" s="9"/>
      <c r="C363" s="9"/>
      <c r="D363" s="32" t="str">
        <f>IF(ISBLANK(A363),"",VLOOKUP(A363,'Справочник услуг'!C:D,2,FALSE))</f>
        <v/>
      </c>
      <c r="E363" s="32"/>
      <c r="F363" s="32"/>
      <c r="G363" s="32"/>
      <c r="H363" s="32"/>
      <c r="I363" s="32"/>
      <c r="J363" s="32"/>
      <c r="K363" s="32"/>
      <c r="L363" s="32"/>
    </row>
    <row r="364" spans="1:12" x14ac:dyDescent="0.25">
      <c r="A364" s="3"/>
      <c r="B364" s="9"/>
      <c r="C364" s="9"/>
      <c r="D364" s="32" t="str">
        <f>IF(ISBLANK(A364),"",VLOOKUP(A364,'Справочник услуг'!C:D,2,FALSE))</f>
        <v/>
      </c>
      <c r="E364" s="32"/>
      <c r="F364" s="32"/>
      <c r="G364" s="32"/>
      <c r="H364" s="32"/>
      <c r="I364" s="32"/>
      <c r="J364" s="32"/>
      <c r="K364" s="32"/>
      <c r="L364" s="32"/>
    </row>
    <row r="365" spans="1:12" x14ac:dyDescent="0.25">
      <c r="A365" s="3"/>
      <c r="B365" s="9"/>
      <c r="C365" s="9"/>
      <c r="D365" s="32" t="str">
        <f>IF(ISBLANK(A365),"",VLOOKUP(A365,'Справочник услуг'!C:D,2,FALSE))</f>
        <v/>
      </c>
      <c r="E365" s="32"/>
      <c r="F365" s="32"/>
      <c r="G365" s="32"/>
      <c r="H365" s="32"/>
      <c r="I365" s="32"/>
      <c r="J365" s="32"/>
      <c r="K365" s="32"/>
      <c r="L365" s="32"/>
    </row>
    <row r="366" spans="1:12" x14ac:dyDescent="0.25">
      <c r="A366" s="3"/>
      <c r="B366" s="9"/>
      <c r="C366" s="9"/>
      <c r="D366" s="32" t="str">
        <f>IF(ISBLANK(A366),"",VLOOKUP(A366,'Справочник услуг'!C:D,2,FALSE))</f>
        <v/>
      </c>
      <c r="E366" s="32"/>
      <c r="F366" s="32"/>
      <c r="G366" s="32"/>
      <c r="H366" s="32"/>
      <c r="I366" s="32"/>
      <c r="J366" s="32"/>
      <c r="K366" s="32"/>
      <c r="L366" s="32"/>
    </row>
    <row r="367" spans="1:12" x14ac:dyDescent="0.25">
      <c r="A367" s="3"/>
      <c r="B367" s="9"/>
      <c r="C367" s="9"/>
      <c r="D367" s="32" t="str">
        <f>IF(ISBLANK(A367),"",VLOOKUP(A367,'Справочник услуг'!C:D,2,FALSE))</f>
        <v/>
      </c>
      <c r="E367" s="32"/>
      <c r="F367" s="32"/>
      <c r="G367" s="32"/>
      <c r="H367" s="32"/>
      <c r="I367" s="32"/>
      <c r="J367" s="32"/>
      <c r="K367" s="32"/>
      <c r="L367" s="32"/>
    </row>
    <row r="368" spans="1:12" x14ac:dyDescent="0.25">
      <c r="A368" s="3"/>
      <c r="B368" s="9"/>
      <c r="C368" s="9"/>
      <c r="D368" s="32" t="str">
        <f>IF(ISBLANK(A368),"",VLOOKUP(A368,'Справочник услуг'!C:D,2,FALSE))</f>
        <v/>
      </c>
      <c r="E368" s="32"/>
      <c r="F368" s="32"/>
      <c r="G368" s="32"/>
      <c r="H368" s="32"/>
      <c r="I368" s="32"/>
      <c r="J368" s="32"/>
      <c r="K368" s="32"/>
      <c r="L368" s="32"/>
    </row>
    <row r="369" spans="1:12" x14ac:dyDescent="0.25">
      <c r="A369" s="3"/>
      <c r="B369" s="9"/>
      <c r="C369" s="9"/>
      <c r="D369" s="32" t="str">
        <f>IF(ISBLANK(A369),"",VLOOKUP(A369,'Справочник услуг'!C:D,2,FALSE))</f>
        <v/>
      </c>
      <c r="E369" s="32"/>
      <c r="F369" s="32"/>
      <c r="G369" s="32"/>
      <c r="H369" s="32"/>
      <c r="I369" s="32"/>
      <c r="J369" s="32"/>
      <c r="K369" s="32"/>
      <c r="L369" s="32"/>
    </row>
    <row r="370" spans="1:12" x14ac:dyDescent="0.25">
      <c r="A370" s="3"/>
      <c r="B370" s="9"/>
      <c r="C370" s="9"/>
      <c r="D370" s="32" t="str">
        <f>IF(ISBLANK(A370),"",VLOOKUP(A370,'Справочник услуг'!C:D,2,FALSE))</f>
        <v/>
      </c>
      <c r="E370" s="32"/>
      <c r="F370" s="32"/>
      <c r="G370" s="32"/>
      <c r="H370" s="32"/>
      <c r="I370" s="32"/>
      <c r="J370" s="32"/>
      <c r="K370" s="32"/>
      <c r="L370" s="32"/>
    </row>
    <row r="371" spans="1:12" x14ac:dyDescent="0.25">
      <c r="A371" s="3"/>
      <c r="B371" s="9"/>
      <c r="C371" s="9"/>
      <c r="D371" s="32" t="str">
        <f>IF(ISBLANK(A371),"",VLOOKUP(A371,'Справочник услуг'!C:D,2,FALSE))</f>
        <v/>
      </c>
      <c r="E371" s="32"/>
      <c r="F371" s="32"/>
      <c r="G371" s="32"/>
      <c r="H371" s="32"/>
      <c r="I371" s="32"/>
      <c r="J371" s="32"/>
      <c r="K371" s="32"/>
      <c r="L371" s="32"/>
    </row>
    <row r="372" spans="1:12" x14ac:dyDescent="0.25">
      <c r="A372" s="3"/>
      <c r="B372" s="9"/>
      <c r="C372" s="9"/>
      <c r="D372" s="32" t="str">
        <f>IF(ISBLANK(A372),"",VLOOKUP(A372,'Справочник услуг'!C:D,2,FALSE))</f>
        <v/>
      </c>
      <c r="E372" s="32"/>
      <c r="F372" s="32"/>
      <c r="G372" s="32"/>
      <c r="H372" s="32"/>
      <c r="I372" s="32"/>
      <c r="J372" s="32"/>
      <c r="K372" s="32"/>
      <c r="L372" s="32"/>
    </row>
    <row r="373" spans="1:12" x14ac:dyDescent="0.25">
      <c r="A373" s="3"/>
      <c r="B373" s="9"/>
      <c r="C373" s="9"/>
      <c r="D373" s="32" t="str">
        <f>IF(ISBLANK(A373),"",VLOOKUP(A373,'Справочник услуг'!C:D,2,FALSE))</f>
        <v/>
      </c>
      <c r="E373" s="32"/>
      <c r="F373" s="32"/>
      <c r="G373" s="32"/>
      <c r="H373" s="32"/>
      <c r="I373" s="32"/>
      <c r="J373" s="32"/>
      <c r="K373" s="32"/>
      <c r="L373" s="32"/>
    </row>
    <row r="374" spans="1:12" x14ac:dyDescent="0.25">
      <c r="A374" s="3"/>
      <c r="B374" s="9"/>
      <c r="C374" s="9"/>
      <c r="D374" s="32" t="str">
        <f>IF(ISBLANK(A374),"",VLOOKUP(A374,'Справочник услуг'!C:D,2,FALSE))</f>
        <v/>
      </c>
      <c r="E374" s="32"/>
      <c r="F374" s="32"/>
      <c r="G374" s="32"/>
      <c r="H374" s="32"/>
      <c r="I374" s="32"/>
      <c r="J374" s="32"/>
      <c r="K374" s="32"/>
      <c r="L374" s="32"/>
    </row>
    <row r="375" spans="1:12" x14ac:dyDescent="0.25">
      <c r="A375" s="3"/>
      <c r="B375" s="9"/>
      <c r="C375" s="9"/>
      <c r="D375" s="32" t="str">
        <f>IF(ISBLANK(A375),"",VLOOKUP(A375,'Справочник услуг'!C:D,2,FALSE))</f>
        <v/>
      </c>
      <c r="E375" s="32"/>
      <c r="F375" s="32"/>
      <c r="G375" s="32"/>
      <c r="H375" s="32"/>
      <c r="I375" s="32"/>
      <c r="J375" s="32"/>
      <c r="K375" s="32"/>
      <c r="L375" s="32"/>
    </row>
    <row r="376" spans="1:12" x14ac:dyDescent="0.25">
      <c r="A376" s="3"/>
      <c r="B376" s="9"/>
      <c r="C376" s="9"/>
      <c r="D376" s="32" t="str">
        <f>IF(ISBLANK(A376),"",VLOOKUP(A376,'Справочник услуг'!C:D,2,FALSE))</f>
        <v/>
      </c>
      <c r="E376" s="32"/>
      <c r="F376" s="32"/>
      <c r="G376" s="32"/>
      <c r="H376" s="32"/>
      <c r="I376" s="32"/>
      <c r="J376" s="32"/>
      <c r="K376" s="32"/>
      <c r="L376" s="32"/>
    </row>
    <row r="377" spans="1:12" x14ac:dyDescent="0.25">
      <c r="A377" s="3"/>
      <c r="B377" s="9"/>
      <c r="C377" s="9"/>
      <c r="D377" s="32" t="str">
        <f>IF(ISBLANK(A377),"",VLOOKUP(A377,'Справочник услуг'!C:D,2,FALSE))</f>
        <v/>
      </c>
      <c r="E377" s="32"/>
      <c r="F377" s="32"/>
      <c r="G377" s="32"/>
      <c r="H377" s="32"/>
      <c r="I377" s="32"/>
      <c r="J377" s="32"/>
      <c r="K377" s="32"/>
      <c r="L377" s="32"/>
    </row>
    <row r="378" spans="1:12" x14ac:dyDescent="0.25">
      <c r="A378" s="3"/>
      <c r="B378" s="9"/>
      <c r="C378" s="9"/>
      <c r="D378" s="32" t="str">
        <f>IF(ISBLANK(A378),"",VLOOKUP(A378,'Справочник услуг'!C:D,2,FALSE))</f>
        <v/>
      </c>
      <c r="E378" s="32"/>
      <c r="F378" s="32"/>
      <c r="G378" s="32"/>
      <c r="H378" s="32"/>
      <c r="I378" s="32"/>
      <c r="J378" s="32"/>
      <c r="K378" s="32"/>
      <c r="L378" s="32"/>
    </row>
    <row r="379" spans="1:12" x14ac:dyDescent="0.25">
      <c r="A379" s="3"/>
      <c r="B379" s="9"/>
      <c r="C379" s="9"/>
      <c r="D379" s="32" t="str">
        <f>IF(ISBLANK(A379),"",VLOOKUP(A379,'Справочник услуг'!C:D,2,FALSE))</f>
        <v/>
      </c>
      <c r="E379" s="32"/>
      <c r="F379" s="32"/>
      <c r="G379" s="32"/>
      <c r="H379" s="32"/>
      <c r="I379" s="32"/>
      <c r="J379" s="32"/>
      <c r="K379" s="32"/>
      <c r="L379" s="32"/>
    </row>
    <row r="380" spans="1:12" x14ac:dyDescent="0.25">
      <c r="A380" s="3"/>
      <c r="B380" s="9"/>
      <c r="C380" s="9"/>
      <c r="D380" s="32" t="str">
        <f>IF(ISBLANK(A380),"",VLOOKUP(A380,'Справочник услуг'!C:D,2,FALSE))</f>
        <v/>
      </c>
      <c r="E380" s="32"/>
      <c r="F380" s="32"/>
      <c r="G380" s="32"/>
      <c r="H380" s="32"/>
      <c r="I380" s="32"/>
      <c r="J380" s="32"/>
      <c r="K380" s="32"/>
      <c r="L380" s="32"/>
    </row>
    <row r="381" spans="1:12" x14ac:dyDescent="0.25">
      <c r="A381" s="3"/>
      <c r="B381" s="9"/>
      <c r="C381" s="9"/>
      <c r="D381" s="32" t="str">
        <f>IF(ISBLANK(A381),"",VLOOKUP(A381,'Справочник услуг'!C:D,2,FALSE))</f>
        <v/>
      </c>
      <c r="E381" s="32"/>
      <c r="F381" s="32"/>
      <c r="G381" s="32"/>
      <c r="H381" s="32"/>
      <c r="I381" s="32"/>
      <c r="J381" s="32"/>
      <c r="K381" s="32"/>
      <c r="L381" s="32"/>
    </row>
    <row r="382" spans="1:12" x14ac:dyDescent="0.25">
      <c r="A382" s="3"/>
      <c r="B382" s="9"/>
      <c r="C382" s="9"/>
      <c r="D382" s="32" t="str">
        <f>IF(ISBLANK(A382),"",VLOOKUP(A382,'Справочник услуг'!C:D,2,FALSE))</f>
        <v/>
      </c>
      <c r="E382" s="32"/>
      <c r="F382" s="32"/>
      <c r="G382" s="32"/>
      <c r="H382" s="32"/>
      <c r="I382" s="32"/>
      <c r="J382" s="32"/>
      <c r="K382" s="32"/>
      <c r="L382" s="32"/>
    </row>
    <row r="383" spans="1:12" x14ac:dyDescent="0.25">
      <c r="A383" s="3"/>
      <c r="B383" s="9"/>
      <c r="C383" s="9"/>
      <c r="D383" s="32" t="str">
        <f>IF(ISBLANK(A383),"",VLOOKUP(A383,'Справочник услуг'!C:D,2,FALSE))</f>
        <v/>
      </c>
      <c r="E383" s="32"/>
      <c r="F383" s="32"/>
      <c r="G383" s="32"/>
      <c r="H383" s="32"/>
      <c r="I383" s="32"/>
      <c r="J383" s="32"/>
      <c r="K383" s="32"/>
      <c r="L383" s="32"/>
    </row>
    <row r="384" spans="1:12" x14ac:dyDescent="0.25">
      <c r="A384" s="3"/>
      <c r="B384" s="9"/>
      <c r="C384" s="9"/>
      <c r="D384" s="32" t="str">
        <f>IF(ISBLANK(A384),"",VLOOKUP(A384,'Справочник услуг'!C:D,2,FALSE))</f>
        <v/>
      </c>
      <c r="E384" s="32"/>
      <c r="F384" s="32"/>
      <c r="G384" s="32"/>
      <c r="H384" s="32"/>
      <c r="I384" s="32"/>
      <c r="J384" s="32"/>
      <c r="K384" s="32"/>
      <c r="L384" s="32"/>
    </row>
    <row r="385" spans="1:12" x14ac:dyDescent="0.25">
      <c r="A385" s="3"/>
      <c r="B385" s="9"/>
      <c r="C385" s="9"/>
      <c r="D385" s="32" t="str">
        <f>IF(ISBLANK(A385),"",VLOOKUP(A385,'Справочник услуг'!C:D,2,FALSE))</f>
        <v/>
      </c>
      <c r="E385" s="32"/>
      <c r="F385" s="32"/>
      <c r="G385" s="32"/>
      <c r="H385" s="32"/>
      <c r="I385" s="32"/>
      <c r="J385" s="32"/>
      <c r="K385" s="32"/>
      <c r="L385" s="32"/>
    </row>
    <row r="386" spans="1:12" x14ac:dyDescent="0.25">
      <c r="A386" s="3"/>
      <c r="B386" s="9"/>
      <c r="C386" s="9"/>
      <c r="D386" s="32" t="str">
        <f>IF(ISBLANK(A386),"",VLOOKUP(A386,'Справочник услуг'!C:D,2,FALSE))</f>
        <v/>
      </c>
      <c r="E386" s="32"/>
      <c r="F386" s="32"/>
      <c r="G386" s="32"/>
      <c r="H386" s="32"/>
      <c r="I386" s="32"/>
      <c r="J386" s="32"/>
      <c r="K386" s="32"/>
      <c r="L386" s="32"/>
    </row>
    <row r="387" spans="1:12" x14ac:dyDescent="0.25">
      <c r="A387" s="3"/>
      <c r="B387" s="9"/>
      <c r="C387" s="9"/>
      <c r="D387" s="32" t="str">
        <f>IF(ISBLANK(A387),"",VLOOKUP(A387,'Справочник услуг'!C:D,2,FALSE))</f>
        <v/>
      </c>
      <c r="E387" s="32"/>
      <c r="F387" s="32"/>
      <c r="G387" s="32"/>
      <c r="H387" s="32"/>
      <c r="I387" s="32"/>
      <c r="J387" s="32"/>
      <c r="K387" s="32"/>
      <c r="L387" s="32"/>
    </row>
    <row r="388" spans="1:12" x14ac:dyDescent="0.25">
      <c r="A388" s="3"/>
      <c r="B388" s="9"/>
      <c r="C388" s="9"/>
      <c r="D388" s="32" t="str">
        <f>IF(ISBLANK(A388),"",VLOOKUP(A388,'Справочник услуг'!C:D,2,FALSE))</f>
        <v/>
      </c>
      <c r="E388" s="32"/>
      <c r="F388" s="32"/>
      <c r="G388" s="32"/>
      <c r="H388" s="32"/>
      <c r="I388" s="32"/>
      <c r="J388" s="32"/>
      <c r="K388" s="32"/>
      <c r="L388" s="32"/>
    </row>
    <row r="389" spans="1:12" x14ac:dyDescent="0.25">
      <c r="A389" s="3"/>
      <c r="B389" s="9"/>
      <c r="C389" s="9"/>
      <c r="D389" s="32" t="str">
        <f>IF(ISBLANK(A389),"",VLOOKUP(A389,'Справочник услуг'!C:D,2,FALSE))</f>
        <v/>
      </c>
      <c r="E389" s="32"/>
      <c r="F389" s="32"/>
      <c r="G389" s="32"/>
      <c r="H389" s="32"/>
      <c r="I389" s="32"/>
      <c r="J389" s="32"/>
      <c r="K389" s="32"/>
      <c r="L389" s="32"/>
    </row>
    <row r="390" spans="1:12" x14ac:dyDescent="0.25">
      <c r="A390" s="3"/>
      <c r="B390" s="9"/>
      <c r="C390" s="9"/>
      <c r="D390" s="32" t="str">
        <f>IF(ISBLANK(A390),"",VLOOKUP(A390,'Справочник услуг'!C:D,2,FALSE))</f>
        <v/>
      </c>
      <c r="E390" s="32"/>
      <c r="F390" s="32"/>
      <c r="G390" s="32"/>
      <c r="H390" s="32"/>
      <c r="I390" s="32"/>
      <c r="J390" s="32"/>
      <c r="K390" s="32"/>
      <c r="L390" s="32"/>
    </row>
    <row r="391" spans="1:12" x14ac:dyDescent="0.25">
      <c r="A391" s="3"/>
      <c r="B391" s="9"/>
      <c r="C391" s="9"/>
      <c r="D391" s="32" t="str">
        <f>IF(ISBLANK(A391),"",VLOOKUP(A391,'Справочник услуг'!C:D,2,FALSE))</f>
        <v/>
      </c>
      <c r="E391" s="32"/>
      <c r="F391" s="32"/>
      <c r="G391" s="32"/>
      <c r="H391" s="32"/>
      <c r="I391" s="32"/>
      <c r="J391" s="32"/>
      <c r="K391" s="32"/>
      <c r="L391" s="32"/>
    </row>
    <row r="392" spans="1:12" x14ac:dyDescent="0.25">
      <c r="A392" s="3"/>
      <c r="B392" s="9"/>
      <c r="C392" s="9"/>
      <c r="D392" s="32" t="str">
        <f>IF(ISBLANK(A392),"",VLOOKUP(A392,'Справочник услуг'!C:D,2,FALSE))</f>
        <v/>
      </c>
      <c r="E392" s="32"/>
      <c r="F392" s="32"/>
      <c r="G392" s="32"/>
      <c r="H392" s="32"/>
      <c r="I392" s="32"/>
      <c r="J392" s="32"/>
      <c r="K392" s="32"/>
      <c r="L392" s="32"/>
    </row>
    <row r="393" spans="1:12" x14ac:dyDescent="0.25">
      <c r="A393" s="3"/>
      <c r="B393" s="9"/>
      <c r="C393" s="9"/>
      <c r="D393" s="32" t="str">
        <f>IF(ISBLANK(A393),"",VLOOKUP(A393,'Справочник услуг'!C:D,2,FALSE))</f>
        <v/>
      </c>
      <c r="E393" s="32"/>
      <c r="F393" s="32"/>
      <c r="G393" s="32"/>
      <c r="H393" s="32"/>
      <c r="I393" s="32"/>
      <c r="J393" s="32"/>
      <c r="K393" s="32"/>
      <c r="L393" s="32"/>
    </row>
    <row r="394" spans="1:12" x14ac:dyDescent="0.25">
      <c r="A394" s="3"/>
      <c r="B394" s="9"/>
      <c r="C394" s="9"/>
      <c r="D394" s="32" t="str">
        <f>IF(ISBLANK(A394),"",VLOOKUP(A394,'Справочник услуг'!C:D,2,FALSE))</f>
        <v/>
      </c>
      <c r="E394" s="32"/>
      <c r="F394" s="32"/>
      <c r="G394" s="32"/>
      <c r="H394" s="32"/>
      <c r="I394" s="32"/>
      <c r="J394" s="32"/>
      <c r="K394" s="32"/>
      <c r="L394" s="32"/>
    </row>
    <row r="395" spans="1:12" x14ac:dyDescent="0.25">
      <c r="A395" s="3"/>
      <c r="B395" s="9"/>
      <c r="C395" s="9"/>
      <c r="D395" s="32" t="str">
        <f>IF(ISBLANK(A395),"",VLOOKUP(A395,'Справочник услуг'!C:D,2,FALSE))</f>
        <v/>
      </c>
      <c r="E395" s="32"/>
      <c r="F395" s="32"/>
      <c r="G395" s="32"/>
      <c r="H395" s="32"/>
      <c r="I395" s="32"/>
      <c r="J395" s="32"/>
      <c r="K395" s="32"/>
      <c r="L395" s="32"/>
    </row>
    <row r="396" spans="1:12" x14ac:dyDescent="0.25">
      <c r="A396" s="3"/>
      <c r="B396" s="9"/>
      <c r="C396" s="9"/>
      <c r="D396" s="32" t="str">
        <f>IF(ISBLANK(A396),"",VLOOKUP(A396,'Справочник услуг'!C:D,2,FALSE))</f>
        <v/>
      </c>
      <c r="E396" s="32"/>
      <c r="F396" s="32"/>
      <c r="G396" s="32"/>
      <c r="H396" s="32"/>
      <c r="I396" s="32"/>
      <c r="J396" s="32"/>
      <c r="K396" s="32"/>
      <c r="L396" s="32"/>
    </row>
    <row r="397" spans="1:12" x14ac:dyDescent="0.25">
      <c r="A397" s="3"/>
      <c r="B397" s="9"/>
      <c r="C397" s="9"/>
      <c r="D397" s="32" t="str">
        <f>IF(ISBLANK(A397),"",VLOOKUP(A397,'Справочник услуг'!C:D,2,FALSE))</f>
        <v/>
      </c>
      <c r="E397" s="32"/>
      <c r="F397" s="32"/>
      <c r="G397" s="32"/>
      <c r="H397" s="32"/>
      <c r="I397" s="32"/>
      <c r="J397" s="32"/>
      <c r="K397" s="32"/>
      <c r="L397" s="32"/>
    </row>
    <row r="398" spans="1:12" x14ac:dyDescent="0.25">
      <c r="A398" s="3"/>
      <c r="B398" s="9"/>
      <c r="C398" s="9"/>
      <c r="D398" s="32" t="str">
        <f>IF(ISBLANK(A398),"",VLOOKUP(A398,'Справочник услуг'!C:D,2,FALSE))</f>
        <v/>
      </c>
      <c r="E398" s="32"/>
      <c r="F398" s="32"/>
      <c r="G398" s="32"/>
      <c r="H398" s="32"/>
      <c r="I398" s="32"/>
      <c r="J398" s="32"/>
      <c r="K398" s="32"/>
      <c r="L398" s="32"/>
    </row>
    <row r="399" spans="1:12" x14ac:dyDescent="0.25">
      <c r="A399" s="3"/>
      <c r="B399" s="9"/>
      <c r="C399" s="9"/>
      <c r="D399" s="32" t="str">
        <f>IF(ISBLANK(A399),"",VLOOKUP(A399,'Справочник услуг'!C:D,2,FALSE))</f>
        <v/>
      </c>
      <c r="E399" s="32"/>
      <c r="F399" s="32"/>
      <c r="G399" s="32"/>
      <c r="H399" s="32"/>
      <c r="I399" s="32"/>
      <c r="J399" s="32"/>
      <c r="K399" s="32"/>
      <c r="L399" s="32"/>
    </row>
    <row r="400" spans="1:12" x14ac:dyDescent="0.25">
      <c r="A400" s="3"/>
      <c r="B400" s="9"/>
      <c r="C400" s="9"/>
      <c r="D400" s="32" t="str">
        <f>IF(ISBLANK(A400),"",VLOOKUP(A400,'Справочник услуг'!C:D,2,FALSE))</f>
        <v/>
      </c>
      <c r="E400" s="32"/>
      <c r="F400" s="32"/>
      <c r="G400" s="32"/>
      <c r="H400" s="32"/>
      <c r="I400" s="32"/>
      <c r="J400" s="32"/>
      <c r="K400" s="32"/>
      <c r="L400" s="32"/>
    </row>
    <row r="401" spans="1:12" x14ac:dyDescent="0.25">
      <c r="A401" s="3"/>
      <c r="B401" s="9"/>
      <c r="C401" s="9"/>
      <c r="D401" s="32" t="str">
        <f>IF(ISBLANK(A401),"",VLOOKUP(A401,'Справочник услуг'!C:D,2,FALSE))</f>
        <v/>
      </c>
      <c r="E401" s="32"/>
      <c r="F401" s="32"/>
      <c r="G401" s="32"/>
      <c r="H401" s="32"/>
      <c r="I401" s="32"/>
      <c r="J401" s="32"/>
      <c r="K401" s="32"/>
      <c r="L401" s="32"/>
    </row>
    <row r="402" spans="1:12" x14ac:dyDescent="0.25">
      <c r="A402" s="3"/>
      <c r="B402" s="9"/>
      <c r="C402" s="9"/>
      <c r="D402" s="32" t="str">
        <f>IF(ISBLANK(A402),"",VLOOKUP(A402,'Справочник услуг'!C:D,2,FALSE))</f>
        <v/>
      </c>
      <c r="E402" s="32"/>
      <c r="F402" s="32"/>
      <c r="G402" s="32"/>
      <c r="H402" s="32"/>
      <c r="I402" s="32"/>
      <c r="J402" s="32"/>
      <c r="K402" s="32"/>
      <c r="L402" s="32"/>
    </row>
    <row r="403" spans="1:12" x14ac:dyDescent="0.25">
      <c r="A403" s="3"/>
      <c r="B403" s="9"/>
      <c r="C403" s="9"/>
      <c r="D403" s="32" t="str">
        <f>IF(ISBLANK(A403),"",VLOOKUP(A403,'Справочник услуг'!C:D,2,FALSE))</f>
        <v/>
      </c>
      <c r="E403" s="32"/>
      <c r="F403" s="32"/>
      <c r="G403" s="32"/>
      <c r="H403" s="32"/>
      <c r="I403" s="32"/>
      <c r="J403" s="32"/>
      <c r="K403" s="32"/>
      <c r="L403" s="32"/>
    </row>
    <row r="404" spans="1:12" x14ac:dyDescent="0.25">
      <c r="A404" s="3"/>
      <c r="B404" s="9"/>
      <c r="C404" s="9"/>
      <c r="D404" s="32" t="str">
        <f>IF(ISBLANK(A404),"",VLOOKUP(A404,'Справочник услуг'!C:D,2,FALSE))</f>
        <v/>
      </c>
      <c r="E404" s="32"/>
      <c r="F404" s="32"/>
      <c r="G404" s="32"/>
      <c r="H404" s="32"/>
      <c r="I404" s="32"/>
      <c r="J404" s="32"/>
      <c r="K404" s="32"/>
      <c r="L404" s="32"/>
    </row>
    <row r="405" spans="1:12" x14ac:dyDescent="0.25">
      <c r="A405" s="3"/>
      <c r="B405" s="9"/>
      <c r="C405" s="9"/>
      <c r="D405" s="32" t="str">
        <f>IF(ISBLANK(A405),"",VLOOKUP(A405,'Справочник услуг'!C:D,2,FALSE))</f>
        <v/>
      </c>
      <c r="E405" s="32"/>
      <c r="F405" s="32"/>
      <c r="G405" s="32"/>
      <c r="H405" s="32"/>
      <c r="I405" s="32"/>
      <c r="J405" s="32"/>
      <c r="K405" s="32"/>
      <c r="L405" s="32"/>
    </row>
    <row r="406" spans="1:12" x14ac:dyDescent="0.25">
      <c r="A406" s="3"/>
      <c r="B406" s="9"/>
      <c r="C406" s="9"/>
      <c r="D406" s="32" t="str">
        <f>IF(ISBLANK(A406),"",VLOOKUP(A406,'Справочник услуг'!C:D,2,FALSE))</f>
        <v/>
      </c>
      <c r="E406" s="32"/>
      <c r="F406" s="32"/>
      <c r="G406" s="32"/>
      <c r="H406" s="32"/>
      <c r="I406" s="32"/>
      <c r="J406" s="32"/>
      <c r="K406" s="32"/>
      <c r="L406" s="32"/>
    </row>
    <row r="407" spans="1:12" x14ac:dyDescent="0.25">
      <c r="A407" s="3"/>
      <c r="B407" s="9"/>
      <c r="C407" s="9"/>
      <c r="D407" s="32" t="str">
        <f>IF(ISBLANK(A407),"",VLOOKUP(A407,'Справочник услуг'!C:D,2,FALSE))</f>
        <v/>
      </c>
      <c r="E407" s="32"/>
      <c r="F407" s="32"/>
      <c r="G407" s="32"/>
      <c r="H407" s="32"/>
      <c r="I407" s="32"/>
      <c r="J407" s="32"/>
      <c r="K407" s="32"/>
      <c r="L407" s="32"/>
    </row>
    <row r="408" spans="1:12" x14ac:dyDescent="0.25">
      <c r="A408" s="3"/>
      <c r="B408" s="9"/>
      <c r="C408" s="9"/>
      <c r="D408" s="32" t="str">
        <f>IF(ISBLANK(A408),"",VLOOKUP(A408,'Справочник услуг'!C:D,2,FALSE))</f>
        <v/>
      </c>
      <c r="E408" s="32"/>
      <c r="F408" s="32"/>
      <c r="G408" s="32"/>
      <c r="H408" s="32"/>
      <c r="I408" s="32"/>
      <c r="J408" s="32"/>
      <c r="K408" s="32"/>
      <c r="L408" s="32"/>
    </row>
    <row r="409" spans="1:12" x14ac:dyDescent="0.25">
      <c r="A409" s="3"/>
      <c r="B409" s="9"/>
      <c r="C409" s="9"/>
      <c r="D409" s="32" t="str">
        <f>IF(ISBLANK(A409),"",VLOOKUP(A409,'Справочник услуг'!C:D,2,FALSE))</f>
        <v/>
      </c>
      <c r="E409" s="32"/>
      <c r="F409" s="32"/>
      <c r="G409" s="32"/>
      <c r="H409" s="32"/>
      <c r="I409" s="32"/>
      <c r="J409" s="32"/>
      <c r="K409" s="32"/>
      <c r="L409" s="32"/>
    </row>
    <row r="410" spans="1:12" x14ac:dyDescent="0.25">
      <c r="A410" s="3"/>
      <c r="B410" s="9"/>
      <c r="C410" s="9"/>
      <c r="D410" s="32" t="str">
        <f>IF(ISBLANK(A410),"",VLOOKUP(A410,'Справочник услуг'!C:D,2,FALSE))</f>
        <v/>
      </c>
      <c r="E410" s="32"/>
      <c r="F410" s="32"/>
      <c r="G410" s="32"/>
      <c r="H410" s="32"/>
      <c r="I410" s="32"/>
      <c r="J410" s="32"/>
      <c r="K410" s="32"/>
      <c r="L410" s="32"/>
    </row>
    <row r="411" spans="1:12" x14ac:dyDescent="0.25">
      <c r="A411" s="3"/>
      <c r="B411" s="9"/>
      <c r="C411" s="9"/>
      <c r="D411" s="32" t="str">
        <f>IF(ISBLANK(A411),"",VLOOKUP(A411,'Справочник услуг'!C:D,2,FALSE))</f>
        <v/>
      </c>
      <c r="E411" s="32"/>
      <c r="F411" s="32"/>
      <c r="G411" s="32"/>
      <c r="H411" s="32"/>
      <c r="I411" s="32"/>
      <c r="J411" s="32"/>
      <c r="K411" s="32"/>
      <c r="L411" s="32"/>
    </row>
    <row r="412" spans="1:12" x14ac:dyDescent="0.25">
      <c r="A412" s="3"/>
      <c r="B412" s="9"/>
      <c r="C412" s="9"/>
      <c r="D412" s="32" t="str">
        <f>IF(ISBLANK(A412),"",VLOOKUP(A412,'Справочник услуг'!C:D,2,FALSE))</f>
        <v/>
      </c>
      <c r="E412" s="32"/>
      <c r="F412" s="32"/>
      <c r="G412" s="32"/>
      <c r="H412" s="32"/>
      <c r="I412" s="32"/>
      <c r="J412" s="32"/>
      <c r="K412" s="32"/>
      <c r="L412" s="32"/>
    </row>
    <row r="413" spans="1:12" x14ac:dyDescent="0.25">
      <c r="A413" s="3"/>
      <c r="B413" s="9"/>
      <c r="C413" s="9"/>
      <c r="D413" s="32" t="str">
        <f>IF(ISBLANK(A413),"",VLOOKUP(A413,'Справочник услуг'!C:D,2,FALSE))</f>
        <v/>
      </c>
      <c r="E413" s="32"/>
      <c r="F413" s="32"/>
      <c r="G413" s="32"/>
      <c r="H413" s="32"/>
      <c r="I413" s="32"/>
      <c r="J413" s="32"/>
      <c r="K413" s="32"/>
      <c r="L413" s="32"/>
    </row>
    <row r="414" spans="1:12" x14ac:dyDescent="0.25">
      <c r="A414" s="3"/>
      <c r="B414" s="9"/>
      <c r="C414" s="9"/>
      <c r="D414" s="32" t="str">
        <f>IF(ISBLANK(A414),"",VLOOKUP(A414,'Справочник услуг'!C:D,2,FALSE))</f>
        <v/>
      </c>
      <c r="E414" s="32"/>
      <c r="F414" s="32"/>
      <c r="G414" s="32"/>
      <c r="H414" s="32"/>
      <c r="I414" s="32"/>
      <c r="J414" s="32"/>
      <c r="K414" s="32"/>
      <c r="L414" s="32"/>
    </row>
    <row r="415" spans="1:12" x14ac:dyDescent="0.25">
      <c r="A415" s="3"/>
      <c r="B415" s="9"/>
      <c r="C415" s="9"/>
      <c r="D415" s="32" t="str">
        <f>IF(ISBLANK(A415),"",VLOOKUP(A415,'Справочник услуг'!C:D,2,FALSE))</f>
        <v/>
      </c>
      <c r="E415" s="32"/>
      <c r="F415" s="32"/>
      <c r="G415" s="32"/>
      <c r="H415" s="32"/>
      <c r="I415" s="32"/>
      <c r="J415" s="32"/>
      <c r="K415" s="32"/>
      <c r="L415" s="32"/>
    </row>
    <row r="416" spans="1:12" x14ac:dyDescent="0.25">
      <c r="A416" s="3"/>
      <c r="B416" s="9"/>
      <c r="C416" s="9"/>
      <c r="D416" s="32" t="str">
        <f>IF(ISBLANK(A416),"",VLOOKUP(A416,'Справочник услуг'!C:D,2,FALSE))</f>
        <v/>
      </c>
      <c r="E416" s="32"/>
      <c r="F416" s="32"/>
      <c r="G416" s="32"/>
      <c r="H416" s="32"/>
      <c r="I416" s="32"/>
      <c r="J416" s="32"/>
      <c r="K416" s="32"/>
      <c r="L416" s="32"/>
    </row>
    <row r="417" spans="1:12" x14ac:dyDescent="0.25">
      <c r="A417" s="3"/>
      <c r="B417" s="9"/>
      <c r="C417" s="9"/>
      <c r="D417" s="32" t="str">
        <f>IF(ISBLANK(A417),"",VLOOKUP(A417,'Справочник услуг'!C:D,2,FALSE))</f>
        <v/>
      </c>
      <c r="E417" s="32"/>
      <c r="F417" s="32"/>
      <c r="G417" s="32"/>
      <c r="H417" s="32"/>
      <c r="I417" s="32"/>
      <c r="J417" s="32"/>
      <c r="K417" s="32"/>
      <c r="L417" s="32"/>
    </row>
    <row r="418" spans="1:12" x14ac:dyDescent="0.25">
      <c r="A418" s="3"/>
      <c r="B418" s="9"/>
      <c r="C418" s="9"/>
      <c r="D418" s="32" t="str">
        <f>IF(ISBLANK(A418),"",VLOOKUP(A418,'Справочник услуг'!C:D,2,FALSE))</f>
        <v/>
      </c>
      <c r="E418" s="32"/>
      <c r="F418" s="32"/>
      <c r="G418" s="32"/>
      <c r="H418" s="32"/>
      <c r="I418" s="32"/>
      <c r="J418" s="32"/>
      <c r="K418" s="32"/>
      <c r="L418" s="32"/>
    </row>
    <row r="419" spans="1:12" x14ac:dyDescent="0.25">
      <c r="A419" s="3"/>
      <c r="B419" s="9"/>
      <c r="C419" s="9"/>
      <c r="D419" s="32" t="str">
        <f>IF(ISBLANK(A419),"",VLOOKUP(A419,'Справочник услуг'!C:D,2,FALSE))</f>
        <v/>
      </c>
      <c r="E419" s="32"/>
      <c r="F419" s="32"/>
      <c r="G419" s="32"/>
      <c r="H419" s="32"/>
      <c r="I419" s="32"/>
      <c r="J419" s="32"/>
      <c r="K419" s="32"/>
      <c r="L419" s="32"/>
    </row>
    <row r="420" spans="1:12" x14ac:dyDescent="0.25">
      <c r="A420" s="3"/>
      <c r="B420" s="9"/>
      <c r="C420" s="9"/>
      <c r="D420" s="32" t="str">
        <f>IF(ISBLANK(A420),"",VLOOKUP(A420,'Справочник услуг'!C:D,2,FALSE))</f>
        <v/>
      </c>
      <c r="E420" s="32"/>
      <c r="F420" s="32"/>
      <c r="G420" s="32"/>
      <c r="H420" s="32"/>
      <c r="I420" s="32"/>
      <c r="J420" s="32"/>
      <c r="K420" s="32"/>
      <c r="L420" s="32"/>
    </row>
    <row r="421" spans="1:12" x14ac:dyDescent="0.25">
      <c r="A421" s="3"/>
      <c r="B421" s="9"/>
      <c r="C421" s="9"/>
      <c r="D421" s="32" t="str">
        <f>IF(ISBLANK(A421),"",VLOOKUP(A421,'Справочник услуг'!C:D,2,FALSE))</f>
        <v/>
      </c>
      <c r="E421" s="32"/>
      <c r="F421" s="32"/>
      <c r="G421" s="32"/>
      <c r="H421" s="32"/>
      <c r="I421" s="32"/>
      <c r="J421" s="32"/>
      <c r="K421" s="32"/>
      <c r="L421" s="32"/>
    </row>
    <row r="422" spans="1:12" x14ac:dyDescent="0.25">
      <c r="A422" s="3"/>
      <c r="B422" s="9"/>
      <c r="C422" s="9"/>
      <c r="D422" s="32" t="str">
        <f>IF(ISBLANK(A422),"",VLOOKUP(A422,'Справочник услуг'!C:D,2,FALSE))</f>
        <v/>
      </c>
      <c r="E422" s="32"/>
      <c r="F422" s="32"/>
      <c r="G422" s="32"/>
      <c r="H422" s="32"/>
      <c r="I422" s="32"/>
      <c r="J422" s="32"/>
      <c r="K422" s="32"/>
      <c r="L422" s="32"/>
    </row>
    <row r="423" spans="1:12" x14ac:dyDescent="0.25">
      <c r="A423" s="3"/>
      <c r="B423" s="9"/>
      <c r="C423" s="9"/>
      <c r="D423" s="32" t="str">
        <f>IF(ISBLANK(A423),"",VLOOKUP(A423,'Справочник услуг'!C:D,2,FALSE))</f>
        <v/>
      </c>
      <c r="E423" s="32"/>
      <c r="F423" s="32"/>
      <c r="G423" s="32"/>
      <c r="H423" s="32"/>
      <c r="I423" s="32"/>
      <c r="J423" s="32"/>
      <c r="K423" s="32"/>
      <c r="L423" s="32"/>
    </row>
    <row r="424" spans="1:12" x14ac:dyDescent="0.25">
      <c r="A424" s="3"/>
      <c r="B424" s="9"/>
      <c r="C424" s="9"/>
      <c r="D424" s="32" t="str">
        <f>IF(ISBLANK(A424),"",VLOOKUP(A424,'Справочник услуг'!C:D,2,FALSE))</f>
        <v/>
      </c>
      <c r="E424" s="32"/>
      <c r="F424" s="32"/>
      <c r="G424" s="32"/>
      <c r="H424" s="32"/>
      <c r="I424" s="32"/>
      <c r="J424" s="32"/>
      <c r="K424" s="32"/>
      <c r="L424" s="32"/>
    </row>
    <row r="425" spans="1:12" x14ac:dyDescent="0.25">
      <c r="A425" s="3"/>
      <c r="B425" s="9"/>
      <c r="C425" s="9"/>
      <c r="D425" s="32" t="str">
        <f>IF(ISBLANK(A425),"",VLOOKUP(A425,'Справочник услуг'!C:D,2,FALSE))</f>
        <v/>
      </c>
      <c r="E425" s="32"/>
      <c r="F425" s="32"/>
      <c r="G425" s="32"/>
      <c r="H425" s="32"/>
      <c r="I425" s="32"/>
      <c r="J425" s="32"/>
      <c r="K425" s="32"/>
      <c r="L425" s="32"/>
    </row>
    <row r="426" spans="1:12" x14ac:dyDescent="0.25">
      <c r="A426" s="3"/>
      <c r="B426" s="9"/>
      <c r="C426" s="9"/>
      <c r="D426" s="32" t="str">
        <f>IF(ISBLANK(A426),"",VLOOKUP(A426,'Справочник услуг'!C:D,2,FALSE))</f>
        <v/>
      </c>
      <c r="E426" s="32"/>
      <c r="F426" s="32"/>
      <c r="G426" s="32"/>
      <c r="H426" s="32"/>
      <c r="I426" s="32"/>
      <c r="J426" s="32"/>
      <c r="K426" s="32"/>
      <c r="L426" s="32"/>
    </row>
    <row r="427" spans="1:12" x14ac:dyDescent="0.25">
      <c r="A427" s="3"/>
      <c r="B427" s="9"/>
      <c r="C427" s="9"/>
      <c r="D427" s="32" t="str">
        <f>IF(ISBLANK(A427),"",VLOOKUP(A427,'Справочник услуг'!C:D,2,FALSE))</f>
        <v/>
      </c>
      <c r="E427" s="32"/>
      <c r="F427" s="32"/>
      <c r="G427" s="32"/>
      <c r="H427" s="32"/>
      <c r="I427" s="32"/>
      <c r="J427" s="32"/>
      <c r="K427" s="32"/>
      <c r="L427" s="32"/>
    </row>
    <row r="428" spans="1:12" x14ac:dyDescent="0.25">
      <c r="A428" s="3"/>
      <c r="B428" s="9"/>
      <c r="C428" s="9"/>
      <c r="D428" s="32" t="str">
        <f>IF(ISBLANK(A428),"",VLOOKUP(A428,'Справочник услуг'!C:D,2,FALSE))</f>
        <v/>
      </c>
      <c r="E428" s="32"/>
      <c r="F428" s="32"/>
      <c r="G428" s="32"/>
      <c r="H428" s="32"/>
      <c r="I428" s="32"/>
      <c r="J428" s="32"/>
      <c r="K428" s="32"/>
      <c r="L428" s="32"/>
    </row>
    <row r="429" spans="1:12" x14ac:dyDescent="0.25">
      <c r="A429" s="3"/>
      <c r="B429" s="9"/>
      <c r="C429" s="9"/>
      <c r="D429" s="32" t="str">
        <f>IF(ISBLANK(A429),"",VLOOKUP(A429,'Справочник услуг'!C:D,2,FALSE))</f>
        <v/>
      </c>
      <c r="E429" s="32"/>
      <c r="F429" s="32"/>
      <c r="G429" s="32"/>
      <c r="H429" s="32"/>
      <c r="I429" s="32"/>
      <c r="J429" s="32"/>
      <c r="K429" s="32"/>
      <c r="L429" s="32"/>
    </row>
    <row r="430" spans="1:12" x14ac:dyDescent="0.25">
      <c r="A430" s="3"/>
      <c r="B430" s="9"/>
      <c r="C430" s="9"/>
      <c r="D430" s="32" t="str">
        <f>IF(ISBLANK(A430),"",VLOOKUP(A430,'Справочник услуг'!C:D,2,FALSE))</f>
        <v/>
      </c>
      <c r="E430" s="32"/>
      <c r="F430" s="32"/>
      <c r="G430" s="32"/>
      <c r="H430" s="32"/>
      <c r="I430" s="32"/>
      <c r="J430" s="32"/>
      <c r="K430" s="32"/>
      <c r="L430" s="32"/>
    </row>
    <row r="431" spans="1:12" x14ac:dyDescent="0.25">
      <c r="A431" s="3"/>
      <c r="B431" s="9"/>
      <c r="C431" s="9"/>
      <c r="D431" s="32" t="str">
        <f>IF(ISBLANK(A431),"",VLOOKUP(A431,'Справочник услуг'!C:D,2,FALSE))</f>
        <v/>
      </c>
      <c r="E431" s="32"/>
      <c r="F431" s="32"/>
      <c r="G431" s="32"/>
      <c r="H431" s="32"/>
      <c r="I431" s="32"/>
      <c r="J431" s="32"/>
      <c r="K431" s="32"/>
      <c r="L431" s="32"/>
    </row>
    <row r="432" spans="1:12" x14ac:dyDescent="0.25">
      <c r="A432" s="3"/>
      <c r="B432" s="9"/>
      <c r="C432" s="9"/>
      <c r="D432" s="32" t="str">
        <f>IF(ISBLANK(A432),"",VLOOKUP(A432,'Справочник услуг'!C:D,2,FALSE))</f>
        <v/>
      </c>
      <c r="E432" s="32"/>
      <c r="F432" s="32"/>
      <c r="G432" s="32"/>
      <c r="H432" s="32"/>
      <c r="I432" s="32"/>
      <c r="J432" s="32"/>
      <c r="K432" s="32"/>
      <c r="L432" s="32"/>
    </row>
    <row r="433" spans="1:12" x14ac:dyDescent="0.25">
      <c r="A433" s="3"/>
      <c r="B433" s="9"/>
      <c r="C433" s="9"/>
      <c r="D433" s="32" t="str">
        <f>IF(ISBLANK(A433),"",VLOOKUP(A433,'Справочник услуг'!C:D,2,FALSE))</f>
        <v/>
      </c>
      <c r="E433" s="32"/>
      <c r="F433" s="32"/>
      <c r="G433" s="32"/>
      <c r="H433" s="32"/>
      <c r="I433" s="32"/>
      <c r="J433" s="32"/>
      <c r="K433" s="32"/>
      <c r="L433" s="32"/>
    </row>
    <row r="434" spans="1:12" x14ac:dyDescent="0.25">
      <c r="A434" s="3"/>
      <c r="B434" s="9"/>
      <c r="C434" s="9"/>
      <c r="D434" s="32" t="str">
        <f>IF(ISBLANK(A434),"",VLOOKUP(A434,'Справочник услуг'!C:D,2,FALSE))</f>
        <v/>
      </c>
      <c r="E434" s="32"/>
      <c r="F434" s="32"/>
      <c r="G434" s="32"/>
      <c r="H434" s="32"/>
      <c r="I434" s="32"/>
      <c r="J434" s="32"/>
      <c r="K434" s="32"/>
      <c r="L434" s="32"/>
    </row>
    <row r="435" spans="1:12" x14ac:dyDescent="0.25">
      <c r="A435" s="3"/>
      <c r="B435" s="9"/>
      <c r="C435" s="9"/>
      <c r="D435" s="32" t="str">
        <f>IF(ISBLANK(A435),"",VLOOKUP(A435,'Справочник услуг'!C:D,2,FALSE))</f>
        <v/>
      </c>
      <c r="E435" s="32"/>
      <c r="F435" s="32"/>
      <c r="G435" s="32"/>
      <c r="H435" s="32"/>
      <c r="I435" s="32"/>
      <c r="J435" s="32"/>
      <c r="K435" s="32"/>
      <c r="L435" s="32"/>
    </row>
    <row r="436" spans="1:12" x14ac:dyDescent="0.25">
      <c r="A436" s="3"/>
      <c r="B436" s="9"/>
      <c r="C436" s="9"/>
      <c r="D436" s="32" t="str">
        <f>IF(ISBLANK(A436),"",VLOOKUP(A436,'Справочник услуг'!C:D,2,FALSE))</f>
        <v/>
      </c>
      <c r="E436" s="32"/>
      <c r="F436" s="32"/>
      <c r="G436" s="32"/>
      <c r="H436" s="32"/>
      <c r="I436" s="32"/>
      <c r="J436" s="32"/>
      <c r="K436" s="32"/>
      <c r="L436" s="32"/>
    </row>
    <row r="437" spans="1:12" x14ac:dyDescent="0.25">
      <c r="A437" s="3"/>
      <c r="B437" s="9"/>
      <c r="C437" s="9"/>
      <c r="D437" s="32" t="str">
        <f>IF(ISBLANK(A437),"",VLOOKUP(A437,'Справочник услуг'!C:D,2,FALSE))</f>
        <v/>
      </c>
      <c r="E437" s="32"/>
      <c r="F437" s="32"/>
      <c r="G437" s="32"/>
      <c r="H437" s="32"/>
      <c r="I437" s="32"/>
      <c r="J437" s="32"/>
      <c r="K437" s="32"/>
      <c r="L437" s="32"/>
    </row>
    <row r="438" spans="1:12" x14ac:dyDescent="0.25">
      <c r="A438" s="3"/>
      <c r="B438" s="9"/>
      <c r="C438" s="9"/>
      <c r="D438" s="32" t="str">
        <f>IF(ISBLANK(A438),"",VLOOKUP(A438,'Справочник услуг'!C:D,2,FALSE))</f>
        <v/>
      </c>
      <c r="E438" s="32"/>
      <c r="F438" s="32"/>
      <c r="G438" s="32"/>
      <c r="H438" s="32"/>
      <c r="I438" s="32"/>
      <c r="J438" s="32"/>
      <c r="K438" s="32"/>
      <c r="L438" s="32"/>
    </row>
    <row r="439" spans="1:12" x14ac:dyDescent="0.25">
      <c r="A439" s="3"/>
      <c r="B439" s="9"/>
      <c r="C439" s="9"/>
      <c r="D439" s="32" t="str">
        <f>IF(ISBLANK(A439),"",VLOOKUP(A439,'Справочник услуг'!C:D,2,FALSE))</f>
        <v/>
      </c>
      <c r="E439" s="32"/>
      <c r="F439" s="32"/>
      <c r="G439" s="32"/>
      <c r="H439" s="32"/>
      <c r="I439" s="32"/>
      <c r="J439" s="32"/>
      <c r="K439" s="32"/>
      <c r="L439" s="32"/>
    </row>
    <row r="440" spans="1:12" x14ac:dyDescent="0.25">
      <c r="A440" s="3"/>
      <c r="B440" s="9"/>
      <c r="C440" s="9"/>
      <c r="D440" s="32" t="str">
        <f>IF(ISBLANK(A440),"",VLOOKUP(A440,'Справочник услуг'!C:D,2,FALSE))</f>
        <v/>
      </c>
      <c r="E440" s="32"/>
      <c r="F440" s="32"/>
      <c r="G440" s="32"/>
      <c r="H440" s="32"/>
      <c r="I440" s="32"/>
      <c r="J440" s="32"/>
      <c r="K440" s="32"/>
      <c r="L440" s="32"/>
    </row>
    <row r="441" spans="1:12" x14ac:dyDescent="0.25">
      <c r="A441" s="3"/>
      <c r="B441" s="9"/>
      <c r="C441" s="9"/>
      <c r="D441" s="32" t="str">
        <f>IF(ISBLANK(A441),"",VLOOKUP(A441,'Справочник услуг'!C:D,2,FALSE))</f>
        <v/>
      </c>
      <c r="E441" s="32"/>
      <c r="F441" s="32"/>
      <c r="G441" s="32"/>
      <c r="H441" s="32"/>
      <c r="I441" s="32"/>
      <c r="J441" s="32"/>
      <c r="K441" s="32"/>
      <c r="L441" s="32"/>
    </row>
    <row r="442" spans="1:12" x14ac:dyDescent="0.25">
      <c r="A442" s="3"/>
      <c r="B442" s="9"/>
      <c r="C442" s="9"/>
      <c r="D442" s="32" t="str">
        <f>IF(ISBLANK(A442),"",VLOOKUP(A442,'Справочник услуг'!C:D,2,FALSE))</f>
        <v/>
      </c>
      <c r="E442" s="32"/>
      <c r="F442" s="32"/>
      <c r="G442" s="32"/>
      <c r="H442" s="32"/>
      <c r="I442" s="32"/>
      <c r="J442" s="32"/>
      <c r="K442" s="32"/>
      <c r="L442" s="32"/>
    </row>
    <row r="443" spans="1:12" x14ac:dyDescent="0.25">
      <c r="A443" s="3"/>
      <c r="B443" s="9"/>
      <c r="C443" s="9"/>
      <c r="D443" s="32" t="str">
        <f>IF(ISBLANK(A443),"",VLOOKUP(A443,'Справочник услуг'!C:D,2,FALSE))</f>
        <v/>
      </c>
      <c r="E443" s="32"/>
      <c r="F443" s="32"/>
      <c r="G443" s="32"/>
      <c r="H443" s="32"/>
      <c r="I443" s="32"/>
      <c r="J443" s="32"/>
      <c r="K443" s="32"/>
      <c r="L443" s="32"/>
    </row>
    <row r="444" spans="1:12" x14ac:dyDescent="0.25">
      <c r="A444" s="3"/>
      <c r="B444" s="9"/>
      <c r="C444" s="9"/>
      <c r="D444" s="32" t="str">
        <f>IF(ISBLANK(A444),"",VLOOKUP(A444,'Справочник услуг'!C:D,2,FALSE))</f>
        <v/>
      </c>
      <c r="E444" s="32"/>
      <c r="F444" s="32"/>
      <c r="G444" s="32"/>
      <c r="H444" s="32"/>
      <c r="I444" s="32"/>
      <c r="J444" s="32"/>
      <c r="K444" s="32"/>
      <c r="L444" s="32"/>
    </row>
    <row r="445" spans="1:12" x14ac:dyDescent="0.25">
      <c r="A445" s="3"/>
      <c r="B445" s="9"/>
      <c r="C445" s="9"/>
      <c r="D445" s="32" t="str">
        <f>IF(ISBLANK(A445),"",VLOOKUP(A445,'Справочник услуг'!C:D,2,FALSE))</f>
        <v/>
      </c>
      <c r="E445" s="32"/>
      <c r="F445" s="32"/>
      <c r="G445" s="32"/>
      <c r="H445" s="32"/>
      <c r="I445" s="32"/>
      <c r="J445" s="32"/>
      <c r="K445" s="32"/>
      <c r="L445" s="32"/>
    </row>
    <row r="446" spans="1:12" x14ac:dyDescent="0.25">
      <c r="A446" s="3"/>
      <c r="B446" s="9"/>
      <c r="C446" s="9"/>
      <c r="D446" s="32" t="str">
        <f>IF(ISBLANK(A446),"",VLOOKUP(A446,'Справочник услуг'!C:D,2,FALSE))</f>
        <v/>
      </c>
      <c r="E446" s="32"/>
      <c r="F446" s="32"/>
      <c r="G446" s="32"/>
      <c r="H446" s="32"/>
      <c r="I446" s="32"/>
      <c r="J446" s="32"/>
      <c r="K446" s="32"/>
      <c r="L446" s="32"/>
    </row>
    <row r="447" spans="1:12" x14ac:dyDescent="0.25">
      <c r="A447" s="3"/>
      <c r="B447" s="9"/>
      <c r="C447" s="9"/>
      <c r="D447" s="32" t="str">
        <f>IF(ISBLANK(A447),"",VLOOKUP(A447,'Справочник услуг'!C:D,2,FALSE))</f>
        <v/>
      </c>
      <c r="E447" s="32"/>
      <c r="F447" s="32"/>
      <c r="G447" s="32"/>
      <c r="H447" s="32"/>
      <c r="I447" s="32"/>
      <c r="J447" s="32"/>
      <c r="K447" s="32"/>
      <c r="L447" s="32"/>
    </row>
    <row r="448" spans="1:12" x14ac:dyDescent="0.25">
      <c r="A448" s="3"/>
      <c r="B448" s="9"/>
      <c r="C448" s="9"/>
      <c r="D448" s="32" t="str">
        <f>IF(ISBLANK(A448),"",VLOOKUP(A448,'Справочник услуг'!C:D,2,FALSE))</f>
        <v/>
      </c>
      <c r="E448" s="32"/>
      <c r="F448" s="32"/>
      <c r="G448" s="32"/>
      <c r="H448" s="32"/>
      <c r="I448" s="32"/>
      <c r="J448" s="32"/>
      <c r="K448" s="32"/>
      <c r="L448" s="32"/>
    </row>
    <row r="449" spans="1:12" x14ac:dyDescent="0.25">
      <c r="A449" s="3"/>
      <c r="B449" s="9"/>
      <c r="C449" s="9"/>
      <c r="D449" s="32" t="str">
        <f>IF(ISBLANK(A449),"",VLOOKUP(A449,'Справочник услуг'!C:D,2,FALSE))</f>
        <v/>
      </c>
      <c r="E449" s="32"/>
      <c r="F449" s="32"/>
      <c r="G449" s="32"/>
      <c r="H449" s="32"/>
      <c r="I449" s="32"/>
      <c r="J449" s="32"/>
      <c r="K449" s="32"/>
      <c r="L449" s="32"/>
    </row>
    <row r="450" spans="1:12" x14ac:dyDescent="0.25">
      <c r="A450" s="3"/>
      <c r="B450" s="9"/>
      <c r="C450" s="9"/>
      <c r="D450" s="32" t="str">
        <f>IF(ISBLANK(A450),"",VLOOKUP(A450,'Справочник услуг'!C:D,2,FALSE))</f>
        <v/>
      </c>
      <c r="E450" s="32"/>
      <c r="F450" s="32"/>
      <c r="G450" s="32"/>
      <c r="H450" s="32"/>
      <c r="I450" s="32"/>
      <c r="J450" s="32"/>
      <c r="K450" s="32"/>
      <c r="L450" s="32"/>
    </row>
    <row r="451" spans="1:12" x14ac:dyDescent="0.25">
      <c r="A451" s="3"/>
      <c r="B451" s="9"/>
      <c r="C451" s="9"/>
      <c r="D451" s="32" t="str">
        <f>IF(ISBLANK(A451),"",VLOOKUP(A451,'Справочник услуг'!C:D,2,FALSE))</f>
        <v/>
      </c>
      <c r="E451" s="32"/>
      <c r="F451" s="32"/>
      <c r="G451" s="32"/>
      <c r="H451" s="32"/>
      <c r="I451" s="32"/>
      <c r="J451" s="32"/>
      <c r="K451" s="32"/>
      <c r="L451" s="32"/>
    </row>
    <row r="452" spans="1:12" x14ac:dyDescent="0.25">
      <c r="A452" s="3"/>
      <c r="B452" s="9"/>
      <c r="C452" s="9"/>
      <c r="D452" s="32" t="str">
        <f>IF(ISBLANK(A452),"",VLOOKUP(A452,'Справочник услуг'!C:D,2,FALSE))</f>
        <v/>
      </c>
      <c r="E452" s="32"/>
      <c r="F452" s="32"/>
      <c r="G452" s="32"/>
      <c r="H452" s="32"/>
      <c r="I452" s="32"/>
      <c r="J452" s="32"/>
      <c r="K452" s="32"/>
      <c r="L452" s="32"/>
    </row>
    <row r="453" spans="1:12" x14ac:dyDescent="0.25">
      <c r="A453" s="3"/>
      <c r="B453" s="9"/>
      <c r="C453" s="9"/>
      <c r="D453" s="32" t="str">
        <f>IF(ISBLANK(A453),"",VLOOKUP(A453,'Справочник услуг'!C:D,2,FALSE))</f>
        <v/>
      </c>
      <c r="E453" s="32"/>
      <c r="F453" s="32"/>
      <c r="G453" s="32"/>
      <c r="H453" s="32"/>
      <c r="I453" s="32"/>
      <c r="J453" s="32"/>
      <c r="K453" s="32"/>
      <c r="L453" s="32"/>
    </row>
    <row r="454" spans="1:12" x14ac:dyDescent="0.25">
      <c r="A454" s="3"/>
      <c r="B454" s="9"/>
      <c r="C454" s="9"/>
      <c r="D454" s="32" t="str">
        <f>IF(ISBLANK(A454),"",VLOOKUP(A454,'Справочник услуг'!C:D,2,FALSE))</f>
        <v/>
      </c>
      <c r="E454" s="32"/>
      <c r="F454" s="32"/>
      <c r="G454" s="32"/>
      <c r="H454" s="32"/>
      <c r="I454" s="32"/>
      <c r="J454" s="32"/>
      <c r="K454" s="32"/>
      <c r="L454" s="32"/>
    </row>
    <row r="455" spans="1:12" x14ac:dyDescent="0.25">
      <c r="A455" s="3"/>
      <c r="B455" s="9"/>
      <c r="C455" s="9"/>
      <c r="D455" s="32" t="str">
        <f>IF(ISBLANK(A455),"",VLOOKUP(A455,'Справочник услуг'!C:D,2,FALSE))</f>
        <v/>
      </c>
      <c r="E455" s="32"/>
      <c r="F455" s="32"/>
      <c r="G455" s="32"/>
      <c r="H455" s="32"/>
      <c r="I455" s="32"/>
      <c r="J455" s="32"/>
      <c r="K455" s="32"/>
      <c r="L455" s="32"/>
    </row>
    <row r="456" spans="1:12" x14ac:dyDescent="0.25">
      <c r="A456" s="3"/>
      <c r="B456" s="9"/>
      <c r="C456" s="9"/>
      <c r="D456" s="32" t="str">
        <f>IF(ISBLANK(A456),"",VLOOKUP(A456,'Справочник услуг'!C:D,2,FALSE))</f>
        <v/>
      </c>
      <c r="E456" s="32"/>
      <c r="F456" s="32"/>
      <c r="G456" s="32"/>
      <c r="H456" s="32"/>
      <c r="I456" s="32"/>
      <c r="J456" s="32"/>
      <c r="K456" s="32"/>
      <c r="L456" s="32"/>
    </row>
    <row r="457" spans="1:12" x14ac:dyDescent="0.25">
      <c r="A457" s="3"/>
      <c r="B457" s="9"/>
      <c r="C457" s="9"/>
      <c r="D457" s="32" t="str">
        <f>IF(ISBLANK(A457),"",VLOOKUP(A457,'Справочник услуг'!C:D,2,FALSE))</f>
        <v/>
      </c>
      <c r="E457" s="32"/>
      <c r="F457" s="32"/>
      <c r="G457" s="32"/>
      <c r="H457" s="32"/>
      <c r="I457" s="32"/>
      <c r="J457" s="32"/>
      <c r="K457" s="32"/>
      <c r="L457" s="32"/>
    </row>
    <row r="458" spans="1:12" x14ac:dyDescent="0.25">
      <c r="A458" s="3"/>
      <c r="B458" s="9"/>
      <c r="C458" s="9"/>
      <c r="D458" s="32" t="str">
        <f>IF(ISBLANK(A458),"",VLOOKUP(A458,'Справочник услуг'!C:D,2,FALSE))</f>
        <v/>
      </c>
      <c r="E458" s="32"/>
      <c r="F458" s="32"/>
      <c r="G458" s="32"/>
      <c r="H458" s="32"/>
      <c r="I458" s="32"/>
      <c r="J458" s="32"/>
      <c r="K458" s="32"/>
      <c r="L458" s="32"/>
    </row>
    <row r="459" spans="1:12" x14ac:dyDescent="0.25">
      <c r="A459" s="3"/>
      <c r="B459" s="9"/>
      <c r="C459" s="9"/>
      <c r="D459" s="32" t="str">
        <f>IF(ISBLANK(A459),"",VLOOKUP(A459,'Справочник услуг'!C:D,2,FALSE))</f>
        <v/>
      </c>
      <c r="E459" s="32"/>
      <c r="F459" s="32"/>
      <c r="G459" s="32"/>
      <c r="H459" s="32"/>
      <c r="I459" s="32"/>
      <c r="J459" s="32"/>
      <c r="K459" s="32"/>
      <c r="L459" s="32"/>
    </row>
    <row r="460" spans="1:12" x14ac:dyDescent="0.25">
      <c r="A460" s="3"/>
      <c r="B460" s="9"/>
      <c r="C460" s="9"/>
      <c r="D460" s="32" t="str">
        <f>IF(ISBLANK(A460),"",VLOOKUP(A460,'Справочник услуг'!C:D,2,FALSE))</f>
        <v/>
      </c>
      <c r="E460" s="32"/>
      <c r="F460" s="32"/>
      <c r="G460" s="32"/>
      <c r="H460" s="32"/>
      <c r="I460" s="32"/>
      <c r="J460" s="32"/>
      <c r="K460" s="32"/>
      <c r="L460" s="32"/>
    </row>
    <row r="461" spans="1:12" x14ac:dyDescent="0.25">
      <c r="A461" s="3"/>
      <c r="B461" s="9"/>
      <c r="C461" s="9"/>
      <c r="D461" s="32" t="str">
        <f>IF(ISBLANK(A461),"",VLOOKUP(A461,'Справочник услуг'!C:D,2,FALSE))</f>
        <v/>
      </c>
      <c r="E461" s="32"/>
      <c r="F461" s="32"/>
      <c r="G461" s="32"/>
      <c r="H461" s="32"/>
      <c r="I461" s="32"/>
      <c r="J461" s="32"/>
      <c r="K461" s="32"/>
      <c r="L461" s="32"/>
    </row>
    <row r="462" spans="1:12" x14ac:dyDescent="0.25">
      <c r="A462" s="3"/>
      <c r="B462" s="9"/>
      <c r="C462" s="9"/>
      <c r="D462" s="32" t="str">
        <f>IF(ISBLANK(A462),"",VLOOKUP(A462,'Справочник услуг'!C:D,2,FALSE))</f>
        <v/>
      </c>
      <c r="E462" s="32"/>
      <c r="F462" s="32"/>
      <c r="G462" s="32"/>
      <c r="H462" s="32"/>
      <c r="I462" s="32"/>
      <c r="J462" s="32"/>
      <c r="K462" s="32"/>
      <c r="L462" s="32"/>
    </row>
    <row r="463" spans="1:12" x14ac:dyDescent="0.25">
      <c r="A463" s="3"/>
      <c r="B463" s="9"/>
      <c r="C463" s="9"/>
      <c r="D463" s="32" t="str">
        <f>IF(ISBLANK(A463),"",VLOOKUP(A463,'Справочник услуг'!C:D,2,FALSE))</f>
        <v/>
      </c>
      <c r="E463" s="32"/>
      <c r="F463" s="32"/>
      <c r="G463" s="32"/>
      <c r="H463" s="32"/>
      <c r="I463" s="32"/>
      <c r="J463" s="32"/>
      <c r="K463" s="32"/>
      <c r="L463" s="32"/>
    </row>
    <row r="464" spans="1:12" x14ac:dyDescent="0.25">
      <c r="A464" s="3"/>
      <c r="B464" s="9"/>
      <c r="C464" s="9"/>
      <c r="D464" s="32" t="str">
        <f>IF(ISBLANK(A464),"",VLOOKUP(A464,'Справочник услуг'!C:D,2,FALSE))</f>
        <v/>
      </c>
      <c r="E464" s="32"/>
      <c r="F464" s="32"/>
      <c r="G464" s="32"/>
      <c r="H464" s="32"/>
      <c r="I464" s="32"/>
      <c r="J464" s="32"/>
      <c r="K464" s="32"/>
      <c r="L464" s="32"/>
    </row>
    <row r="465" spans="1:12" x14ac:dyDescent="0.25">
      <c r="A465" s="3"/>
      <c r="B465" s="9"/>
      <c r="C465" s="9"/>
      <c r="D465" s="32" t="str">
        <f>IF(ISBLANK(A465),"",VLOOKUP(A465,'Справочник услуг'!C:D,2,FALSE))</f>
        <v/>
      </c>
      <c r="E465" s="32"/>
      <c r="F465" s="32"/>
      <c r="G465" s="32"/>
      <c r="H465" s="32"/>
      <c r="I465" s="32"/>
      <c r="J465" s="32"/>
      <c r="K465" s="32"/>
      <c r="L465" s="32"/>
    </row>
    <row r="466" spans="1:12" x14ac:dyDescent="0.25">
      <c r="A466" s="3"/>
      <c r="B466" s="9"/>
      <c r="C466" s="9"/>
      <c r="D466" s="32" t="str">
        <f>IF(ISBLANK(A466),"",VLOOKUP(A466,'Справочник услуг'!C:D,2,FALSE))</f>
        <v/>
      </c>
      <c r="E466" s="32"/>
      <c r="F466" s="32"/>
      <c r="G466" s="32"/>
      <c r="H466" s="32"/>
      <c r="I466" s="32"/>
      <c r="J466" s="32"/>
      <c r="K466" s="32"/>
      <c r="L466" s="32"/>
    </row>
    <row r="467" spans="1:12" x14ac:dyDescent="0.25">
      <c r="A467" s="3"/>
      <c r="B467" s="9"/>
      <c r="C467" s="9"/>
      <c r="D467" s="32" t="str">
        <f>IF(ISBLANK(A467),"",VLOOKUP(A467,'Справочник услуг'!C:D,2,FALSE))</f>
        <v/>
      </c>
      <c r="E467" s="32"/>
      <c r="F467" s="32"/>
      <c r="G467" s="32"/>
      <c r="H467" s="32"/>
      <c r="I467" s="32"/>
      <c r="J467" s="32"/>
      <c r="K467" s="32"/>
      <c r="L467" s="32"/>
    </row>
    <row r="468" spans="1:12" x14ac:dyDescent="0.25">
      <c r="A468" s="3"/>
      <c r="B468" s="9"/>
      <c r="C468" s="9"/>
      <c r="D468" s="32" t="str">
        <f>IF(ISBLANK(A468),"",VLOOKUP(A468,'Справочник услуг'!C:D,2,FALSE))</f>
        <v/>
      </c>
      <c r="E468" s="32"/>
      <c r="F468" s="32"/>
      <c r="G468" s="32"/>
      <c r="H468" s="32"/>
      <c r="I468" s="32"/>
      <c r="J468" s="32"/>
      <c r="K468" s="32"/>
      <c r="L468" s="32"/>
    </row>
    <row r="469" spans="1:12" x14ac:dyDescent="0.25">
      <c r="A469" s="3"/>
      <c r="B469" s="9"/>
      <c r="C469" s="9"/>
      <c r="D469" s="32" t="str">
        <f>IF(ISBLANK(A469),"",VLOOKUP(A469,'Справочник услуг'!C:D,2,FALSE))</f>
        <v/>
      </c>
      <c r="E469" s="32"/>
      <c r="F469" s="32"/>
      <c r="G469" s="32"/>
      <c r="H469" s="32"/>
      <c r="I469" s="32"/>
      <c r="J469" s="32"/>
      <c r="K469" s="32"/>
      <c r="L469" s="32"/>
    </row>
    <row r="470" spans="1:12" x14ac:dyDescent="0.25">
      <c r="A470" s="3"/>
      <c r="B470" s="9"/>
      <c r="C470" s="9"/>
      <c r="D470" s="32" t="str">
        <f>IF(ISBLANK(A470),"",VLOOKUP(A470,'Справочник услуг'!C:D,2,FALSE))</f>
        <v/>
      </c>
      <c r="E470" s="32"/>
      <c r="F470" s="32"/>
      <c r="G470" s="32"/>
      <c r="H470" s="32"/>
      <c r="I470" s="32"/>
      <c r="J470" s="32"/>
      <c r="K470" s="32"/>
      <c r="L470" s="32"/>
    </row>
    <row r="471" spans="1:12" x14ac:dyDescent="0.25">
      <c r="A471" s="3"/>
      <c r="B471" s="9"/>
      <c r="C471" s="9"/>
      <c r="D471" s="32" t="str">
        <f>IF(ISBLANK(A471),"",VLOOKUP(A471,'Справочник услуг'!C:D,2,FALSE))</f>
        <v/>
      </c>
      <c r="E471" s="32"/>
      <c r="F471" s="32"/>
      <c r="G471" s="32"/>
      <c r="H471" s="32"/>
      <c r="I471" s="32"/>
      <c r="J471" s="32"/>
      <c r="K471" s="32"/>
      <c r="L471" s="32"/>
    </row>
    <row r="472" spans="1:12" x14ac:dyDescent="0.25">
      <c r="A472" s="3"/>
      <c r="B472" s="9"/>
      <c r="C472" s="9"/>
      <c r="D472" s="32" t="str">
        <f>IF(ISBLANK(A472),"",VLOOKUP(A472,'Справочник услуг'!C:D,2,FALSE))</f>
        <v/>
      </c>
      <c r="E472" s="32"/>
      <c r="F472" s="32"/>
      <c r="G472" s="32"/>
      <c r="H472" s="32"/>
      <c r="I472" s="32"/>
      <c r="J472" s="32"/>
      <c r="K472" s="32"/>
      <c r="L472" s="32"/>
    </row>
    <row r="473" spans="1:12" x14ac:dyDescent="0.25">
      <c r="A473" s="3"/>
      <c r="B473" s="9"/>
      <c r="C473" s="9"/>
      <c r="D473" s="32" t="str">
        <f>IF(ISBLANK(A473),"",VLOOKUP(A473,'Справочник услуг'!C:D,2,FALSE))</f>
        <v/>
      </c>
      <c r="E473" s="32"/>
      <c r="F473" s="32"/>
      <c r="G473" s="32"/>
      <c r="H473" s="32"/>
      <c r="I473" s="32"/>
      <c r="J473" s="32"/>
      <c r="K473" s="32"/>
      <c r="L473" s="32"/>
    </row>
    <row r="474" spans="1:12" x14ac:dyDescent="0.25">
      <c r="A474" s="3"/>
      <c r="B474" s="9"/>
      <c r="C474" s="9"/>
      <c r="D474" s="32" t="str">
        <f>IF(ISBLANK(A474),"",VLOOKUP(A474,'Справочник услуг'!C:D,2,FALSE))</f>
        <v/>
      </c>
      <c r="E474" s="32"/>
      <c r="F474" s="32"/>
      <c r="G474" s="32"/>
      <c r="H474" s="32"/>
      <c r="I474" s="32"/>
      <c r="J474" s="32"/>
      <c r="K474" s="32"/>
      <c r="L474" s="32"/>
    </row>
    <row r="475" spans="1:12" x14ac:dyDescent="0.25">
      <c r="A475" s="3"/>
      <c r="B475" s="9"/>
      <c r="C475" s="9"/>
      <c r="D475" s="32" t="str">
        <f>IF(ISBLANK(A475),"",VLOOKUP(A475,'Справочник услуг'!C:D,2,FALSE))</f>
        <v/>
      </c>
      <c r="E475" s="32"/>
      <c r="F475" s="32"/>
      <c r="G475" s="32"/>
      <c r="H475" s="32"/>
      <c r="I475" s="32"/>
      <c r="J475" s="32"/>
      <c r="K475" s="32"/>
      <c r="L475" s="32"/>
    </row>
    <row r="476" spans="1:12" x14ac:dyDescent="0.25">
      <c r="A476" s="3"/>
      <c r="B476" s="9"/>
      <c r="C476" s="9"/>
      <c r="D476" s="32" t="str">
        <f>IF(ISBLANK(A476),"",VLOOKUP(A476,'Справочник услуг'!C:D,2,FALSE))</f>
        <v/>
      </c>
      <c r="E476" s="32"/>
      <c r="F476" s="32"/>
      <c r="G476" s="32"/>
      <c r="H476" s="32"/>
      <c r="I476" s="32"/>
      <c r="J476" s="32"/>
      <c r="K476" s="32"/>
      <c r="L476" s="32"/>
    </row>
    <row r="477" spans="1:12" x14ac:dyDescent="0.25">
      <c r="A477" s="3"/>
      <c r="B477" s="9"/>
      <c r="C477" s="9"/>
      <c r="D477" s="32" t="str">
        <f>IF(ISBLANK(A477),"",VLOOKUP(A477,'Справочник услуг'!C:D,2,FALSE))</f>
        <v/>
      </c>
      <c r="E477" s="32"/>
      <c r="F477" s="32"/>
      <c r="G477" s="32"/>
      <c r="H477" s="32"/>
      <c r="I477" s="32"/>
      <c r="J477" s="32"/>
      <c r="K477" s="32"/>
      <c r="L477" s="32"/>
    </row>
    <row r="478" spans="1:12" x14ac:dyDescent="0.25">
      <c r="A478" s="3"/>
      <c r="B478" s="9"/>
      <c r="C478" s="9"/>
      <c r="D478" s="32" t="str">
        <f>IF(ISBLANK(A478),"",VLOOKUP(A478,'Справочник услуг'!C:D,2,FALSE))</f>
        <v/>
      </c>
      <c r="E478" s="32"/>
      <c r="F478" s="32"/>
      <c r="G478" s="32"/>
      <c r="H478" s="32"/>
      <c r="I478" s="32"/>
      <c r="J478" s="32"/>
      <c r="K478" s="32"/>
      <c r="L478" s="32"/>
    </row>
    <row r="479" spans="1:12" x14ac:dyDescent="0.25">
      <c r="A479" s="3"/>
      <c r="B479" s="9"/>
      <c r="C479" s="9"/>
      <c r="D479" s="32" t="str">
        <f>IF(ISBLANK(A479),"",VLOOKUP(A479,'Справочник услуг'!C:D,2,FALSE))</f>
        <v/>
      </c>
      <c r="E479" s="32"/>
      <c r="F479" s="32"/>
      <c r="G479" s="32"/>
      <c r="H479" s="32"/>
      <c r="I479" s="32"/>
      <c r="J479" s="32"/>
      <c r="K479" s="32"/>
      <c r="L479" s="32"/>
    </row>
    <row r="480" spans="1:12" x14ac:dyDescent="0.25">
      <c r="A480" s="3"/>
      <c r="B480" s="9"/>
      <c r="C480" s="9"/>
      <c r="D480" s="32" t="str">
        <f>IF(ISBLANK(A480),"",VLOOKUP(A480,'Справочник услуг'!C:D,2,FALSE))</f>
        <v/>
      </c>
      <c r="E480" s="32"/>
      <c r="F480" s="32"/>
      <c r="G480" s="32"/>
      <c r="H480" s="32"/>
      <c r="I480" s="32"/>
      <c r="J480" s="32"/>
      <c r="K480" s="32"/>
      <c r="L480" s="32"/>
    </row>
    <row r="481" spans="1:12" x14ac:dyDescent="0.25">
      <c r="A481" s="3"/>
      <c r="B481" s="9"/>
      <c r="C481" s="9"/>
      <c r="D481" s="32" t="str">
        <f>IF(ISBLANK(A481),"",VLOOKUP(A481,'Справочник услуг'!C:D,2,FALSE))</f>
        <v/>
      </c>
      <c r="E481" s="32"/>
      <c r="F481" s="32"/>
      <c r="G481" s="32"/>
      <c r="H481" s="32"/>
      <c r="I481" s="32"/>
      <c r="J481" s="32"/>
      <c r="K481" s="32"/>
      <c r="L481" s="32"/>
    </row>
    <row r="482" spans="1:12" x14ac:dyDescent="0.25">
      <c r="A482" s="3"/>
      <c r="B482" s="9"/>
      <c r="C482" s="9"/>
      <c r="D482" s="32" t="str">
        <f>IF(ISBLANK(A482),"",VLOOKUP(A482,'Справочник услуг'!C:D,2,FALSE))</f>
        <v/>
      </c>
      <c r="E482" s="32"/>
      <c r="F482" s="32"/>
      <c r="G482" s="32"/>
      <c r="H482" s="32"/>
      <c r="I482" s="32"/>
      <c r="J482" s="32"/>
      <c r="K482" s="32"/>
      <c r="L482" s="32"/>
    </row>
    <row r="483" spans="1:12" x14ac:dyDescent="0.25">
      <c r="A483" s="3"/>
      <c r="B483" s="9"/>
      <c r="C483" s="9"/>
      <c r="D483" s="32" t="str">
        <f>IF(ISBLANK(A483),"",VLOOKUP(A483,'Справочник услуг'!C:D,2,FALSE))</f>
        <v/>
      </c>
      <c r="E483" s="32"/>
      <c r="F483" s="32"/>
      <c r="G483" s="32"/>
      <c r="H483" s="32"/>
      <c r="I483" s="32"/>
      <c r="J483" s="32"/>
      <c r="K483" s="32"/>
      <c r="L483" s="32"/>
    </row>
    <row r="484" spans="1:12" x14ac:dyDescent="0.25">
      <c r="A484" s="3"/>
      <c r="B484" s="9"/>
      <c r="C484" s="9"/>
      <c r="D484" s="32" t="str">
        <f>IF(ISBLANK(A484),"",VLOOKUP(A484,'Справочник услуг'!C:D,2,FALSE))</f>
        <v/>
      </c>
      <c r="E484" s="32"/>
      <c r="F484" s="32"/>
      <c r="G484" s="32"/>
      <c r="H484" s="32"/>
      <c r="I484" s="32"/>
      <c r="J484" s="32"/>
      <c r="K484" s="32"/>
      <c r="L484" s="32"/>
    </row>
    <row r="485" spans="1:12" x14ac:dyDescent="0.25">
      <c r="A485" s="3"/>
      <c r="B485" s="9"/>
      <c r="C485" s="9"/>
      <c r="D485" s="32" t="str">
        <f>IF(ISBLANK(A485),"",VLOOKUP(A485,'Справочник услуг'!C:D,2,FALSE))</f>
        <v/>
      </c>
      <c r="E485" s="32"/>
      <c r="F485" s="32"/>
      <c r="G485" s="32"/>
      <c r="H485" s="32"/>
      <c r="I485" s="32"/>
      <c r="J485" s="32"/>
      <c r="K485" s="32"/>
      <c r="L485" s="32"/>
    </row>
    <row r="486" spans="1:12" x14ac:dyDescent="0.25">
      <c r="A486" s="3"/>
      <c r="B486" s="9"/>
      <c r="C486" s="9"/>
      <c r="D486" s="32" t="str">
        <f>IF(ISBLANK(A486),"",VLOOKUP(A486,'Справочник услуг'!C:D,2,FALSE))</f>
        <v/>
      </c>
      <c r="E486" s="32"/>
      <c r="F486" s="32"/>
      <c r="G486" s="32"/>
      <c r="H486" s="32"/>
      <c r="I486" s="32"/>
      <c r="J486" s="32"/>
      <c r="K486" s="32"/>
      <c r="L486" s="32"/>
    </row>
    <row r="487" spans="1:12" x14ac:dyDescent="0.25">
      <c r="A487" s="3"/>
      <c r="B487" s="9"/>
      <c r="C487" s="9"/>
      <c r="D487" s="32" t="str">
        <f>IF(ISBLANK(A487),"",VLOOKUP(A487,'Справочник услуг'!C:D,2,FALSE))</f>
        <v/>
      </c>
      <c r="E487" s="32"/>
      <c r="F487" s="32"/>
      <c r="G487" s="32"/>
      <c r="H487" s="32"/>
      <c r="I487" s="32"/>
      <c r="J487" s="32"/>
      <c r="K487" s="32"/>
      <c r="L487" s="32"/>
    </row>
    <row r="488" spans="1:12" x14ac:dyDescent="0.25">
      <c r="A488" s="3"/>
      <c r="B488" s="9"/>
      <c r="C488" s="9"/>
      <c r="D488" s="32" t="str">
        <f>IF(ISBLANK(A488),"",VLOOKUP(A488,'Справочник услуг'!C:D,2,FALSE))</f>
        <v/>
      </c>
      <c r="E488" s="32"/>
      <c r="F488" s="32"/>
      <c r="G488" s="32"/>
      <c r="H488" s="32"/>
      <c r="I488" s="32"/>
      <c r="J488" s="32"/>
      <c r="K488" s="32"/>
      <c r="L488" s="32"/>
    </row>
    <row r="489" spans="1:12" x14ac:dyDescent="0.25">
      <c r="A489" s="3"/>
      <c r="B489" s="9"/>
      <c r="C489" s="9"/>
      <c r="D489" s="32" t="str">
        <f>IF(ISBLANK(A489),"",VLOOKUP(A489,'Справочник услуг'!C:D,2,FALSE))</f>
        <v/>
      </c>
      <c r="E489" s="32"/>
      <c r="F489" s="32"/>
      <c r="G489" s="32"/>
      <c r="H489" s="32"/>
      <c r="I489" s="32"/>
      <c r="J489" s="32"/>
      <c r="K489" s="32"/>
      <c r="L489" s="32"/>
    </row>
    <row r="490" spans="1:12" x14ac:dyDescent="0.25">
      <c r="A490" s="3"/>
      <c r="B490" s="9"/>
      <c r="C490" s="9"/>
      <c r="D490" s="32" t="str">
        <f>IF(ISBLANK(A490),"",VLOOKUP(A490,'Справочник услуг'!C:D,2,FALSE))</f>
        <v/>
      </c>
      <c r="E490" s="32"/>
      <c r="F490" s="32"/>
      <c r="G490" s="32"/>
      <c r="H490" s="32"/>
      <c r="I490" s="32"/>
      <c r="J490" s="32"/>
      <c r="K490" s="32"/>
      <c r="L490" s="32"/>
    </row>
    <row r="491" spans="1:12" x14ac:dyDescent="0.25">
      <c r="A491" s="3"/>
      <c r="B491" s="9"/>
      <c r="C491" s="9"/>
      <c r="D491" s="32" t="str">
        <f>IF(ISBLANK(A491),"",VLOOKUP(A491,'Справочник услуг'!C:D,2,FALSE))</f>
        <v/>
      </c>
      <c r="E491" s="32"/>
      <c r="F491" s="32"/>
      <c r="G491" s="32"/>
      <c r="H491" s="32"/>
      <c r="I491" s="32"/>
      <c r="J491" s="32"/>
      <c r="K491" s="32"/>
      <c r="L491" s="32"/>
    </row>
    <row r="492" spans="1:12" x14ac:dyDescent="0.25">
      <c r="A492" s="3"/>
      <c r="B492" s="9"/>
      <c r="C492" s="9"/>
      <c r="D492" s="32" t="str">
        <f>IF(ISBLANK(A492),"",VLOOKUP(A492,'Справочник услуг'!C:D,2,FALSE))</f>
        <v/>
      </c>
      <c r="E492" s="32"/>
      <c r="F492" s="32"/>
      <c r="G492" s="32"/>
      <c r="H492" s="32"/>
      <c r="I492" s="32"/>
      <c r="J492" s="32"/>
      <c r="K492" s="32"/>
      <c r="L492" s="32"/>
    </row>
    <row r="493" spans="1:12" x14ac:dyDescent="0.25">
      <c r="A493" s="3"/>
      <c r="B493" s="9"/>
      <c r="C493" s="9"/>
      <c r="D493" s="32" t="str">
        <f>IF(ISBLANK(A493),"",VLOOKUP(A493,'Справочник услуг'!C:D,2,FALSE))</f>
        <v/>
      </c>
      <c r="E493" s="32"/>
      <c r="F493" s="32"/>
      <c r="G493" s="32"/>
      <c r="H493" s="32"/>
      <c r="I493" s="32"/>
      <c r="J493" s="32"/>
      <c r="K493" s="32"/>
      <c r="L493" s="32"/>
    </row>
    <row r="494" spans="1:12" x14ac:dyDescent="0.25">
      <c r="A494" s="3"/>
      <c r="B494" s="9"/>
      <c r="C494" s="9"/>
      <c r="D494" s="32" t="str">
        <f>IF(ISBLANK(A494),"",VLOOKUP(A494,'Справочник услуг'!C:D,2,FALSE))</f>
        <v/>
      </c>
      <c r="E494" s="32"/>
      <c r="F494" s="32"/>
      <c r="G494" s="32"/>
      <c r="H494" s="32"/>
      <c r="I494" s="32"/>
      <c r="J494" s="32"/>
      <c r="K494" s="32"/>
      <c r="L494" s="32"/>
    </row>
    <row r="495" spans="1:12" x14ac:dyDescent="0.25">
      <c r="A495" s="3"/>
      <c r="B495" s="9"/>
      <c r="C495" s="9"/>
      <c r="D495" s="32" t="str">
        <f>IF(ISBLANK(A495),"",VLOOKUP(A495,'Справочник услуг'!C:D,2,FALSE))</f>
        <v/>
      </c>
      <c r="E495" s="32"/>
      <c r="F495" s="32"/>
      <c r="G495" s="32"/>
      <c r="H495" s="32"/>
      <c r="I495" s="32"/>
      <c r="J495" s="32"/>
      <c r="K495" s="32"/>
      <c r="L495" s="32"/>
    </row>
    <row r="496" spans="1:12" x14ac:dyDescent="0.25">
      <c r="A496" s="3"/>
      <c r="B496" s="9"/>
      <c r="C496" s="9"/>
      <c r="D496" s="32" t="str">
        <f>IF(ISBLANK(A496),"",VLOOKUP(A496,'Справочник услуг'!C:D,2,FALSE))</f>
        <v/>
      </c>
      <c r="E496" s="32"/>
      <c r="F496" s="32"/>
      <c r="G496" s="32"/>
      <c r="H496" s="32"/>
      <c r="I496" s="32"/>
      <c r="J496" s="32"/>
      <c r="K496" s="32"/>
      <c r="L496" s="32"/>
    </row>
    <row r="497" spans="1:12" x14ac:dyDescent="0.25">
      <c r="A497" s="3"/>
      <c r="B497" s="9"/>
      <c r="C497" s="9"/>
      <c r="D497" s="32" t="str">
        <f>IF(ISBLANK(A497),"",VLOOKUP(A497,'Справочник услуг'!C:D,2,FALSE))</f>
        <v/>
      </c>
      <c r="E497" s="32"/>
      <c r="F497" s="32"/>
      <c r="G497" s="32"/>
      <c r="H497" s="32"/>
      <c r="I497" s="32"/>
      <c r="J497" s="32"/>
      <c r="K497" s="32"/>
      <c r="L497" s="32"/>
    </row>
    <row r="498" spans="1:12" x14ac:dyDescent="0.25">
      <c r="A498" s="3"/>
      <c r="B498" s="9"/>
      <c r="C498" s="9"/>
      <c r="D498" s="32" t="str">
        <f>IF(ISBLANK(A498),"",VLOOKUP(A498,'Справочник услуг'!C:D,2,FALSE))</f>
        <v/>
      </c>
      <c r="E498" s="32"/>
      <c r="F498" s="32"/>
      <c r="G498" s="32"/>
      <c r="H498" s="32"/>
      <c r="I498" s="32"/>
      <c r="J498" s="32"/>
      <c r="K498" s="32"/>
      <c r="L498" s="32"/>
    </row>
    <row r="499" spans="1:12" x14ac:dyDescent="0.25">
      <c r="A499" s="3"/>
      <c r="B499" s="9"/>
      <c r="C499" s="9"/>
      <c r="D499" s="32" t="str">
        <f>IF(ISBLANK(A499),"",VLOOKUP(A499,'Справочник услуг'!C:D,2,FALSE))</f>
        <v/>
      </c>
      <c r="E499" s="32"/>
      <c r="F499" s="32"/>
      <c r="G499" s="32"/>
      <c r="H499" s="32"/>
      <c r="I499" s="32"/>
      <c r="J499" s="32"/>
      <c r="K499" s="32"/>
      <c r="L499" s="32"/>
    </row>
    <row r="500" spans="1:12" x14ac:dyDescent="0.25">
      <c r="A500" s="3"/>
      <c r="B500" s="9"/>
      <c r="C500" s="9"/>
      <c r="D500" s="32" t="str">
        <f>IF(ISBLANK(A500),"",VLOOKUP(A500,'Справочник услуг'!C:D,2,FALSE))</f>
        <v/>
      </c>
      <c r="E500" s="32"/>
      <c r="F500" s="32"/>
      <c r="G500" s="32"/>
      <c r="H500" s="32"/>
      <c r="I500" s="32"/>
      <c r="J500" s="32"/>
      <c r="K500" s="32"/>
      <c r="L500" s="32"/>
    </row>
    <row r="501" spans="1:12" x14ac:dyDescent="0.25">
      <c r="A501" s="3"/>
      <c r="B501" s="9"/>
      <c r="C501" s="9"/>
      <c r="D501" s="32" t="str">
        <f>IF(ISBLANK(A501),"",VLOOKUP(A501,'Справочник услуг'!C:D,2,FALSE))</f>
        <v/>
      </c>
      <c r="E501" s="32"/>
      <c r="F501" s="32"/>
      <c r="G501" s="32"/>
      <c r="H501" s="32"/>
      <c r="I501" s="32"/>
      <c r="J501" s="32"/>
      <c r="K501" s="32"/>
      <c r="L501" s="32"/>
    </row>
    <row r="502" spans="1:12" x14ac:dyDescent="0.25">
      <c r="A502" s="3"/>
      <c r="B502" s="9"/>
      <c r="C502" s="9"/>
      <c r="D502" s="32" t="str">
        <f>IF(ISBLANK(A502),"",VLOOKUP(A502,'Справочник услуг'!C:D,2,FALSE))</f>
        <v/>
      </c>
      <c r="E502" s="32"/>
      <c r="F502" s="32"/>
      <c r="G502" s="32"/>
      <c r="H502" s="32"/>
      <c r="I502" s="32"/>
      <c r="J502" s="32"/>
      <c r="K502" s="32"/>
      <c r="L502" s="32"/>
    </row>
    <row r="503" spans="1:12" x14ac:dyDescent="0.25">
      <c r="A503" s="3"/>
      <c r="B503" s="9"/>
      <c r="C503" s="9"/>
      <c r="D503" s="32" t="str">
        <f>IF(ISBLANK(A503),"",VLOOKUP(A503,'Справочник услуг'!C:D,2,FALSE))</f>
        <v/>
      </c>
      <c r="E503" s="32"/>
      <c r="F503" s="32"/>
      <c r="G503" s="32"/>
      <c r="H503" s="32"/>
      <c r="I503" s="32"/>
      <c r="J503" s="32"/>
      <c r="K503" s="32"/>
      <c r="L503" s="32"/>
    </row>
    <row r="504" spans="1:12" x14ac:dyDescent="0.25">
      <c r="A504" s="3"/>
      <c r="B504" s="9"/>
      <c r="C504" s="9"/>
      <c r="D504" s="32" t="str">
        <f>IF(ISBLANK(A504),"",VLOOKUP(A504,'Справочник услуг'!C:D,2,FALSE))</f>
        <v/>
      </c>
      <c r="E504" s="32"/>
      <c r="F504" s="32"/>
      <c r="G504" s="32"/>
      <c r="H504" s="32"/>
      <c r="I504" s="32"/>
      <c r="J504" s="32"/>
      <c r="K504" s="32"/>
      <c r="L504" s="32"/>
    </row>
    <row r="505" spans="1:12" x14ac:dyDescent="0.25">
      <c r="A505" s="3"/>
      <c r="B505" s="9"/>
      <c r="C505" s="9"/>
      <c r="D505" s="32" t="str">
        <f>IF(ISBLANK(A505),"",VLOOKUP(A505,'Справочник услуг'!C:D,2,FALSE))</f>
        <v/>
      </c>
      <c r="E505" s="32"/>
      <c r="F505" s="32"/>
      <c r="G505" s="32"/>
      <c r="H505" s="32"/>
      <c r="I505" s="32"/>
      <c r="J505" s="32"/>
      <c r="K505" s="32"/>
      <c r="L505" s="32"/>
    </row>
    <row r="506" spans="1:12" x14ac:dyDescent="0.25">
      <c r="A506" s="3"/>
      <c r="B506" s="9"/>
      <c r="C506" s="9"/>
      <c r="D506" s="32" t="str">
        <f>IF(ISBLANK(A506),"",VLOOKUP(A506,'Справочник услуг'!C:D,2,FALSE))</f>
        <v/>
      </c>
      <c r="E506" s="32"/>
      <c r="F506" s="32"/>
      <c r="G506" s="32"/>
      <c r="H506" s="32"/>
      <c r="I506" s="32"/>
      <c r="J506" s="32"/>
      <c r="K506" s="32"/>
      <c r="L506" s="32"/>
    </row>
    <row r="507" spans="1:12" x14ac:dyDescent="0.25">
      <c r="A507" s="3"/>
      <c r="B507" s="9"/>
      <c r="C507" s="9"/>
      <c r="D507" s="32" t="str">
        <f>IF(ISBLANK(A507),"",VLOOKUP(A507,'Справочник услуг'!C:D,2,FALSE))</f>
        <v/>
      </c>
      <c r="E507" s="32"/>
      <c r="F507" s="32"/>
      <c r="G507" s="32"/>
      <c r="H507" s="32"/>
      <c r="I507" s="32"/>
      <c r="J507" s="32"/>
      <c r="K507" s="32"/>
      <c r="L507" s="32"/>
    </row>
    <row r="508" spans="1:12" x14ac:dyDescent="0.25">
      <c r="A508" s="3"/>
      <c r="B508" s="9"/>
      <c r="C508" s="9"/>
      <c r="D508" s="32" t="str">
        <f>IF(ISBLANK(A508),"",VLOOKUP(A508,'Справочник услуг'!C:D,2,FALSE))</f>
        <v/>
      </c>
      <c r="E508" s="32"/>
      <c r="F508" s="32"/>
      <c r="G508" s="32"/>
      <c r="H508" s="32"/>
      <c r="I508" s="32"/>
      <c r="J508" s="32"/>
      <c r="K508" s="32"/>
      <c r="L508" s="32"/>
    </row>
    <row r="509" spans="1:12" x14ac:dyDescent="0.25">
      <c r="A509" s="3"/>
      <c r="B509" s="9"/>
      <c r="C509" s="9"/>
      <c r="D509" s="32" t="str">
        <f>IF(ISBLANK(A509),"",VLOOKUP(A509,'Справочник услуг'!C:D,2,FALSE))</f>
        <v/>
      </c>
      <c r="E509" s="32"/>
      <c r="F509" s="32"/>
      <c r="G509" s="32"/>
      <c r="H509" s="32"/>
      <c r="I509" s="32"/>
      <c r="J509" s="32"/>
      <c r="K509" s="32"/>
      <c r="L509" s="32"/>
    </row>
    <row r="510" spans="1:12" x14ac:dyDescent="0.25">
      <c r="A510" s="3"/>
      <c r="B510" s="9"/>
      <c r="C510" s="9"/>
      <c r="D510" s="32" t="str">
        <f>IF(ISBLANK(A510),"",VLOOKUP(A510,'Справочник услуг'!C:D,2,FALSE))</f>
        <v/>
      </c>
      <c r="E510" s="32"/>
      <c r="F510" s="32"/>
      <c r="G510" s="32"/>
      <c r="H510" s="32"/>
      <c r="I510" s="32"/>
      <c r="J510" s="32"/>
      <c r="K510" s="32"/>
      <c r="L510" s="32"/>
    </row>
    <row r="511" spans="1:12" x14ac:dyDescent="0.25">
      <c r="A511" s="3"/>
      <c r="B511" s="9"/>
      <c r="C511" s="9"/>
      <c r="D511" s="32" t="str">
        <f>IF(ISBLANK(A511),"",VLOOKUP(A511,'Справочник услуг'!C:D,2,FALSE))</f>
        <v/>
      </c>
      <c r="E511" s="32"/>
      <c r="F511" s="32"/>
      <c r="G511" s="32"/>
      <c r="H511" s="32"/>
      <c r="I511" s="32"/>
      <c r="J511" s="32"/>
      <c r="K511" s="32"/>
      <c r="L511" s="32"/>
    </row>
    <row r="512" spans="1:12" x14ac:dyDescent="0.25">
      <c r="A512" s="3"/>
      <c r="B512" s="9"/>
      <c r="C512" s="9"/>
      <c r="D512" s="32" t="str">
        <f>IF(ISBLANK(A512),"",VLOOKUP(A512,'Справочник услуг'!C:D,2,FALSE))</f>
        <v/>
      </c>
      <c r="E512" s="32"/>
      <c r="F512" s="32"/>
      <c r="G512" s="32"/>
      <c r="H512" s="32"/>
      <c r="I512" s="32"/>
      <c r="J512" s="32"/>
      <c r="K512" s="32"/>
      <c r="L512" s="32"/>
    </row>
    <row r="513" spans="1:12" x14ac:dyDescent="0.25">
      <c r="A513" s="3"/>
      <c r="B513" s="9"/>
      <c r="C513" s="9"/>
      <c r="D513" s="32" t="str">
        <f>IF(ISBLANK(A513),"",VLOOKUP(A513,'Справочник услуг'!C:D,2,FALSE))</f>
        <v/>
      </c>
      <c r="E513" s="32"/>
      <c r="F513" s="32"/>
      <c r="G513" s="32"/>
      <c r="H513" s="32"/>
      <c r="I513" s="32"/>
      <c r="J513" s="32"/>
      <c r="K513" s="32"/>
      <c r="L513" s="32"/>
    </row>
    <row r="514" spans="1:12" x14ac:dyDescent="0.25">
      <c r="A514" s="3"/>
      <c r="B514" s="9"/>
      <c r="C514" s="9"/>
      <c r="D514" s="32" t="str">
        <f>IF(ISBLANK(A514),"",VLOOKUP(A514,'Справочник услуг'!C:D,2,FALSE))</f>
        <v/>
      </c>
      <c r="E514" s="32"/>
      <c r="F514" s="32"/>
      <c r="G514" s="32"/>
      <c r="H514" s="32"/>
      <c r="I514" s="32"/>
      <c r="J514" s="32"/>
      <c r="K514" s="32"/>
      <c r="L514" s="32"/>
    </row>
    <row r="515" spans="1:12" x14ac:dyDescent="0.25">
      <c r="A515" s="3"/>
      <c r="B515" s="9"/>
      <c r="C515" s="9"/>
      <c r="D515" s="32" t="str">
        <f>IF(ISBLANK(A515),"",VLOOKUP(A515,'Справочник услуг'!C:D,2,FALSE))</f>
        <v/>
      </c>
      <c r="E515" s="32"/>
      <c r="F515" s="32"/>
      <c r="G515" s="32"/>
      <c r="H515" s="32"/>
      <c r="I515" s="32"/>
      <c r="J515" s="32"/>
      <c r="K515" s="32"/>
      <c r="L515" s="32"/>
    </row>
    <row r="516" spans="1:12" x14ac:dyDescent="0.25">
      <c r="A516" s="3"/>
      <c r="B516" s="9"/>
      <c r="C516" s="9"/>
      <c r="D516" s="32" t="str">
        <f>IF(ISBLANK(A516),"",VLOOKUP(A516,'Справочник услуг'!C:D,2,FALSE))</f>
        <v/>
      </c>
      <c r="E516" s="32"/>
      <c r="F516" s="32"/>
      <c r="G516" s="32"/>
      <c r="H516" s="32"/>
      <c r="I516" s="32"/>
      <c r="J516" s="32"/>
      <c r="K516" s="32"/>
      <c r="L516" s="32"/>
    </row>
    <row r="517" spans="1:12" x14ac:dyDescent="0.25">
      <c r="A517" s="3"/>
      <c r="B517" s="9"/>
      <c r="C517" s="9"/>
      <c r="D517" s="32" t="str">
        <f>IF(ISBLANK(A517),"",VLOOKUP(A517,'Справочник услуг'!C:D,2,FALSE))</f>
        <v/>
      </c>
      <c r="E517" s="32"/>
      <c r="F517" s="32"/>
      <c r="G517" s="32"/>
      <c r="H517" s="32"/>
      <c r="I517" s="32"/>
      <c r="J517" s="32"/>
      <c r="K517" s="32"/>
      <c r="L517" s="32"/>
    </row>
    <row r="518" spans="1:12" x14ac:dyDescent="0.25">
      <c r="A518" s="3"/>
      <c r="B518" s="9"/>
      <c r="C518" s="9"/>
      <c r="D518" s="32" t="str">
        <f>IF(ISBLANK(A518),"",VLOOKUP(A518,'Справочник услуг'!C:D,2,FALSE))</f>
        <v/>
      </c>
      <c r="E518" s="32"/>
      <c r="F518" s="32"/>
      <c r="G518" s="32"/>
      <c r="H518" s="32"/>
      <c r="I518" s="32"/>
      <c r="J518" s="32"/>
      <c r="K518" s="32"/>
      <c r="L518" s="32"/>
    </row>
    <row r="519" spans="1:12" x14ac:dyDescent="0.25">
      <c r="A519" s="3"/>
      <c r="B519" s="9"/>
      <c r="C519" s="9"/>
      <c r="D519" s="32" t="str">
        <f>IF(ISBLANK(A519),"",VLOOKUP(A519,'Справочник услуг'!C:D,2,FALSE))</f>
        <v/>
      </c>
      <c r="E519" s="32"/>
      <c r="F519" s="32"/>
      <c r="G519" s="32"/>
      <c r="H519" s="32"/>
      <c r="I519" s="32"/>
      <c r="J519" s="32"/>
      <c r="K519" s="32"/>
      <c r="L519" s="32"/>
    </row>
    <row r="520" spans="1:12" x14ac:dyDescent="0.25">
      <c r="A520" s="3"/>
      <c r="B520" s="9"/>
      <c r="C520" s="9"/>
      <c r="D520" s="32" t="str">
        <f>IF(ISBLANK(A520),"",VLOOKUP(A520,'Справочник услуг'!C:D,2,FALSE))</f>
        <v/>
      </c>
      <c r="E520" s="32"/>
      <c r="F520" s="32"/>
      <c r="G520" s="32"/>
      <c r="H520" s="32"/>
      <c r="I520" s="32"/>
      <c r="J520" s="32"/>
      <c r="K520" s="32"/>
      <c r="L520" s="32"/>
    </row>
    <row r="521" spans="1:12" x14ac:dyDescent="0.25">
      <c r="A521" s="3"/>
      <c r="B521" s="9"/>
      <c r="C521" s="9"/>
      <c r="D521" s="32" t="str">
        <f>IF(ISBLANK(A521),"",VLOOKUP(A521,'Справочник услуг'!C:D,2,FALSE))</f>
        <v/>
      </c>
      <c r="E521" s="32"/>
      <c r="F521" s="32"/>
      <c r="G521" s="32"/>
      <c r="H521" s="32"/>
      <c r="I521" s="32"/>
      <c r="J521" s="32"/>
      <c r="K521" s="32"/>
      <c r="L521" s="32"/>
    </row>
    <row r="522" spans="1:12" x14ac:dyDescent="0.25">
      <c r="A522" s="3"/>
      <c r="B522" s="9"/>
      <c r="C522" s="9"/>
      <c r="D522" s="32" t="str">
        <f>IF(ISBLANK(A522),"",VLOOKUP(A522,'Справочник услуг'!C:D,2,FALSE))</f>
        <v/>
      </c>
      <c r="E522" s="32"/>
      <c r="F522" s="32"/>
      <c r="G522" s="32"/>
      <c r="H522" s="32"/>
      <c r="I522" s="32"/>
      <c r="J522" s="32"/>
      <c r="K522" s="32"/>
      <c r="L522" s="32"/>
    </row>
    <row r="523" spans="1:12" x14ac:dyDescent="0.25">
      <c r="A523" s="3"/>
      <c r="B523" s="9"/>
      <c r="C523" s="9"/>
      <c r="D523" s="32" t="str">
        <f>IF(ISBLANK(A523),"",VLOOKUP(A523,'Справочник услуг'!C:D,2,FALSE))</f>
        <v/>
      </c>
      <c r="E523" s="32"/>
      <c r="F523" s="32"/>
      <c r="G523" s="32"/>
      <c r="H523" s="32"/>
      <c r="I523" s="32"/>
      <c r="J523" s="32"/>
      <c r="K523" s="32"/>
      <c r="L523" s="32"/>
    </row>
    <row r="524" spans="1:12" x14ac:dyDescent="0.25">
      <c r="A524" s="3"/>
      <c r="B524" s="9"/>
      <c r="C524" s="9"/>
      <c r="D524" s="32" t="str">
        <f>IF(ISBLANK(A524),"",VLOOKUP(A524,'Справочник услуг'!C:D,2,FALSE))</f>
        <v/>
      </c>
      <c r="E524" s="32"/>
      <c r="F524" s="32"/>
      <c r="G524" s="32"/>
      <c r="H524" s="32"/>
      <c r="I524" s="32"/>
      <c r="J524" s="32"/>
      <c r="K524" s="32"/>
      <c r="L524" s="32"/>
    </row>
    <row r="525" spans="1:12" x14ac:dyDescent="0.25">
      <c r="A525" s="3"/>
      <c r="B525" s="9"/>
      <c r="C525" s="9"/>
      <c r="D525" s="32" t="str">
        <f>IF(ISBLANK(A525),"",VLOOKUP(A525,'Справочник услуг'!C:D,2,FALSE))</f>
        <v/>
      </c>
      <c r="E525" s="32"/>
      <c r="F525" s="32"/>
      <c r="G525" s="32"/>
      <c r="H525" s="32"/>
      <c r="I525" s="32"/>
      <c r="J525" s="32"/>
      <c r="K525" s="32"/>
      <c r="L525" s="32"/>
    </row>
    <row r="526" spans="1:12" x14ac:dyDescent="0.25">
      <c r="A526" s="3"/>
      <c r="B526" s="9"/>
      <c r="C526" s="9"/>
      <c r="D526" s="32" t="str">
        <f>IF(ISBLANK(A526),"",VLOOKUP(A526,'Справочник услуг'!C:D,2,FALSE))</f>
        <v/>
      </c>
      <c r="E526" s="32"/>
      <c r="F526" s="32"/>
      <c r="G526" s="32"/>
      <c r="H526" s="32"/>
      <c r="I526" s="32"/>
      <c r="J526" s="32"/>
      <c r="K526" s="32"/>
      <c r="L526" s="32"/>
    </row>
    <row r="527" spans="1:12" x14ac:dyDescent="0.25">
      <c r="A527" s="3"/>
      <c r="B527" s="9"/>
      <c r="C527" s="9"/>
      <c r="D527" s="32" t="str">
        <f>IF(ISBLANK(A527),"",VLOOKUP(A527,'Справочник услуг'!C:D,2,FALSE))</f>
        <v/>
      </c>
      <c r="E527" s="32"/>
      <c r="F527" s="32"/>
      <c r="G527" s="32"/>
      <c r="H527" s="32"/>
      <c r="I527" s="32"/>
      <c r="J527" s="32"/>
      <c r="K527" s="32"/>
      <c r="L527" s="32"/>
    </row>
    <row r="528" spans="1:12" x14ac:dyDescent="0.25">
      <c r="A528" s="3"/>
      <c r="B528" s="9"/>
      <c r="C528" s="9"/>
      <c r="D528" s="32" t="str">
        <f>IF(ISBLANK(A528),"",VLOOKUP(A528,'Справочник услуг'!C:D,2,FALSE))</f>
        <v/>
      </c>
      <c r="E528" s="32"/>
      <c r="F528" s="32"/>
      <c r="G528" s="32"/>
      <c r="H528" s="32"/>
      <c r="I528" s="32"/>
      <c r="J528" s="32"/>
      <c r="K528" s="32"/>
      <c r="L528" s="32"/>
    </row>
    <row r="529" spans="1:12" x14ac:dyDescent="0.25">
      <c r="A529" s="3"/>
      <c r="B529" s="9"/>
      <c r="C529" s="9"/>
      <c r="D529" s="32" t="str">
        <f>IF(ISBLANK(A529),"",VLOOKUP(A529,'Справочник услуг'!C:D,2,FALSE))</f>
        <v/>
      </c>
      <c r="E529" s="32"/>
      <c r="F529" s="32"/>
      <c r="G529" s="32"/>
      <c r="H529" s="32"/>
      <c r="I529" s="32"/>
      <c r="J529" s="32"/>
      <c r="K529" s="32"/>
      <c r="L529" s="32"/>
    </row>
    <row r="530" spans="1:12" x14ac:dyDescent="0.25">
      <c r="A530" s="3"/>
      <c r="B530" s="9"/>
      <c r="C530" s="9"/>
      <c r="D530" s="32" t="str">
        <f>IF(ISBLANK(A530),"",VLOOKUP(A530,'Справочник услуг'!C:D,2,FALSE))</f>
        <v/>
      </c>
      <c r="E530" s="32"/>
      <c r="F530" s="32"/>
      <c r="G530" s="32"/>
      <c r="H530" s="32"/>
      <c r="I530" s="32"/>
      <c r="J530" s="32"/>
      <c r="K530" s="32"/>
      <c r="L530" s="32"/>
    </row>
    <row r="531" spans="1:12" x14ac:dyDescent="0.25">
      <c r="A531" s="3"/>
      <c r="B531" s="9"/>
      <c r="C531" s="9"/>
      <c r="D531" s="32" t="str">
        <f>IF(ISBLANK(A531),"",VLOOKUP(A531,'Справочник услуг'!C:D,2,FALSE))</f>
        <v/>
      </c>
      <c r="E531" s="32"/>
      <c r="F531" s="32"/>
      <c r="G531" s="32"/>
      <c r="H531" s="32"/>
      <c r="I531" s="32"/>
      <c r="J531" s="32"/>
      <c r="K531" s="32"/>
      <c r="L531" s="32"/>
    </row>
    <row r="532" spans="1:12" x14ac:dyDescent="0.25">
      <c r="A532" s="3"/>
      <c r="B532" s="9"/>
      <c r="C532" s="9"/>
      <c r="D532" s="32" t="str">
        <f>IF(ISBLANK(A532),"",VLOOKUP(A532,'Справочник услуг'!C:D,2,FALSE))</f>
        <v/>
      </c>
      <c r="E532" s="32"/>
      <c r="F532" s="32"/>
      <c r="G532" s="32"/>
      <c r="H532" s="32"/>
      <c r="I532" s="32"/>
      <c r="J532" s="32"/>
      <c r="K532" s="32"/>
      <c r="L532" s="32"/>
    </row>
    <row r="533" spans="1:12" x14ac:dyDescent="0.25">
      <c r="A533" s="3"/>
      <c r="B533" s="9"/>
      <c r="C533" s="9"/>
      <c r="D533" s="32" t="str">
        <f>IF(ISBLANK(A533),"",VLOOKUP(A533,'Справочник услуг'!C:D,2,FALSE))</f>
        <v/>
      </c>
      <c r="E533" s="32"/>
      <c r="F533" s="32"/>
      <c r="G533" s="32"/>
      <c r="H533" s="32"/>
      <c r="I533" s="32"/>
      <c r="J533" s="32"/>
      <c r="K533" s="32"/>
      <c r="L533" s="32"/>
    </row>
    <row r="534" spans="1:12" x14ac:dyDescent="0.25">
      <c r="A534" s="3"/>
      <c r="B534" s="9"/>
      <c r="C534" s="9"/>
      <c r="D534" s="32" t="str">
        <f>IF(ISBLANK(A534),"",VLOOKUP(A534,'Справочник услуг'!C:D,2,FALSE))</f>
        <v/>
      </c>
      <c r="E534" s="32"/>
      <c r="F534" s="32"/>
      <c r="G534" s="32"/>
      <c r="H534" s="32"/>
      <c r="I534" s="32"/>
      <c r="J534" s="32"/>
      <c r="K534" s="32"/>
      <c r="L534" s="32"/>
    </row>
    <row r="535" spans="1:12" x14ac:dyDescent="0.25">
      <c r="A535" s="3"/>
      <c r="B535" s="9"/>
      <c r="C535" s="9"/>
      <c r="D535" s="32" t="str">
        <f>IF(ISBLANK(A535),"",VLOOKUP(A535,'Справочник услуг'!C:D,2,FALSE))</f>
        <v/>
      </c>
      <c r="E535" s="32"/>
      <c r="F535" s="32"/>
      <c r="G535" s="32"/>
      <c r="H535" s="32"/>
      <c r="I535" s="32"/>
      <c r="J535" s="32"/>
      <c r="K535" s="32"/>
      <c r="L535" s="32"/>
    </row>
    <row r="536" spans="1:12" x14ac:dyDescent="0.25">
      <c r="A536" s="3"/>
      <c r="B536" s="9"/>
      <c r="C536" s="9"/>
      <c r="D536" s="32" t="str">
        <f>IF(ISBLANK(A536),"",VLOOKUP(A536,'Справочник услуг'!C:D,2,FALSE))</f>
        <v/>
      </c>
      <c r="E536" s="32"/>
      <c r="F536" s="32"/>
      <c r="G536" s="32"/>
      <c r="H536" s="32"/>
      <c r="I536" s="32"/>
      <c r="J536" s="32"/>
      <c r="K536" s="32"/>
      <c r="L536" s="32"/>
    </row>
    <row r="537" spans="1:12" x14ac:dyDescent="0.25">
      <c r="A537" s="3"/>
      <c r="B537" s="9"/>
      <c r="C537" s="9"/>
      <c r="D537" s="32" t="str">
        <f>IF(ISBLANK(A537),"",VLOOKUP(A537,'Справочник услуг'!C:D,2,FALSE))</f>
        <v/>
      </c>
      <c r="E537" s="32"/>
      <c r="F537" s="32"/>
      <c r="G537" s="32"/>
      <c r="H537" s="32"/>
      <c r="I537" s="32"/>
      <c r="J537" s="32"/>
      <c r="K537" s="32"/>
      <c r="L537" s="3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4"/>
  <sheetViews>
    <sheetView workbookViewId="0">
      <selection activeCell="A27" sqref="A27:XFD27"/>
    </sheetView>
  </sheetViews>
  <sheetFormatPr defaultRowHeight="15" x14ac:dyDescent="0.25"/>
  <cols>
    <col min="1" max="1" width="12.28515625" style="5" customWidth="1"/>
    <col min="2" max="2" width="8.5703125" style="58" customWidth="1"/>
    <col min="3" max="3" width="10.7109375" style="58" customWidth="1"/>
    <col min="4" max="4" width="56.28515625" customWidth="1"/>
  </cols>
  <sheetData>
    <row r="1" spans="1:16" ht="18.75" x14ac:dyDescent="0.3">
      <c r="A1" s="30" t="s">
        <v>13555</v>
      </c>
      <c r="B1" s="57"/>
      <c r="C1" s="5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8.75" x14ac:dyDescent="0.3">
      <c r="A2" s="34" t="s">
        <v>13556</v>
      </c>
      <c r="B2" s="57"/>
      <c r="C2" s="5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77.25" customHeight="1" x14ac:dyDescent="0.25">
      <c r="A3" s="53" t="s">
        <v>238</v>
      </c>
      <c r="B3" s="65" t="s">
        <v>13558</v>
      </c>
      <c r="C3" s="69" t="s">
        <v>13559</v>
      </c>
      <c r="D3" s="33" t="s">
        <v>239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x14ac:dyDescent="0.25">
      <c r="A4" s="3" t="s">
        <v>11148</v>
      </c>
      <c r="B4" s="9">
        <v>1</v>
      </c>
      <c r="C4" s="9">
        <v>1</v>
      </c>
      <c r="D4" s="32" t="str">
        <f>IF(ISBLANK(A4),"",VLOOKUP(A4,'Справочник услуг'!C:D,2,FALSE))</f>
        <v>Общий (клинический) анализ крови</v>
      </c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x14ac:dyDescent="0.25">
      <c r="A5" s="3" t="s">
        <v>11150</v>
      </c>
      <c r="B5" s="9">
        <v>1</v>
      </c>
      <c r="C5" s="9">
        <v>1</v>
      </c>
      <c r="D5" s="32" t="str">
        <f>IF(ISBLANK(A5),"",VLOOKUP(A5,'Справочник услуг'!C:D,2,FALSE))</f>
        <v>Анализ крови биохимический общетерапевтический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x14ac:dyDescent="0.25">
      <c r="A6" s="3" t="s">
        <v>3639</v>
      </c>
      <c r="B6" s="9">
        <v>0.02</v>
      </c>
      <c r="C6" s="9">
        <v>1</v>
      </c>
      <c r="D6" s="32" t="str">
        <f>IF(ISBLANK(A6),"",VLOOKUP(A6,'Справочник услуг'!C:D,2,FALSE))</f>
        <v>Бактериологическое исследование синовиальной жидкости на аэробные и факультативно-анаэробные микроорганизмы</v>
      </c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</row>
    <row r="7" spans="1:16" x14ac:dyDescent="0.25">
      <c r="A7" s="3" t="s">
        <v>3636</v>
      </c>
      <c r="B7" s="9">
        <v>0.01</v>
      </c>
      <c r="C7" s="9">
        <v>1</v>
      </c>
      <c r="D7" s="32" t="str">
        <f>IF(ISBLANK(A7),"",VLOOKUP(A7,'Справочник услуг'!C:D,2,FALSE))</f>
        <v>Бактериологическое исследование синовиальной жидкости на гонококк (Neisseria gonorrhoeae)</v>
      </c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</row>
    <row r="8" spans="1:16" x14ac:dyDescent="0.25">
      <c r="A8" s="3" t="s">
        <v>3637</v>
      </c>
      <c r="B8" s="9">
        <v>0.01</v>
      </c>
      <c r="C8" s="9">
        <v>1</v>
      </c>
      <c r="D8" s="32" t="str">
        <f>IF(ISBLANK(A8),"",VLOOKUP(A8,'Справочник услуг'!C:D,2,FALSE))</f>
        <v>Бактериологическое исследование синовиальной жидкости на менингококк (Neisseria meningiditis)</v>
      </c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</row>
    <row r="9" spans="1:16" x14ac:dyDescent="0.25">
      <c r="A9" s="3" t="s">
        <v>3638</v>
      </c>
      <c r="B9" s="9">
        <v>0.01</v>
      </c>
      <c r="C9" s="9">
        <v>1</v>
      </c>
      <c r="D9" s="32" t="str">
        <f>IF(ISBLANK(A9),"",VLOOKUP(A9,'Справочник услуг'!C:D,2,FALSE))</f>
        <v>Бактериологическое исследование синовиальной жидкости на микобактерии туберкулеза (Mycobacterium tuberculosis)</v>
      </c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</row>
    <row r="10" spans="1:16" x14ac:dyDescent="0.25">
      <c r="A10" s="3" t="s">
        <v>6270</v>
      </c>
      <c r="B10" s="9">
        <v>0.1</v>
      </c>
      <c r="C10" s="9">
        <v>1</v>
      </c>
      <c r="D10" s="32" t="str">
        <f>IF(ISBLANK(A10),"",VLOOKUP(A10,'Справочник услуг'!C:D,2,FALSE))</f>
        <v>Микробиологическое исследование отделяемого женских половых органов на хламидии (Chlamydia trachomatis)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</row>
    <row r="11" spans="1:16" x14ac:dyDescent="0.25">
      <c r="A11" s="3" t="s">
        <v>6288</v>
      </c>
      <c r="B11" s="9">
        <v>0.1</v>
      </c>
      <c r="C11" s="9">
        <v>1</v>
      </c>
      <c r="D11" s="32" t="str">
        <f>IF(ISBLANK(A11),"",VLOOKUP(A11,'Справочник услуг'!C:D,2,FALSE))</f>
        <v>Микробиологическое исследование отделяемого из уретры на хламидии (Chlamydia trachomatis)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</row>
    <row r="12" spans="1:16" x14ac:dyDescent="0.25">
      <c r="A12" s="3" t="s">
        <v>3689</v>
      </c>
      <c r="B12" s="9">
        <v>0.2</v>
      </c>
      <c r="C12" s="9">
        <v>1</v>
      </c>
      <c r="D12" s="32" t="str">
        <f>IF(ISBLANK(A12),"",VLOOKUP(A12,'Справочник услуг'!C:D,2,FALSE))</f>
        <v>Молекулярно-биологическое исследование отделяемого из уретры на хламидии (Chlamidia trachomatis)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6" x14ac:dyDescent="0.25">
      <c r="A13" s="3" t="s">
        <v>3724</v>
      </c>
      <c r="B13" s="9">
        <v>0.1</v>
      </c>
      <c r="C13" s="9">
        <v>1</v>
      </c>
      <c r="D13" s="32" t="str">
        <f>IF(ISBLANK(A13),"",VLOOKUP(A13,'Справочник услуг'!C:D,2,FALSE))</f>
        <v>Молекулярно-биологическое исследование отделяемого коньюнктивы на хламидии (Chlamidia trachomatis)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6" x14ac:dyDescent="0.25">
      <c r="A14" s="60" t="s">
        <v>4587</v>
      </c>
      <c r="B14" s="9">
        <v>0.1</v>
      </c>
      <c r="C14" s="9">
        <v>1</v>
      </c>
      <c r="D14" s="32" t="str">
        <f>IF(ISBLANK(A14),"",VLOOKUP(A14,'Справочник услуг'!C:D,2,FALSE))</f>
        <v>Очаговая проба с туберкулином</v>
      </c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5" spans="1:16" x14ac:dyDescent="0.25">
      <c r="A15" s="3" t="s">
        <v>6152</v>
      </c>
      <c r="B15" s="9">
        <v>0.1</v>
      </c>
      <c r="C15" s="9">
        <v>1</v>
      </c>
      <c r="D15" s="32" t="str">
        <f>IF(ISBLANK(A15),"",VLOOKUP(A15,'Справочник услуг'!C:D,2,FALSE))</f>
        <v>Определение антител к сальмонелле кишечной (Salmonella enterica) в крови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</row>
    <row r="16" spans="1:16" x14ac:dyDescent="0.25">
      <c r="A16" s="3" t="s">
        <v>6172</v>
      </c>
      <c r="B16" s="9">
        <v>0.2</v>
      </c>
      <c r="C16" s="9">
        <v>1</v>
      </c>
      <c r="D16" s="32" t="str">
        <f>IF(ISBLANK(A16),"",VLOOKUP(A16,'Справочник услуг'!C:D,2,FALSE))</f>
        <v>Определение антител классов M, G (IgM, IgG) к иерсинии энтероколитика (Yersinia enterocolitica) в крови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</row>
    <row r="17" spans="1:16" x14ac:dyDescent="0.25">
      <c r="A17" s="3" t="s">
        <v>6173</v>
      </c>
      <c r="B17" s="9">
        <v>0.2</v>
      </c>
      <c r="C17" s="9">
        <v>1</v>
      </c>
      <c r="D17" s="32" t="str">
        <f>IF(ISBLANK(A17),"",VLOOKUP(A17,'Справочник услуг'!C:D,2,FALSE))</f>
        <v>Определение антител классов M, G (IgM, IgG) к иерсинии псевдотуберкулеза (Yersinia pseudotuberculosis) в крови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</row>
    <row r="18" spans="1:16" x14ac:dyDescent="0.25">
      <c r="A18" s="3" t="s">
        <v>6460</v>
      </c>
      <c r="B18" s="9">
        <v>0.3</v>
      </c>
      <c r="C18" s="9">
        <v>1</v>
      </c>
      <c r="D18" s="32" t="str">
        <f>IF(ISBLANK(A18),"",VLOOKUP(A18,'Справочник услуг'!C:D,2,FALSE))</f>
        <v>Цитологическое исследование синовиальной жидкости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</row>
    <row r="19" spans="1:16" x14ac:dyDescent="0.25">
      <c r="A19" s="3" t="s">
        <v>6461</v>
      </c>
      <c r="B19" s="9">
        <v>0.3</v>
      </c>
      <c r="C19" s="9">
        <v>1</v>
      </c>
      <c r="D19" s="32" t="str">
        <f>IF(ISBLANK(A19),"",VLOOKUP(A19,'Справочник услуг'!C:D,2,FALSE))</f>
        <v>Исследование химических свойств синовиальной жидкости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</row>
    <row r="20" spans="1:16" x14ac:dyDescent="0.25">
      <c r="A20" s="3" t="s">
        <v>6462</v>
      </c>
      <c r="B20" s="9">
        <v>0.2</v>
      </c>
      <c r="C20" s="9">
        <v>1</v>
      </c>
      <c r="D20" s="32" t="str">
        <f>IF(ISBLANK(A20),"",VLOOKUP(A20,'Справочник услуг'!C:D,2,FALSE))</f>
        <v>Исследование физических свойств синовиальной жидкости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</row>
    <row r="21" spans="1:16" x14ac:dyDescent="0.25">
      <c r="A21" s="3" t="s">
        <v>6463</v>
      </c>
      <c r="B21" s="9">
        <v>0.2</v>
      </c>
      <c r="C21" s="9">
        <v>1</v>
      </c>
      <c r="D21" s="32" t="str">
        <f>IF(ISBLANK(A21),"",VLOOKUP(A21,'Справочник услуг'!C:D,2,FALSE))</f>
        <v>Исследование уровня белка в синовиальной жидкости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x14ac:dyDescent="0.25">
      <c r="A22" s="3" t="s">
        <v>6475</v>
      </c>
      <c r="B22" s="9">
        <v>1</v>
      </c>
      <c r="C22" s="9">
        <v>1</v>
      </c>
      <c r="D22" s="32" t="str">
        <f>IF(ISBLANK(A22),"",VLOOKUP(A22,'Справочник услуг'!C:D,2,FALSE))</f>
        <v>Исследование уровня альбумина в крови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x14ac:dyDescent="0.25">
      <c r="A23" s="3" t="s">
        <v>6476</v>
      </c>
      <c r="B23" s="9">
        <v>1</v>
      </c>
      <c r="C23" s="9">
        <v>1</v>
      </c>
      <c r="D23" s="32" t="str">
        <f>IF(ISBLANK(A23),"",VLOOKUP(A23,'Справочник услуг'!C:D,2,FALSE))</f>
        <v>Исследование уровня общего глобулина в крови</v>
      </c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</row>
    <row r="24" spans="1:16" x14ac:dyDescent="0.25">
      <c r="A24" s="3" t="s">
        <v>6477</v>
      </c>
      <c r="B24" s="9">
        <v>1</v>
      </c>
      <c r="C24" s="9">
        <v>1</v>
      </c>
      <c r="D24" s="32" t="str">
        <f>IF(ISBLANK(A24),"",VLOOKUP(A24,'Справочник услуг'!C:D,2,FALSE))</f>
        <v>Определение альбумин/глобулинового соотношения в крови</v>
      </c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</row>
    <row r="25" spans="1:16" x14ac:dyDescent="0.25">
      <c r="A25" s="3" t="s">
        <v>6478</v>
      </c>
      <c r="B25" s="9">
        <v>1</v>
      </c>
      <c r="C25" s="9">
        <v>1</v>
      </c>
      <c r="D25" s="32" t="str">
        <f>IF(ISBLANK(A25),"",VLOOKUP(A25,'Справочник услуг'!C:D,2,FALSE))</f>
        <v>Исследование уровня глобулиновых фракций в крови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</row>
    <row r="26" spans="1:16" x14ac:dyDescent="0.25">
      <c r="A26" s="3" t="s">
        <v>6473</v>
      </c>
      <c r="B26" s="9">
        <v>1</v>
      </c>
      <c r="C26" s="9">
        <v>1</v>
      </c>
      <c r="D26" s="32" t="str">
        <f>IF(ISBLANK(A26),"",VLOOKUP(A26,'Справочник услуг'!C:D,2,FALSE))</f>
        <v>Определение концентрации С-реактивного белка в сыворотке крови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</row>
    <row r="27" spans="1:16" x14ac:dyDescent="0.25">
      <c r="A27" s="3" t="s">
        <v>4507</v>
      </c>
      <c r="B27" s="9">
        <v>0.2</v>
      </c>
      <c r="C27" s="9">
        <v>1</v>
      </c>
      <c r="D27" s="32" t="str">
        <f>IF(ISBLANK(A27),"",VLOOKUP(A27,'Справочник услуг'!C:D,2,FALSE))</f>
        <v>Исследование антител к антигенам ядра клетки и ДНК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</row>
    <row r="28" spans="1:16" x14ac:dyDescent="0.25">
      <c r="A28" s="3" t="s">
        <v>4508</v>
      </c>
      <c r="B28" s="9">
        <v>1</v>
      </c>
      <c r="C28" s="9">
        <v>1</v>
      </c>
      <c r="D28" s="32" t="str">
        <f>IF(ISBLANK(A28),"",VLOOKUP(A28,'Справочник услуг'!C:D,2,FALSE))</f>
        <v>Проведение реакции Вассермана (RW)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</row>
    <row r="29" spans="1:16" x14ac:dyDescent="0.25">
      <c r="A29" s="3" t="s">
        <v>4512</v>
      </c>
      <c r="B29" s="9">
        <v>0.1</v>
      </c>
      <c r="C29" s="9">
        <v>1</v>
      </c>
      <c r="D29" s="32" t="str">
        <f>IF(ISBLANK(A29),"",VLOOKUP(A29,'Справочник услуг'!C:D,2,FALSE))</f>
        <v>Определение антистрептолизина-О в сыворотке крови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</row>
    <row r="30" spans="1:16" x14ac:dyDescent="0.25">
      <c r="A30" s="3" t="s">
        <v>4513</v>
      </c>
      <c r="B30" s="9">
        <v>0.1</v>
      </c>
      <c r="C30" s="9">
        <v>1</v>
      </c>
      <c r="D30" s="32" t="str">
        <f>IF(ISBLANK(A30),"",VLOOKUP(A30,'Справочник услуг'!C:D,2,FALSE))</f>
        <v>Проведение серологической реакции на различные инфекции, вирусы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</row>
    <row r="31" spans="1:16" x14ac:dyDescent="0.25">
      <c r="A31" s="3" t="s">
        <v>4516</v>
      </c>
      <c r="B31" s="9">
        <v>1</v>
      </c>
      <c r="C31" s="9">
        <v>1</v>
      </c>
      <c r="D31" s="32" t="str">
        <f>IF(ISBLANK(A31),"",VLOOKUP(A31,'Справочник услуг'!C:D,2,FALSE))</f>
        <v>Исследование ревматоидных факторов в крови</v>
      </c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</row>
    <row r="32" spans="1:16" x14ac:dyDescent="0.25">
      <c r="A32" s="3" t="s">
        <v>3683</v>
      </c>
      <c r="B32" s="9">
        <v>0.1</v>
      </c>
      <c r="C32" s="9">
        <v>1</v>
      </c>
      <c r="D32" s="32" t="str">
        <f>IF(ISBLANK(A32),"",VLOOKUP(A32,'Справочник услуг'!C:D,2,FALSE))</f>
        <v>Определение антител классов A,M, G (IgA, IgM, IgG) к хламидии трахоматис (Chlamydia trachomatis) в крови</v>
      </c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</row>
    <row r="33" spans="1:16" x14ac:dyDescent="0.25">
      <c r="A33" s="3" t="s">
        <v>4440</v>
      </c>
      <c r="B33" s="9">
        <v>1</v>
      </c>
      <c r="C33" s="9">
        <v>1</v>
      </c>
      <c r="D33" s="32" t="str">
        <f>IF(ISBLANK(A33),"",VLOOKUP(A33,'Справочник услуг'!C:D,2,FALSE))</f>
        <v>Определение HLA-антигенов</v>
      </c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</row>
    <row r="34" spans="1:16" x14ac:dyDescent="0.25">
      <c r="A34" s="3"/>
      <c r="B34" s="9"/>
      <c r="C34" s="9"/>
      <c r="D34" s="32" t="str">
        <f>IF(ISBLANK(A34),"",VLOOKUP(A34,'Справочник услуг'!C:D,2,FALSE))</f>
        <v/>
      </c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</row>
    <row r="35" spans="1:16" x14ac:dyDescent="0.25">
      <c r="A35" s="3"/>
      <c r="B35" s="9"/>
      <c r="C35" s="9"/>
      <c r="D35" s="32" t="str">
        <f>IF(ISBLANK(A35),"",VLOOKUP(A35,'Справочник услуг'!C:D,2,FALSE))</f>
        <v/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</row>
    <row r="36" spans="1:16" x14ac:dyDescent="0.25">
      <c r="A36" s="3"/>
      <c r="B36" s="9"/>
      <c r="C36" s="9"/>
      <c r="D36" s="32" t="str">
        <f>IF(ISBLANK(A36),"",VLOOKUP(A36,'Справочник услуг'!C:D,2,FALSE))</f>
        <v/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</row>
    <row r="37" spans="1:16" x14ac:dyDescent="0.25">
      <c r="A37" s="3"/>
      <c r="B37" s="9"/>
      <c r="C37" s="9"/>
      <c r="D37" s="32" t="str">
        <f>IF(ISBLANK(A37),"",VLOOKUP(A37,'Справочник услуг'!C:D,2,FALSE))</f>
        <v/>
      </c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</row>
    <row r="38" spans="1:16" x14ac:dyDescent="0.25">
      <c r="A38" s="3"/>
      <c r="B38" s="9"/>
      <c r="C38" s="9"/>
      <c r="D38" s="32" t="str">
        <f>IF(ISBLANK(A38),"",VLOOKUP(A38,'Справочник услуг'!C:D,2,FALSE))</f>
        <v/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x14ac:dyDescent="0.25">
      <c r="A39" s="3"/>
      <c r="B39" s="9"/>
      <c r="C39" s="9"/>
      <c r="D39" s="32" t="str">
        <f>IF(ISBLANK(A39),"",VLOOKUP(A39,'Справочник услуг'!C:D,2,FALSE))</f>
        <v/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x14ac:dyDescent="0.25">
      <c r="A40" s="3"/>
      <c r="B40" s="9"/>
      <c r="C40" s="9"/>
      <c r="D40" s="32" t="str">
        <f>IF(ISBLANK(A40),"",VLOOKUP(A40,'Справочник услуг'!C:D,2,FALSE))</f>
        <v/>
      </c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</row>
    <row r="41" spans="1:16" x14ac:dyDescent="0.25">
      <c r="A41" s="3"/>
      <c r="B41" s="9"/>
      <c r="C41" s="9"/>
      <c r="D41" s="32" t="str">
        <f>IF(ISBLANK(A41),"",VLOOKUP(A41,'Справочник услуг'!C:D,2,FALSE))</f>
        <v/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</row>
    <row r="42" spans="1:16" x14ac:dyDescent="0.25">
      <c r="A42" s="3"/>
      <c r="B42" s="9"/>
      <c r="C42" s="9"/>
      <c r="D42" s="32" t="str">
        <f>IF(ISBLANK(A42),"",VLOOKUP(A42,'Справочник услуг'!C:D,2,FALSE))</f>
        <v/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</row>
    <row r="43" spans="1:16" x14ac:dyDescent="0.25">
      <c r="A43" s="3"/>
      <c r="B43" s="9"/>
      <c r="C43" s="9"/>
      <c r="D43" s="32" t="str">
        <f>IF(ISBLANK(A43),"",VLOOKUP(A43,'Справочник услуг'!C:D,2,FALSE))</f>
        <v/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</row>
    <row r="44" spans="1:16" x14ac:dyDescent="0.25">
      <c r="A44" s="3"/>
      <c r="B44" s="9"/>
      <c r="C44" s="9"/>
      <c r="D44" s="32" t="str">
        <f>IF(ISBLANK(A44),"",VLOOKUP(A44,'Справочник услуг'!C:D,2,FALSE))</f>
        <v/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</row>
    <row r="45" spans="1:16" x14ac:dyDescent="0.25">
      <c r="A45" s="3"/>
      <c r="B45" s="9"/>
      <c r="C45" s="9"/>
      <c r="D45" s="32" t="str">
        <f>IF(ISBLANK(A45),"",VLOOKUP(A45,'Справочник услуг'!C:D,2,FALSE))</f>
        <v/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</row>
    <row r="46" spans="1:16" x14ac:dyDescent="0.25">
      <c r="A46" s="3"/>
      <c r="B46" s="9"/>
      <c r="C46" s="9"/>
      <c r="D46" s="32" t="str">
        <f>IF(ISBLANK(A46),"",VLOOKUP(A46,'Справочник услуг'!C:D,2,FALSE))</f>
        <v/>
      </c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</row>
    <row r="47" spans="1:16" x14ac:dyDescent="0.25">
      <c r="A47" s="3"/>
      <c r="B47" s="9"/>
      <c r="C47" s="9"/>
      <c r="D47" s="32" t="str">
        <f>IF(ISBLANK(A47),"",VLOOKUP(A47,'Справочник услуг'!C:D,2,FALSE))</f>
        <v/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</row>
    <row r="48" spans="1:16" x14ac:dyDescent="0.25">
      <c r="A48" s="3"/>
      <c r="B48" s="9"/>
      <c r="C48" s="9"/>
      <c r="D48" s="32" t="str">
        <f>IF(ISBLANK(A48),"",VLOOKUP(A48,'Справочник услуг'!C:D,2,FALSE))</f>
        <v/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</row>
    <row r="49" spans="1:16" x14ac:dyDescent="0.25">
      <c r="A49" s="3"/>
      <c r="B49" s="9"/>
      <c r="C49" s="9"/>
      <c r="D49" s="32" t="str">
        <f>IF(ISBLANK(A49),"",VLOOKUP(A49,'Справочник услуг'!C:D,2,FALSE))</f>
        <v/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</row>
    <row r="50" spans="1:16" x14ac:dyDescent="0.25">
      <c r="A50" s="3"/>
      <c r="B50" s="9"/>
      <c r="C50" s="9"/>
      <c r="D50" s="32" t="str">
        <f>IF(ISBLANK(A50),"",VLOOKUP(A50,'Справочник услуг'!C:D,2,FALSE))</f>
        <v/>
      </c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</row>
    <row r="51" spans="1:16" x14ac:dyDescent="0.25">
      <c r="A51" s="3"/>
      <c r="B51" s="9"/>
      <c r="C51" s="9"/>
      <c r="D51" s="32" t="str">
        <f>IF(ISBLANK(A51),"",VLOOKUP(A51,'Справочник услуг'!C:D,2,FALSE))</f>
        <v/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</row>
    <row r="52" spans="1:16" x14ac:dyDescent="0.25">
      <c r="A52" s="3"/>
      <c r="B52" s="9"/>
      <c r="C52" s="9"/>
      <c r="D52" s="32" t="str">
        <f>IF(ISBLANK(A52),"",VLOOKUP(A52,'Справочник услуг'!C:D,2,FALSE))</f>
        <v/>
      </c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</row>
    <row r="53" spans="1:16" x14ac:dyDescent="0.25">
      <c r="A53" s="3"/>
      <c r="B53" s="9"/>
      <c r="C53" s="9"/>
      <c r="D53" s="32" t="str">
        <f>IF(ISBLANK(A53),"",VLOOKUP(A53,'Справочник услуг'!C:D,2,FALSE))</f>
        <v/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</row>
    <row r="54" spans="1:16" x14ac:dyDescent="0.25">
      <c r="A54" s="3"/>
      <c r="B54" s="9"/>
      <c r="C54" s="9"/>
      <c r="D54" s="32" t="str">
        <f>IF(ISBLANK(A54),"",VLOOKUP(A54,'Справочник услуг'!C:D,2,FALSE))</f>
        <v/>
      </c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</row>
    <row r="55" spans="1:16" x14ac:dyDescent="0.25">
      <c r="A55" s="3"/>
      <c r="B55" s="9"/>
      <c r="C55" s="9"/>
      <c r="D55" s="32" t="str">
        <f>IF(ISBLANK(A55),"",VLOOKUP(A55,'Справочник услуг'!C:D,2,FALSE))</f>
        <v/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x14ac:dyDescent="0.25">
      <c r="A56" s="3"/>
      <c r="B56" s="9"/>
      <c r="C56" s="9"/>
      <c r="D56" s="32" t="str">
        <f>IF(ISBLANK(A56),"",VLOOKUP(A56,'Справочник услуг'!C:D,2,FALSE))</f>
        <v/>
      </c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x14ac:dyDescent="0.25">
      <c r="A57" s="3"/>
      <c r="B57" s="9"/>
      <c r="C57" s="9"/>
      <c r="D57" s="32" t="str">
        <f>IF(ISBLANK(A57),"",VLOOKUP(A57,'Справочник услуг'!C:D,2,FALSE))</f>
        <v/>
      </c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</row>
    <row r="58" spans="1:16" x14ac:dyDescent="0.25">
      <c r="A58" s="3"/>
      <c r="B58" s="9"/>
      <c r="C58" s="9"/>
      <c r="D58" s="32" t="str">
        <f>IF(ISBLANK(A58),"",VLOOKUP(A58,'Справочник услуг'!C:D,2,FALSE))</f>
        <v/>
      </c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</row>
    <row r="59" spans="1:16" x14ac:dyDescent="0.25">
      <c r="A59" s="3"/>
      <c r="B59" s="9"/>
      <c r="C59" s="9"/>
      <c r="D59" s="32" t="str">
        <f>IF(ISBLANK(A59),"",VLOOKUP(A59,'Справочник услуг'!C:D,2,FALSE))</f>
        <v/>
      </c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</row>
    <row r="60" spans="1:16" x14ac:dyDescent="0.25">
      <c r="A60" s="3"/>
      <c r="B60" s="9"/>
      <c r="C60" s="9"/>
      <c r="D60" s="32" t="str">
        <f>IF(ISBLANK(A60),"",VLOOKUP(A60,'Справочник услуг'!C:D,2,FALSE))</f>
        <v/>
      </c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</row>
    <row r="61" spans="1:16" x14ac:dyDescent="0.25">
      <c r="A61" s="3"/>
      <c r="B61" s="9"/>
      <c r="C61" s="9"/>
      <c r="D61" s="32" t="str">
        <f>IF(ISBLANK(A61),"",VLOOKUP(A61,'Справочник услуг'!C:D,2,FALSE))</f>
        <v/>
      </c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</row>
    <row r="62" spans="1:16" x14ac:dyDescent="0.25">
      <c r="A62" s="3"/>
      <c r="B62" s="9"/>
      <c r="C62" s="9"/>
      <c r="D62" s="32" t="str">
        <f>IF(ISBLANK(A62),"",VLOOKUP(A62,'Справочник услуг'!C:D,2,FALSE))</f>
        <v/>
      </c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</row>
    <row r="63" spans="1:16" x14ac:dyDescent="0.25">
      <c r="A63" s="3"/>
      <c r="B63" s="9"/>
      <c r="C63" s="9"/>
      <c r="D63" s="32" t="str">
        <f>IF(ISBLANK(A63),"",VLOOKUP(A63,'Справочник услуг'!C:D,2,FALSE))</f>
        <v/>
      </c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</row>
    <row r="64" spans="1:16" x14ac:dyDescent="0.25">
      <c r="A64" s="3"/>
      <c r="B64" s="9"/>
      <c r="C64" s="9"/>
      <c r="D64" s="32" t="str">
        <f>IF(ISBLANK(A64),"",VLOOKUP(A64,'Справочник услуг'!C:D,2,FALSE))</f>
        <v/>
      </c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</row>
    <row r="65" spans="1:16" x14ac:dyDescent="0.25">
      <c r="A65" s="3"/>
      <c r="B65" s="9"/>
      <c r="C65" s="9"/>
      <c r="D65" s="32" t="str">
        <f>IF(ISBLANK(A65),"",VLOOKUP(A65,'Справочник услуг'!C:D,2,FALSE))</f>
        <v/>
      </c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</row>
    <row r="66" spans="1:16" x14ac:dyDescent="0.25">
      <c r="A66" s="3"/>
      <c r="B66" s="9"/>
      <c r="C66" s="9"/>
      <c r="D66" s="32" t="str">
        <f>IF(ISBLANK(A66),"",VLOOKUP(A66,'Справочник услуг'!C:D,2,FALSE))</f>
        <v/>
      </c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</row>
    <row r="67" spans="1:16" x14ac:dyDescent="0.25">
      <c r="A67" s="3"/>
      <c r="B67" s="9"/>
      <c r="C67" s="9"/>
      <c r="D67" s="32" t="str">
        <f>IF(ISBLANK(A67),"",VLOOKUP(A67,'Справочник услуг'!C:D,2,FALSE))</f>
        <v/>
      </c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</row>
    <row r="68" spans="1:16" x14ac:dyDescent="0.25">
      <c r="A68" s="3"/>
      <c r="B68" s="9"/>
      <c r="C68" s="9"/>
      <c r="D68" s="32" t="str">
        <f>IF(ISBLANK(A68),"",VLOOKUP(A68,'Справочник услуг'!C:D,2,FALSE))</f>
        <v/>
      </c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</row>
    <row r="69" spans="1:16" x14ac:dyDescent="0.25">
      <c r="A69" s="3"/>
      <c r="B69" s="9"/>
      <c r="C69" s="9"/>
      <c r="D69" s="32" t="str">
        <f>IF(ISBLANK(A69),"",VLOOKUP(A69,'Справочник услуг'!C:D,2,FALSE))</f>
        <v/>
      </c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</row>
    <row r="70" spans="1:16" x14ac:dyDescent="0.25">
      <c r="A70" s="3"/>
      <c r="B70" s="9"/>
      <c r="C70" s="9"/>
      <c r="D70" s="32" t="str">
        <f>IF(ISBLANK(A70),"",VLOOKUP(A70,'Справочник услуг'!C:D,2,FALSE))</f>
        <v/>
      </c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</row>
    <row r="71" spans="1:16" x14ac:dyDescent="0.25">
      <c r="A71" s="3"/>
      <c r="B71" s="9"/>
      <c r="C71" s="9"/>
      <c r="D71" s="32" t="str">
        <f>IF(ISBLANK(A71),"",VLOOKUP(A71,'Справочник услуг'!C:D,2,FALSE))</f>
        <v/>
      </c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</row>
    <row r="72" spans="1:16" x14ac:dyDescent="0.25">
      <c r="A72" s="3"/>
      <c r="B72" s="9"/>
      <c r="C72" s="9"/>
      <c r="D72" s="32" t="str">
        <f>IF(ISBLANK(A72),"",VLOOKUP(A72,'Справочник услуг'!C:D,2,FALSE))</f>
        <v/>
      </c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x14ac:dyDescent="0.25">
      <c r="A73" s="3"/>
      <c r="B73" s="9"/>
      <c r="C73" s="9"/>
      <c r="D73" s="32" t="str">
        <f>IF(ISBLANK(A73),"",VLOOKUP(A73,'Справочник услуг'!C:D,2,FALSE))</f>
        <v/>
      </c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x14ac:dyDescent="0.25">
      <c r="A74" s="3"/>
      <c r="B74" s="9"/>
      <c r="C74" s="9"/>
      <c r="D74" s="32" t="str">
        <f>IF(ISBLANK(A74),"",VLOOKUP(A74,'Справочник услуг'!C:D,2,FALSE))</f>
        <v/>
      </c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</row>
    <row r="75" spans="1:16" x14ac:dyDescent="0.25">
      <c r="A75" s="3"/>
      <c r="B75" s="9"/>
      <c r="C75" s="9"/>
      <c r="D75" s="32" t="str">
        <f>IF(ISBLANK(A75),"",VLOOKUP(A75,'Справочник услуг'!C:D,2,FALSE))</f>
        <v/>
      </c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</row>
    <row r="76" spans="1:16" x14ac:dyDescent="0.25">
      <c r="A76" s="3"/>
      <c r="B76" s="9"/>
      <c r="C76" s="9"/>
      <c r="D76" s="32" t="str">
        <f>IF(ISBLANK(A76),"",VLOOKUP(A76,'Справочник услуг'!C:D,2,FALSE))</f>
        <v/>
      </c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</row>
    <row r="77" spans="1:16" x14ac:dyDescent="0.25">
      <c r="A77" s="3"/>
      <c r="B77" s="9"/>
      <c r="C77" s="9"/>
      <c r="D77" s="32" t="str">
        <f>IF(ISBLANK(A77),"",VLOOKUP(A77,'Справочник услуг'!C:D,2,FALSE))</f>
        <v/>
      </c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</row>
    <row r="78" spans="1:16" x14ac:dyDescent="0.25">
      <c r="A78" s="3"/>
      <c r="B78" s="9"/>
      <c r="C78" s="9"/>
      <c r="D78" s="32" t="str">
        <f>IF(ISBLANK(A78),"",VLOOKUP(A78,'Справочник услуг'!C:D,2,FALSE))</f>
        <v/>
      </c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</row>
    <row r="79" spans="1:16" x14ac:dyDescent="0.25">
      <c r="A79" s="3"/>
      <c r="B79" s="9"/>
      <c r="C79" s="9"/>
      <c r="D79" s="32" t="str">
        <f>IF(ISBLANK(A79),"",VLOOKUP(A79,'Справочник услуг'!C:D,2,FALSE))</f>
        <v/>
      </c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</row>
    <row r="80" spans="1:16" x14ac:dyDescent="0.25">
      <c r="A80" s="3"/>
      <c r="B80" s="9"/>
      <c r="C80" s="9"/>
      <c r="D80" s="32" t="str">
        <f>IF(ISBLANK(A80),"",VLOOKUP(A80,'Справочник услуг'!C:D,2,FALSE))</f>
        <v/>
      </c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</row>
    <row r="81" spans="1:16" x14ac:dyDescent="0.25">
      <c r="A81" s="3"/>
      <c r="B81" s="9"/>
      <c r="C81" s="9"/>
      <c r="D81" s="32" t="str">
        <f>IF(ISBLANK(A81),"",VLOOKUP(A81,'Справочник услуг'!C:D,2,FALSE))</f>
        <v/>
      </c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</row>
    <row r="82" spans="1:16" x14ac:dyDescent="0.25">
      <c r="A82" s="3"/>
      <c r="B82" s="9"/>
      <c r="C82" s="9"/>
      <c r="D82" s="32" t="str">
        <f>IF(ISBLANK(A82),"",VLOOKUP(A82,'Справочник услуг'!C:D,2,FALSE))</f>
        <v/>
      </c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</row>
    <row r="83" spans="1:16" x14ac:dyDescent="0.25">
      <c r="A83" s="3"/>
      <c r="B83" s="9"/>
      <c r="C83" s="9"/>
      <c r="D83" s="32" t="str">
        <f>IF(ISBLANK(A83),"",VLOOKUP(A83,'Справочник услуг'!C:D,2,FALSE))</f>
        <v/>
      </c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</row>
    <row r="84" spans="1:16" x14ac:dyDescent="0.25">
      <c r="A84" s="3"/>
      <c r="B84" s="9"/>
      <c r="C84" s="9"/>
      <c r="D84" s="32" t="str">
        <f>IF(ISBLANK(A84),"",VLOOKUP(A84,'Справочник услуг'!C:D,2,FALSE))</f>
        <v/>
      </c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</row>
    <row r="85" spans="1:16" x14ac:dyDescent="0.25">
      <c r="A85" s="3"/>
      <c r="B85" s="9"/>
      <c r="C85" s="9"/>
      <c r="D85" s="32" t="str">
        <f>IF(ISBLANK(A85),"",VLOOKUP(A85,'Справочник услуг'!C:D,2,FALSE))</f>
        <v/>
      </c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</row>
    <row r="86" spans="1:16" x14ac:dyDescent="0.25">
      <c r="A86" s="3"/>
      <c r="B86" s="9"/>
      <c r="C86" s="9"/>
      <c r="D86" s="32" t="str">
        <f>IF(ISBLANK(A86),"",VLOOKUP(A86,'Справочник услуг'!C:D,2,FALSE))</f>
        <v/>
      </c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</row>
    <row r="87" spans="1:16" x14ac:dyDescent="0.25">
      <c r="A87" s="3"/>
      <c r="B87" s="9"/>
      <c r="C87" s="9"/>
      <c r="D87" s="32" t="str">
        <f>IF(ISBLANK(A87),"",VLOOKUP(A87,'Справочник услуг'!C:D,2,FALSE))</f>
        <v/>
      </c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</row>
    <row r="88" spans="1:16" x14ac:dyDescent="0.25">
      <c r="A88" s="3"/>
      <c r="B88" s="9"/>
      <c r="C88" s="9"/>
      <c r="D88" s="32" t="str">
        <f>IF(ISBLANK(A88),"",VLOOKUP(A88,'Справочник услуг'!C:D,2,FALSE))</f>
        <v/>
      </c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</row>
    <row r="89" spans="1:16" x14ac:dyDescent="0.25">
      <c r="A89" s="3"/>
      <c r="B89" s="9"/>
      <c r="C89" s="9"/>
      <c r="D89" s="32" t="str">
        <f>IF(ISBLANK(A89),"",VLOOKUP(A89,'Справочник услуг'!C:D,2,FALSE))</f>
        <v/>
      </c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</row>
    <row r="90" spans="1:16" x14ac:dyDescent="0.25">
      <c r="A90" s="3"/>
      <c r="B90" s="9"/>
      <c r="C90" s="9"/>
      <c r="D90" s="32" t="str">
        <f>IF(ISBLANK(A90),"",VLOOKUP(A90,'Справочник услуг'!C:D,2,FALSE))</f>
        <v/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</row>
    <row r="91" spans="1:16" x14ac:dyDescent="0.25">
      <c r="A91" s="3"/>
      <c r="B91" s="9"/>
      <c r="C91" s="9"/>
      <c r="D91" s="32" t="str">
        <f>IF(ISBLANK(A91),"",VLOOKUP(A91,'Справочник услуг'!C:D,2,FALSE))</f>
        <v/>
      </c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</row>
    <row r="92" spans="1:16" x14ac:dyDescent="0.25">
      <c r="A92" s="3"/>
      <c r="B92" s="9"/>
      <c r="C92" s="9"/>
      <c r="D92" s="32" t="str">
        <f>IF(ISBLANK(A92),"",VLOOKUP(A92,'Справочник услуг'!C:D,2,FALSE))</f>
        <v/>
      </c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</row>
    <row r="93" spans="1:16" x14ac:dyDescent="0.25">
      <c r="A93" s="3"/>
      <c r="B93" s="9"/>
      <c r="C93" s="9"/>
      <c r="D93" s="32" t="str">
        <f>IF(ISBLANK(A93),"",VLOOKUP(A93,'Справочник услуг'!C:D,2,FALSE))</f>
        <v/>
      </c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</row>
    <row r="94" spans="1:16" x14ac:dyDescent="0.25">
      <c r="A94" s="3"/>
      <c r="B94" s="9"/>
      <c r="C94" s="9"/>
      <c r="D94" s="32" t="str">
        <f>IF(ISBLANK(A94),"",VLOOKUP(A94,'Справочник услуг'!C:D,2,FALSE))</f>
        <v/>
      </c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</row>
    <row r="95" spans="1:16" x14ac:dyDescent="0.25">
      <c r="A95" s="3"/>
      <c r="B95" s="9"/>
      <c r="C95" s="9"/>
      <c r="D95" s="32" t="str">
        <f>IF(ISBLANK(A95),"",VLOOKUP(A95,'Справочник услуг'!C:D,2,FALSE))</f>
        <v/>
      </c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</row>
    <row r="96" spans="1:16" x14ac:dyDescent="0.25">
      <c r="A96" s="3"/>
      <c r="B96" s="9"/>
      <c r="C96" s="9"/>
      <c r="D96" s="32" t="str">
        <f>IF(ISBLANK(A96),"",VLOOKUP(A96,'Справочник услуг'!C:D,2,FALSE))</f>
        <v/>
      </c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</row>
    <row r="97" spans="1:16" x14ac:dyDescent="0.25">
      <c r="A97" s="3"/>
      <c r="B97" s="9"/>
      <c r="C97" s="9"/>
      <c r="D97" s="32" t="str">
        <f>IF(ISBLANK(A97),"",VLOOKUP(A97,'Справочник услуг'!C:D,2,FALSE))</f>
        <v/>
      </c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</row>
    <row r="98" spans="1:16" x14ac:dyDescent="0.25">
      <c r="A98" s="3"/>
      <c r="B98" s="9"/>
      <c r="C98" s="9"/>
      <c r="D98" s="32" t="str">
        <f>IF(ISBLANK(A98),"",VLOOKUP(A98,'Справочник услуг'!C:D,2,FALSE))</f>
        <v/>
      </c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</row>
    <row r="99" spans="1:16" x14ac:dyDescent="0.25">
      <c r="A99" s="3"/>
      <c r="B99" s="9"/>
      <c r="C99" s="9"/>
      <c r="D99" s="32" t="str">
        <f>IF(ISBLANK(A99),"",VLOOKUP(A99,'Справочник услуг'!C:D,2,FALSE))</f>
        <v/>
      </c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</row>
    <row r="100" spans="1:16" x14ac:dyDescent="0.25">
      <c r="A100" s="3"/>
      <c r="B100" s="9"/>
      <c r="C100" s="9"/>
      <c r="D100" s="32" t="str">
        <f>IF(ISBLANK(A100),"",VLOOKUP(A100,'Справочник услуг'!C:D,2,FALSE))</f>
        <v/>
      </c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</row>
    <row r="101" spans="1:16" x14ac:dyDescent="0.25">
      <c r="A101" s="3"/>
      <c r="B101" s="9"/>
      <c r="C101" s="9"/>
      <c r="D101" s="32" t="str">
        <f>IF(ISBLANK(A101),"",VLOOKUP(A101,'Справочник услуг'!C:D,2,FALSE))</f>
        <v/>
      </c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</row>
    <row r="102" spans="1:16" x14ac:dyDescent="0.25">
      <c r="A102" s="3"/>
      <c r="B102" s="9"/>
      <c r="C102" s="9"/>
      <c r="D102" s="32" t="str">
        <f>IF(ISBLANK(A102),"",VLOOKUP(A102,'Справочник услуг'!C:D,2,FALSE))</f>
        <v/>
      </c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</row>
    <row r="103" spans="1:16" x14ac:dyDescent="0.25">
      <c r="A103" s="3"/>
      <c r="B103" s="9"/>
      <c r="C103" s="9"/>
      <c r="D103" s="32" t="str">
        <f>IF(ISBLANK(A103),"",VLOOKUP(A103,'Справочник услуг'!C:D,2,FALSE))</f>
        <v/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</row>
    <row r="104" spans="1:16" x14ac:dyDescent="0.25">
      <c r="A104" s="3"/>
      <c r="B104" s="9"/>
      <c r="C104" s="9"/>
      <c r="D104" s="32" t="str">
        <f>IF(ISBLANK(A104),"",VLOOKUP(A104,'Справочник услуг'!C:D,2,FALSE))</f>
        <v/>
      </c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</row>
    <row r="105" spans="1:16" x14ac:dyDescent="0.25">
      <c r="A105" s="3"/>
      <c r="B105" s="9"/>
      <c r="C105" s="9"/>
      <c r="D105" s="32" t="str">
        <f>IF(ISBLANK(A105),"",VLOOKUP(A105,'Справочник услуг'!C:D,2,FALSE))</f>
        <v/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</row>
    <row r="106" spans="1:16" x14ac:dyDescent="0.25">
      <c r="A106" s="3"/>
      <c r="B106" s="9"/>
      <c r="C106" s="9"/>
      <c r="D106" s="32" t="str">
        <f>IF(ISBLANK(A106),"",VLOOKUP(A106,'Справочник услуг'!C:D,2,FALSE))</f>
        <v/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</row>
    <row r="107" spans="1:16" x14ac:dyDescent="0.25">
      <c r="A107" s="3"/>
      <c r="B107" s="9"/>
      <c r="C107" s="9"/>
      <c r="D107" s="32" t="str">
        <f>IF(ISBLANK(A107),"",VLOOKUP(A107,'Справочник услуг'!C:D,2,FALSE))</f>
        <v/>
      </c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</row>
    <row r="108" spans="1:16" x14ac:dyDescent="0.25">
      <c r="A108" s="3"/>
      <c r="B108" s="9"/>
      <c r="C108" s="9"/>
      <c r="D108" s="32" t="str">
        <f>IF(ISBLANK(A108),"",VLOOKUP(A108,'Справочник услуг'!C:D,2,FALSE))</f>
        <v/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</row>
    <row r="109" spans="1:16" x14ac:dyDescent="0.25">
      <c r="A109" s="3"/>
      <c r="B109" s="9"/>
      <c r="C109" s="9"/>
      <c r="D109" s="32" t="str">
        <f>IF(ISBLANK(A109),"",VLOOKUP(A109,'Справочник услуг'!C:D,2,FALSE))</f>
        <v/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</row>
    <row r="110" spans="1:16" x14ac:dyDescent="0.25">
      <c r="A110" s="3"/>
      <c r="B110" s="9"/>
      <c r="C110" s="9"/>
      <c r="D110" s="32" t="str">
        <f>IF(ISBLANK(A110),"",VLOOKUP(A110,'Справочник услуг'!C:D,2,FALSE))</f>
        <v/>
      </c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</row>
    <row r="111" spans="1:16" x14ac:dyDescent="0.25">
      <c r="A111" s="3"/>
      <c r="B111" s="9"/>
      <c r="C111" s="9"/>
      <c r="D111" s="32" t="str">
        <f>IF(ISBLANK(A111),"",VLOOKUP(A111,'Справочник услуг'!C:D,2,FALSE))</f>
        <v/>
      </c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</row>
    <row r="112" spans="1:16" x14ac:dyDescent="0.25">
      <c r="A112" s="3"/>
      <c r="B112" s="9"/>
      <c r="C112" s="9"/>
      <c r="D112" s="32" t="str">
        <f>IF(ISBLANK(A112),"",VLOOKUP(A112,'Справочник услуг'!C:D,2,FALSE))</f>
        <v/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</row>
    <row r="113" spans="1:16" x14ac:dyDescent="0.25">
      <c r="A113" s="3"/>
      <c r="B113" s="9"/>
      <c r="C113" s="9"/>
      <c r="D113" s="32" t="str">
        <f>IF(ISBLANK(A113),"",VLOOKUP(A113,'Справочник услуг'!C:D,2,FALSE))</f>
        <v/>
      </c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</row>
    <row r="114" spans="1:16" x14ac:dyDescent="0.25">
      <c r="A114" s="3"/>
      <c r="B114" s="9"/>
      <c r="C114" s="9"/>
      <c r="D114" s="32" t="str">
        <f>IF(ISBLANK(A114),"",VLOOKUP(A114,'Справочник услуг'!C:D,2,FALSE))</f>
        <v/>
      </c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</row>
    <row r="115" spans="1:16" x14ac:dyDescent="0.25">
      <c r="A115" s="3"/>
      <c r="B115" s="9"/>
      <c r="C115" s="9"/>
      <c r="D115" s="32" t="str">
        <f>IF(ISBLANK(A115),"",VLOOKUP(A115,'Справочник услуг'!C:D,2,FALSE))</f>
        <v/>
      </c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</row>
    <row r="116" spans="1:16" x14ac:dyDescent="0.25">
      <c r="A116" s="3"/>
      <c r="B116" s="9"/>
      <c r="C116" s="9"/>
      <c r="D116" s="32" t="str">
        <f>IF(ISBLANK(A116),"",VLOOKUP(A116,'Справочник услуг'!C:D,2,FALSE))</f>
        <v/>
      </c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</row>
    <row r="117" spans="1:16" x14ac:dyDescent="0.25">
      <c r="A117" s="3"/>
      <c r="B117" s="9"/>
      <c r="C117" s="9"/>
      <c r="D117" s="32" t="str">
        <f>IF(ISBLANK(A117),"",VLOOKUP(A117,'Справочник услуг'!C:D,2,FALSE))</f>
        <v/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</row>
    <row r="118" spans="1:16" x14ac:dyDescent="0.25">
      <c r="A118" s="3"/>
      <c r="B118" s="9"/>
      <c r="C118" s="9"/>
      <c r="D118" s="32" t="str">
        <f>IF(ISBLANK(A118),"",VLOOKUP(A118,'Справочник услуг'!C:D,2,FALSE))</f>
        <v/>
      </c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</row>
    <row r="119" spans="1:16" x14ac:dyDescent="0.25">
      <c r="A119" s="3"/>
      <c r="B119" s="9"/>
      <c r="C119" s="9"/>
      <c r="D119" s="32" t="str">
        <f>IF(ISBLANK(A119),"",VLOOKUP(A119,'Справочник услуг'!C:D,2,FALSE))</f>
        <v/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</row>
    <row r="120" spans="1:16" x14ac:dyDescent="0.25">
      <c r="A120" s="3"/>
      <c r="B120" s="9"/>
      <c r="C120" s="9"/>
      <c r="D120" s="32" t="str">
        <f>IF(ISBLANK(A120),"",VLOOKUP(A120,'Справочник услуг'!C:D,2,FALSE))</f>
        <v/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</row>
    <row r="121" spans="1:16" x14ac:dyDescent="0.25">
      <c r="A121" s="3"/>
      <c r="B121" s="9"/>
      <c r="C121" s="9"/>
      <c r="D121" s="32" t="str">
        <f>IF(ISBLANK(A121),"",VLOOKUP(A121,'Справочник услуг'!C:D,2,FALSE))</f>
        <v/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</row>
    <row r="122" spans="1:16" x14ac:dyDescent="0.25">
      <c r="A122" s="3"/>
      <c r="B122" s="9"/>
      <c r="C122" s="9"/>
      <c r="D122" s="32" t="str">
        <f>IF(ISBLANK(A122),"",VLOOKUP(A122,'Справочник услуг'!C:D,2,FALSE))</f>
        <v/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</row>
    <row r="123" spans="1:16" x14ac:dyDescent="0.25">
      <c r="A123" s="3"/>
      <c r="B123" s="9"/>
      <c r="C123" s="9"/>
      <c r="D123" s="32" t="str">
        <f>IF(ISBLANK(A123),"",VLOOKUP(A123,'Справочник услуг'!C:D,2,FALSE))</f>
        <v/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</row>
    <row r="124" spans="1:16" x14ac:dyDescent="0.25">
      <c r="A124" s="3"/>
      <c r="B124" s="9"/>
      <c r="C124" s="9"/>
      <c r="D124" s="32" t="str">
        <f>IF(ISBLANK(A124),"",VLOOKUP(A124,'Справочник услуг'!C:D,2,FALSE))</f>
        <v/>
      </c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</row>
    <row r="125" spans="1:16" x14ac:dyDescent="0.25">
      <c r="A125" s="3"/>
      <c r="B125" s="9"/>
      <c r="C125" s="9"/>
      <c r="D125" s="32" t="str">
        <f>IF(ISBLANK(A125),"",VLOOKUP(A125,'Справочник услуг'!C:D,2,FALSE))</f>
        <v/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</row>
    <row r="126" spans="1:16" x14ac:dyDescent="0.25">
      <c r="A126" s="3"/>
      <c r="B126" s="9"/>
      <c r="C126" s="9"/>
      <c r="D126" s="32" t="str">
        <f>IF(ISBLANK(A126),"",VLOOKUP(A126,'Справочник услуг'!C:D,2,FALSE))</f>
        <v/>
      </c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</row>
    <row r="127" spans="1:16" x14ac:dyDescent="0.25">
      <c r="A127" s="3"/>
      <c r="B127" s="9"/>
      <c r="C127" s="9"/>
      <c r="D127" s="32" t="str">
        <f>IF(ISBLANK(A127),"",VLOOKUP(A127,'Справочник услуг'!C:D,2,FALSE))</f>
        <v/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</row>
    <row r="128" spans="1:16" x14ac:dyDescent="0.25">
      <c r="A128" s="3"/>
      <c r="B128" s="9"/>
      <c r="C128" s="9"/>
      <c r="D128" s="32" t="str">
        <f>IF(ISBLANK(A128),"",VLOOKUP(A128,'Справочник услуг'!C:D,2,FALSE))</f>
        <v/>
      </c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</row>
    <row r="129" spans="1:16" x14ac:dyDescent="0.25">
      <c r="A129" s="3"/>
      <c r="B129" s="9"/>
      <c r="C129" s="9"/>
      <c r="D129" s="32" t="str">
        <f>IF(ISBLANK(A129),"",VLOOKUP(A129,'Справочник услуг'!C:D,2,FALSE))</f>
        <v/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</row>
    <row r="130" spans="1:16" x14ac:dyDescent="0.25">
      <c r="A130" s="3"/>
      <c r="B130" s="9"/>
      <c r="C130" s="9"/>
      <c r="D130" s="32" t="str">
        <f>IF(ISBLANK(A130),"",VLOOKUP(A130,'Справочник услуг'!C:D,2,FALSE))</f>
        <v/>
      </c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</row>
    <row r="131" spans="1:16" x14ac:dyDescent="0.25">
      <c r="A131" s="3"/>
      <c r="B131" s="9"/>
      <c r="C131" s="9"/>
      <c r="D131" s="32" t="str">
        <f>IF(ISBLANK(A131),"",VLOOKUP(A131,'Справочник услуг'!C:D,2,FALSE))</f>
        <v/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</row>
    <row r="132" spans="1:16" x14ac:dyDescent="0.25">
      <c r="A132" s="3"/>
      <c r="B132" s="9"/>
      <c r="C132" s="9"/>
      <c r="D132" s="32" t="str">
        <f>IF(ISBLANK(A132),"",VLOOKUP(A132,'Справочник услуг'!C:D,2,FALSE))</f>
        <v/>
      </c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</row>
    <row r="133" spans="1:16" x14ac:dyDescent="0.25">
      <c r="A133" s="3"/>
      <c r="B133" s="9"/>
      <c r="C133" s="9"/>
      <c r="D133" s="32" t="str">
        <f>IF(ISBLANK(A133),"",VLOOKUP(A133,'Справочник услуг'!C:D,2,FALSE))</f>
        <v/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</row>
    <row r="134" spans="1:16" x14ac:dyDescent="0.25">
      <c r="A134" s="3"/>
      <c r="B134" s="9"/>
      <c r="C134" s="9"/>
      <c r="D134" s="32" t="str">
        <f>IF(ISBLANK(A134),"",VLOOKUP(A134,'Справочник услуг'!C:D,2,FALSE))</f>
        <v/>
      </c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</row>
    <row r="135" spans="1:16" x14ac:dyDescent="0.25">
      <c r="A135" s="3"/>
      <c r="B135" s="9"/>
      <c r="C135" s="9"/>
      <c r="D135" s="32" t="str">
        <f>IF(ISBLANK(A135),"",VLOOKUP(A135,'Справочник услуг'!C:D,2,FALSE))</f>
        <v/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</row>
    <row r="136" spans="1:16" x14ac:dyDescent="0.25">
      <c r="A136" s="3"/>
      <c r="B136" s="9"/>
      <c r="C136" s="9"/>
      <c r="D136" s="32" t="str">
        <f>IF(ISBLANK(A136),"",VLOOKUP(A136,'Справочник услуг'!C:D,2,FALSE))</f>
        <v/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</row>
    <row r="137" spans="1:16" x14ac:dyDescent="0.25">
      <c r="A137" s="3"/>
      <c r="B137" s="9"/>
      <c r="C137" s="9"/>
      <c r="D137" s="32" t="str">
        <f>IF(ISBLANK(A137),"",VLOOKUP(A137,'Справочник услуг'!C:D,2,FALSE))</f>
        <v/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</row>
    <row r="138" spans="1:16" x14ac:dyDescent="0.25">
      <c r="A138" s="3"/>
      <c r="B138" s="9"/>
      <c r="C138" s="9"/>
      <c r="D138" s="32" t="str">
        <f>IF(ISBLANK(A138),"",VLOOKUP(A138,'Справочник услуг'!C:D,2,FALSE))</f>
        <v/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</row>
    <row r="139" spans="1:16" x14ac:dyDescent="0.25">
      <c r="A139" s="3"/>
      <c r="B139" s="9"/>
      <c r="C139" s="9"/>
      <c r="D139" s="32" t="str">
        <f>IF(ISBLANK(A139),"",VLOOKUP(A139,'Справочник услуг'!C:D,2,FALSE))</f>
        <v/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</row>
    <row r="140" spans="1:16" x14ac:dyDescent="0.25">
      <c r="A140" s="3"/>
      <c r="B140" s="9"/>
      <c r="C140" s="9"/>
      <c r="D140" s="32" t="str">
        <f>IF(ISBLANK(A140),"",VLOOKUP(A140,'Справочник услуг'!C:D,2,FALSE))</f>
        <v/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</row>
    <row r="141" spans="1:16" x14ac:dyDescent="0.25">
      <c r="A141" s="3"/>
      <c r="B141" s="9"/>
      <c r="C141" s="9"/>
      <c r="D141" s="32" t="str">
        <f>IF(ISBLANK(A141),"",VLOOKUP(A141,'Справочник услуг'!C:D,2,FALSE))</f>
        <v/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</row>
    <row r="142" spans="1:16" x14ac:dyDescent="0.25">
      <c r="A142" s="3"/>
      <c r="B142" s="9"/>
      <c r="C142" s="9"/>
      <c r="D142" s="32" t="str">
        <f>IF(ISBLANK(A142),"",VLOOKUP(A142,'Справочник услуг'!C:D,2,FALSE))</f>
        <v/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</row>
    <row r="143" spans="1:16" x14ac:dyDescent="0.25">
      <c r="A143" s="3"/>
      <c r="B143" s="9"/>
      <c r="C143" s="9"/>
      <c r="D143" s="32" t="str">
        <f>IF(ISBLANK(A143),"",VLOOKUP(A143,'Справочник услуг'!C:D,2,FALSE))</f>
        <v/>
      </c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</row>
    <row r="144" spans="1:16" x14ac:dyDescent="0.25">
      <c r="A144" s="3"/>
      <c r="B144" s="9"/>
      <c r="C144" s="9"/>
      <c r="D144" s="32" t="str">
        <f>IF(ISBLANK(A144),"",VLOOKUP(A144,'Справочник услуг'!C:D,2,FALSE))</f>
        <v/>
      </c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</row>
    <row r="145" spans="1:16" x14ac:dyDescent="0.25">
      <c r="A145" s="3"/>
      <c r="B145" s="9"/>
      <c r="C145" s="9"/>
      <c r="D145" s="32" t="str">
        <f>IF(ISBLANK(A145),"",VLOOKUP(A145,'Справочник услуг'!C:D,2,FALSE))</f>
        <v/>
      </c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</row>
    <row r="146" spans="1:16" x14ac:dyDescent="0.25">
      <c r="A146" s="3"/>
      <c r="B146" s="9"/>
      <c r="C146" s="9"/>
      <c r="D146" s="32" t="str">
        <f>IF(ISBLANK(A146),"",VLOOKUP(A146,'Справочник услуг'!C:D,2,FALSE))</f>
        <v/>
      </c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</row>
    <row r="147" spans="1:16" x14ac:dyDescent="0.25">
      <c r="A147" s="3"/>
      <c r="B147" s="9"/>
      <c r="C147" s="9"/>
      <c r="D147" s="32" t="str">
        <f>IF(ISBLANK(A147),"",VLOOKUP(A147,'Справочник услуг'!C:D,2,FALSE))</f>
        <v/>
      </c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</row>
    <row r="148" spans="1:16" x14ac:dyDescent="0.25">
      <c r="A148" s="3"/>
      <c r="B148" s="9"/>
      <c r="C148" s="9"/>
      <c r="D148" s="32" t="str">
        <f>IF(ISBLANK(A148),"",VLOOKUP(A148,'Справочник услуг'!C:D,2,FALSE))</f>
        <v/>
      </c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</row>
    <row r="149" spans="1:16" x14ac:dyDescent="0.25">
      <c r="A149" s="3"/>
      <c r="B149" s="9"/>
      <c r="C149" s="9"/>
      <c r="D149" s="32" t="str">
        <f>IF(ISBLANK(A149),"",VLOOKUP(A149,'Справочник услуг'!C:D,2,FALSE))</f>
        <v/>
      </c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</row>
    <row r="150" spans="1:16" x14ac:dyDescent="0.25">
      <c r="A150" s="3"/>
      <c r="B150" s="9"/>
      <c r="C150" s="9"/>
      <c r="D150" s="32" t="str">
        <f>IF(ISBLANK(A150),"",VLOOKUP(A150,'Справочник услуг'!C:D,2,FALSE))</f>
        <v/>
      </c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</row>
    <row r="151" spans="1:16" x14ac:dyDescent="0.25">
      <c r="A151" s="3"/>
      <c r="B151" s="9"/>
      <c r="C151" s="9"/>
      <c r="D151" s="32" t="str">
        <f>IF(ISBLANK(A151),"",VLOOKUP(A151,'Справочник услуг'!C:D,2,FALSE))</f>
        <v/>
      </c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</row>
    <row r="152" spans="1:16" x14ac:dyDescent="0.25">
      <c r="A152" s="3"/>
      <c r="B152" s="9"/>
      <c r="C152" s="9"/>
      <c r="D152" s="32" t="str">
        <f>IF(ISBLANK(A152),"",VLOOKUP(A152,'Справочник услуг'!C:D,2,FALSE))</f>
        <v/>
      </c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</row>
    <row r="153" spans="1:16" x14ac:dyDescent="0.25">
      <c r="A153" s="3"/>
      <c r="B153" s="9"/>
      <c r="C153" s="9"/>
      <c r="D153" s="32" t="str">
        <f>IF(ISBLANK(A153),"",VLOOKUP(A153,'Справочник услуг'!C:D,2,FALSE))</f>
        <v/>
      </c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</row>
    <row r="154" spans="1:16" x14ac:dyDescent="0.25">
      <c r="A154" s="3"/>
      <c r="B154" s="9"/>
      <c r="C154" s="9"/>
      <c r="D154" s="32" t="str">
        <f>IF(ISBLANK(A154),"",VLOOKUP(A154,'Справочник услуг'!C:D,2,FALSE))</f>
        <v/>
      </c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</row>
    <row r="155" spans="1:16" x14ac:dyDescent="0.25">
      <c r="A155" s="3"/>
      <c r="B155" s="9"/>
      <c r="C155" s="9"/>
      <c r="D155" s="32" t="str">
        <f>IF(ISBLANK(A155),"",VLOOKUP(A155,'Справочник услуг'!C:D,2,FALSE))</f>
        <v/>
      </c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</row>
    <row r="156" spans="1:16" x14ac:dyDescent="0.25">
      <c r="A156" s="3"/>
      <c r="B156" s="9"/>
      <c r="C156" s="9"/>
      <c r="D156" s="32" t="str">
        <f>IF(ISBLANK(A156),"",VLOOKUP(A156,'Справочник услуг'!C:D,2,FALSE))</f>
        <v/>
      </c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</row>
    <row r="157" spans="1:16" x14ac:dyDescent="0.25">
      <c r="A157" s="3"/>
      <c r="B157" s="9"/>
      <c r="C157" s="9"/>
      <c r="D157" s="32" t="str">
        <f>IF(ISBLANK(A157),"",VLOOKUP(A157,'Справочник услуг'!C:D,2,FALSE))</f>
        <v/>
      </c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</row>
    <row r="158" spans="1:16" x14ac:dyDescent="0.25">
      <c r="A158" s="3"/>
      <c r="B158" s="9"/>
      <c r="C158" s="9"/>
      <c r="D158" s="32" t="str">
        <f>IF(ISBLANK(A158),"",VLOOKUP(A158,'Справочник услуг'!C:D,2,FALSE))</f>
        <v/>
      </c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</row>
    <row r="159" spans="1:16" x14ac:dyDescent="0.25">
      <c r="A159" s="3"/>
      <c r="B159" s="9"/>
      <c r="C159" s="9"/>
      <c r="D159" s="32" t="str">
        <f>IF(ISBLANK(A159),"",VLOOKUP(A159,'Справочник услуг'!C:D,2,FALSE))</f>
        <v/>
      </c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</row>
    <row r="160" spans="1:16" x14ac:dyDescent="0.25">
      <c r="A160" s="3"/>
      <c r="B160" s="9"/>
      <c r="C160" s="9"/>
      <c r="D160" s="32" t="str">
        <f>IF(ISBLANK(A160),"",VLOOKUP(A160,'Справочник услуг'!C:D,2,FALSE))</f>
        <v/>
      </c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</row>
    <row r="161" spans="1:16" x14ac:dyDescent="0.25">
      <c r="A161" s="3"/>
      <c r="B161" s="9"/>
      <c r="C161" s="9"/>
      <c r="D161" s="32" t="str">
        <f>IF(ISBLANK(A161),"",VLOOKUP(A161,'Справочник услуг'!C:D,2,FALSE))</f>
        <v/>
      </c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</row>
    <row r="162" spans="1:16" x14ac:dyDescent="0.25">
      <c r="A162" s="3"/>
      <c r="B162" s="9"/>
      <c r="C162" s="9"/>
      <c r="D162" s="32" t="str">
        <f>IF(ISBLANK(A162),"",VLOOKUP(A162,'Справочник услуг'!C:D,2,FALSE))</f>
        <v/>
      </c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</row>
    <row r="163" spans="1:16" x14ac:dyDescent="0.25">
      <c r="A163" s="3"/>
      <c r="B163" s="9"/>
      <c r="C163" s="9"/>
      <c r="D163" s="32" t="str">
        <f>IF(ISBLANK(A163),"",VLOOKUP(A163,'Справочник услуг'!C:D,2,FALSE))</f>
        <v/>
      </c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</row>
    <row r="164" spans="1:16" x14ac:dyDescent="0.25">
      <c r="A164" s="3"/>
      <c r="B164" s="9"/>
      <c r="C164" s="9"/>
      <c r="D164" s="32" t="str">
        <f>IF(ISBLANK(A164),"",VLOOKUP(A164,'Справочник услуг'!C:D,2,FALSE))</f>
        <v/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</row>
    <row r="165" spans="1:16" x14ac:dyDescent="0.25">
      <c r="A165" s="3"/>
      <c r="B165" s="9"/>
      <c r="C165" s="9"/>
      <c r="D165" s="32" t="str">
        <f>IF(ISBLANK(A165),"",VLOOKUP(A165,'Справочник услуг'!C:D,2,FALSE))</f>
        <v/>
      </c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</row>
    <row r="166" spans="1:16" x14ac:dyDescent="0.25">
      <c r="A166" s="3"/>
      <c r="B166" s="9"/>
      <c r="C166" s="9"/>
      <c r="D166" s="32" t="str">
        <f>IF(ISBLANK(A166),"",VLOOKUP(A166,'Справочник услуг'!C:D,2,FALSE))</f>
        <v/>
      </c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</row>
    <row r="167" spans="1:16" x14ac:dyDescent="0.25">
      <c r="A167" s="3"/>
      <c r="B167" s="9"/>
      <c r="C167" s="9"/>
      <c r="D167" s="32" t="str">
        <f>IF(ISBLANK(A167),"",VLOOKUP(A167,'Справочник услуг'!C:D,2,FALSE))</f>
        <v/>
      </c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</row>
    <row r="168" spans="1:16" x14ac:dyDescent="0.25">
      <c r="A168" s="3"/>
      <c r="B168" s="9"/>
      <c r="C168" s="9"/>
      <c r="D168" s="32" t="str">
        <f>IF(ISBLANK(A168),"",VLOOKUP(A168,'Справочник услуг'!C:D,2,FALSE))</f>
        <v/>
      </c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</row>
    <row r="169" spans="1:16" x14ac:dyDescent="0.25">
      <c r="A169" s="3"/>
      <c r="B169" s="9"/>
      <c r="C169" s="9"/>
      <c r="D169" s="32" t="str">
        <f>IF(ISBLANK(A169),"",VLOOKUP(A169,'Справочник услуг'!C:D,2,FALSE))</f>
        <v/>
      </c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</row>
    <row r="170" spans="1:16" x14ac:dyDescent="0.25">
      <c r="A170" s="3"/>
      <c r="B170" s="9"/>
      <c r="C170" s="9"/>
      <c r="D170" s="32" t="str">
        <f>IF(ISBLANK(A170),"",VLOOKUP(A170,'Справочник услуг'!C:D,2,FALSE))</f>
        <v/>
      </c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</row>
    <row r="171" spans="1:16" x14ac:dyDescent="0.25">
      <c r="A171" s="3"/>
      <c r="B171" s="9"/>
      <c r="C171" s="9"/>
      <c r="D171" s="32" t="str">
        <f>IF(ISBLANK(A171),"",VLOOKUP(A171,'Справочник услуг'!C:D,2,FALSE))</f>
        <v/>
      </c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</row>
    <row r="172" spans="1:16" x14ac:dyDescent="0.25">
      <c r="A172" s="3"/>
      <c r="B172" s="9"/>
      <c r="C172" s="9"/>
      <c r="D172" s="32" t="str">
        <f>IF(ISBLANK(A172),"",VLOOKUP(A172,'Справочник услуг'!C:D,2,FALSE))</f>
        <v/>
      </c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</row>
    <row r="173" spans="1:16" x14ac:dyDescent="0.25">
      <c r="A173" s="3"/>
      <c r="B173" s="9"/>
      <c r="C173" s="9"/>
      <c r="D173" s="32" t="str">
        <f>IF(ISBLANK(A173),"",VLOOKUP(A173,'Справочник услуг'!C:D,2,FALSE))</f>
        <v/>
      </c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</row>
    <row r="174" spans="1:16" x14ac:dyDescent="0.25">
      <c r="A174" s="3"/>
      <c r="B174" s="9"/>
      <c r="C174" s="9"/>
      <c r="D174" s="32" t="str">
        <f>IF(ISBLANK(A174),"",VLOOKUP(A174,'Справочник услуг'!C:D,2,FALSE))</f>
        <v/>
      </c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</row>
    <row r="175" spans="1:16" x14ac:dyDescent="0.25">
      <c r="A175" s="3"/>
      <c r="B175" s="9"/>
      <c r="C175" s="9"/>
      <c r="D175" s="32" t="str">
        <f>IF(ISBLANK(A175),"",VLOOKUP(A175,'Справочник услуг'!C:D,2,FALSE))</f>
        <v/>
      </c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</row>
    <row r="176" spans="1:16" x14ac:dyDescent="0.25">
      <c r="A176" s="3"/>
      <c r="B176" s="9"/>
      <c r="C176" s="9"/>
      <c r="D176" s="32" t="str">
        <f>IF(ISBLANK(A176),"",VLOOKUP(A176,'Справочник услуг'!C:D,2,FALSE))</f>
        <v/>
      </c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</row>
    <row r="177" spans="1:16" x14ac:dyDescent="0.25">
      <c r="A177" s="3"/>
      <c r="B177" s="9"/>
      <c r="C177" s="9"/>
      <c r="D177" s="32" t="str">
        <f>IF(ISBLANK(A177),"",VLOOKUP(A177,'Справочник услуг'!C:D,2,FALSE))</f>
        <v/>
      </c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</row>
    <row r="178" spans="1:16" x14ac:dyDescent="0.25">
      <c r="A178" s="3"/>
      <c r="B178" s="9"/>
      <c r="C178" s="9"/>
      <c r="D178" s="32" t="str">
        <f>IF(ISBLANK(A178),"",VLOOKUP(A178,'Справочник услуг'!C:D,2,FALSE))</f>
        <v/>
      </c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</row>
    <row r="179" spans="1:16" x14ac:dyDescent="0.25">
      <c r="A179" s="3"/>
      <c r="B179" s="9"/>
      <c r="C179" s="9"/>
      <c r="D179" s="32" t="str">
        <f>IF(ISBLANK(A179),"",VLOOKUP(A179,'Справочник услуг'!C:D,2,FALSE))</f>
        <v/>
      </c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</row>
    <row r="180" spans="1:16" x14ac:dyDescent="0.25">
      <c r="A180" s="3"/>
      <c r="B180" s="9"/>
      <c r="C180" s="9"/>
      <c r="D180" s="32" t="str">
        <f>IF(ISBLANK(A180),"",VLOOKUP(A180,'Справочник услуг'!C:D,2,FALSE))</f>
        <v/>
      </c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</row>
    <row r="181" spans="1:16" x14ac:dyDescent="0.25">
      <c r="A181" s="3"/>
      <c r="B181" s="9"/>
      <c r="C181" s="9"/>
      <c r="D181" s="32" t="str">
        <f>IF(ISBLANK(A181),"",VLOOKUP(A181,'Справочник услуг'!C:D,2,FALSE))</f>
        <v/>
      </c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</row>
    <row r="182" spans="1:16" x14ac:dyDescent="0.25">
      <c r="A182" s="3"/>
      <c r="B182" s="9"/>
      <c r="C182" s="9"/>
      <c r="D182" s="32" t="str">
        <f>IF(ISBLANK(A182),"",VLOOKUP(A182,'Справочник услуг'!C:D,2,FALSE))</f>
        <v/>
      </c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</row>
    <row r="183" spans="1:16" x14ac:dyDescent="0.25">
      <c r="A183" s="3"/>
      <c r="B183" s="9"/>
      <c r="C183" s="9"/>
      <c r="D183" s="32" t="str">
        <f>IF(ISBLANK(A183),"",VLOOKUP(A183,'Справочник услуг'!C:D,2,FALSE))</f>
        <v/>
      </c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</row>
    <row r="184" spans="1:16" x14ac:dyDescent="0.25">
      <c r="A184" s="3"/>
      <c r="B184" s="9"/>
      <c r="C184" s="9"/>
      <c r="D184" s="32" t="str">
        <f>IF(ISBLANK(A184),"",VLOOKUP(A184,'Справочник услуг'!C:D,2,FALSE))</f>
        <v/>
      </c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</row>
    <row r="185" spans="1:16" x14ac:dyDescent="0.25">
      <c r="A185" s="3"/>
      <c r="B185" s="9"/>
      <c r="C185" s="9"/>
      <c r="D185" s="32" t="str">
        <f>IF(ISBLANK(A185),"",VLOOKUP(A185,'Справочник услуг'!C:D,2,FALSE))</f>
        <v/>
      </c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</row>
    <row r="186" spans="1:16" x14ac:dyDescent="0.25">
      <c r="A186" s="3"/>
      <c r="B186" s="9"/>
      <c r="C186" s="9"/>
      <c r="D186" s="32" t="str">
        <f>IF(ISBLANK(A186),"",VLOOKUP(A186,'Справочник услуг'!C:D,2,FALSE))</f>
        <v/>
      </c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</row>
    <row r="187" spans="1:16" x14ac:dyDescent="0.25">
      <c r="A187" s="3"/>
      <c r="B187" s="9"/>
      <c r="C187" s="9"/>
      <c r="D187" s="32" t="str">
        <f>IF(ISBLANK(A187),"",VLOOKUP(A187,'Справочник услуг'!C:D,2,FALSE))</f>
        <v/>
      </c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</row>
    <row r="188" spans="1:16" x14ac:dyDescent="0.25">
      <c r="A188" s="3"/>
      <c r="B188" s="9"/>
      <c r="C188" s="9"/>
      <c r="D188" s="32" t="str">
        <f>IF(ISBLANK(A188),"",VLOOKUP(A188,'Справочник услуг'!C:D,2,FALSE))</f>
        <v/>
      </c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</row>
    <row r="189" spans="1:16" x14ac:dyDescent="0.25">
      <c r="A189" s="3"/>
      <c r="B189" s="9"/>
      <c r="C189" s="9"/>
      <c r="D189" s="32" t="str">
        <f>IF(ISBLANK(A189),"",VLOOKUP(A189,'Справочник услуг'!C:D,2,FALSE))</f>
        <v/>
      </c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</row>
    <row r="190" spans="1:16" x14ac:dyDescent="0.25">
      <c r="A190" s="3"/>
      <c r="B190" s="9"/>
      <c r="C190" s="9"/>
      <c r="D190" s="32" t="str">
        <f>IF(ISBLANK(A190),"",VLOOKUP(A190,'Справочник услуг'!C:D,2,FALSE))</f>
        <v/>
      </c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</row>
    <row r="191" spans="1:16" x14ac:dyDescent="0.25">
      <c r="A191" s="3"/>
      <c r="B191" s="9"/>
      <c r="C191" s="9"/>
      <c r="D191" s="32" t="str">
        <f>IF(ISBLANK(A191),"",VLOOKUP(A191,'Справочник услуг'!C:D,2,FALSE))</f>
        <v/>
      </c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</row>
    <row r="192" spans="1:16" x14ac:dyDescent="0.25">
      <c r="A192" s="3"/>
      <c r="B192" s="9"/>
      <c r="C192" s="9"/>
      <c r="D192" s="32" t="str">
        <f>IF(ISBLANK(A192),"",VLOOKUP(A192,'Справочник услуг'!C:D,2,FALSE))</f>
        <v/>
      </c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</row>
    <row r="193" spans="1:16" x14ac:dyDescent="0.25">
      <c r="A193" s="3"/>
      <c r="B193" s="9"/>
      <c r="C193" s="9"/>
      <c r="D193" s="32" t="str">
        <f>IF(ISBLANK(A193),"",VLOOKUP(A193,'Справочник услуг'!C:D,2,FALSE))</f>
        <v/>
      </c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</row>
    <row r="194" spans="1:16" x14ac:dyDescent="0.25">
      <c r="A194" s="3"/>
      <c r="B194" s="9"/>
      <c r="C194" s="9"/>
      <c r="D194" s="32" t="str">
        <f>IF(ISBLANK(A194),"",VLOOKUP(A194,'Справочник услуг'!C:D,2,FALSE))</f>
        <v/>
      </c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</row>
    <row r="195" spans="1:16" x14ac:dyDescent="0.25">
      <c r="A195" s="3"/>
      <c r="B195" s="9"/>
      <c r="C195" s="9"/>
      <c r="D195" s="32" t="str">
        <f>IF(ISBLANK(A195),"",VLOOKUP(A195,'Справочник услуг'!C:D,2,FALSE))</f>
        <v/>
      </c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</row>
    <row r="196" spans="1:16" x14ac:dyDescent="0.25">
      <c r="A196" s="3"/>
      <c r="B196" s="9"/>
      <c r="C196" s="9"/>
      <c r="D196" s="32" t="str">
        <f>IF(ISBLANK(A196),"",VLOOKUP(A196,'Справочник услуг'!C:D,2,FALSE))</f>
        <v/>
      </c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</row>
    <row r="197" spans="1:16" x14ac:dyDescent="0.25">
      <c r="A197" s="3"/>
      <c r="B197" s="9"/>
      <c r="C197" s="9"/>
      <c r="D197" s="32" t="str">
        <f>IF(ISBLANK(A197),"",VLOOKUP(A197,'Справочник услуг'!C:D,2,FALSE))</f>
        <v/>
      </c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</row>
    <row r="198" spans="1:16" x14ac:dyDescent="0.25">
      <c r="A198" s="3"/>
      <c r="B198" s="9"/>
      <c r="C198" s="9"/>
      <c r="D198" s="32" t="str">
        <f>IF(ISBLANK(A198),"",VLOOKUP(A198,'Справочник услуг'!C:D,2,FALSE))</f>
        <v/>
      </c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</row>
    <row r="199" spans="1:16" x14ac:dyDescent="0.25">
      <c r="A199" s="3"/>
      <c r="B199" s="9"/>
      <c r="C199" s="9"/>
      <c r="D199" s="32" t="str">
        <f>IF(ISBLANK(A199),"",VLOOKUP(A199,'Справочник услуг'!C:D,2,FALSE))</f>
        <v/>
      </c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</row>
    <row r="200" spans="1:16" x14ac:dyDescent="0.25">
      <c r="A200" s="3"/>
      <c r="B200" s="9"/>
      <c r="C200" s="9"/>
      <c r="D200" s="32" t="str">
        <f>IF(ISBLANK(A200),"",VLOOKUP(A200,'Справочник услуг'!C:D,2,FALSE))</f>
        <v/>
      </c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</row>
    <row r="201" spans="1:16" x14ac:dyDescent="0.25">
      <c r="A201" s="3"/>
      <c r="B201" s="9"/>
      <c r="C201" s="9"/>
      <c r="D201" s="32" t="str">
        <f>IF(ISBLANK(A201),"",VLOOKUP(A201,'Справочник услуг'!C:D,2,FALSE))</f>
        <v/>
      </c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</row>
    <row r="202" spans="1:16" x14ac:dyDescent="0.25">
      <c r="A202" s="3"/>
      <c r="B202" s="9"/>
      <c r="C202" s="9"/>
      <c r="D202" s="32" t="str">
        <f>IF(ISBLANK(A202),"",VLOOKUP(A202,'Справочник услуг'!C:D,2,FALSE))</f>
        <v/>
      </c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</row>
    <row r="203" spans="1:16" x14ac:dyDescent="0.25">
      <c r="A203" s="3"/>
      <c r="B203" s="9"/>
      <c r="C203" s="9"/>
      <c r="D203" s="32" t="str">
        <f>IF(ISBLANK(A203),"",VLOOKUP(A203,'Справочник услуг'!C:D,2,FALSE))</f>
        <v/>
      </c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</row>
    <row r="204" spans="1:16" x14ac:dyDescent="0.25">
      <c r="A204" s="3"/>
      <c r="B204" s="9"/>
      <c r="C204" s="9"/>
      <c r="D204" s="32" t="str">
        <f>IF(ISBLANK(A204),"",VLOOKUP(A204,'Справочник услуг'!C:D,2,FALSE))</f>
        <v/>
      </c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</row>
    <row r="205" spans="1:16" x14ac:dyDescent="0.25">
      <c r="A205" s="3"/>
      <c r="B205" s="9"/>
      <c r="C205" s="9"/>
      <c r="D205" s="32" t="str">
        <f>IF(ISBLANK(A205),"",VLOOKUP(A205,'Справочник услуг'!C:D,2,FALSE))</f>
        <v/>
      </c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</row>
    <row r="206" spans="1:16" x14ac:dyDescent="0.25">
      <c r="A206" s="3"/>
      <c r="B206" s="9"/>
      <c r="C206" s="9"/>
      <c r="D206" s="32" t="str">
        <f>IF(ISBLANK(A206),"",VLOOKUP(A206,'Справочник услуг'!C:D,2,FALSE))</f>
        <v/>
      </c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</row>
    <row r="207" spans="1:16" x14ac:dyDescent="0.25">
      <c r="A207" s="3"/>
      <c r="B207" s="9"/>
      <c r="C207" s="9"/>
      <c r="D207" s="32" t="str">
        <f>IF(ISBLANK(A207),"",VLOOKUP(A207,'Справочник услуг'!C:D,2,FALSE))</f>
        <v/>
      </c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</row>
    <row r="208" spans="1:16" x14ac:dyDescent="0.25">
      <c r="A208" s="3"/>
      <c r="B208" s="9"/>
      <c r="C208" s="9"/>
      <c r="D208" s="32" t="str">
        <f>IF(ISBLANK(A208),"",VLOOKUP(A208,'Справочник услуг'!C:D,2,FALSE))</f>
        <v/>
      </c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</row>
    <row r="209" spans="1:16" x14ac:dyDescent="0.25">
      <c r="A209" s="3"/>
      <c r="B209" s="9"/>
      <c r="C209" s="9"/>
      <c r="D209" s="32" t="str">
        <f>IF(ISBLANK(A209),"",VLOOKUP(A209,'Справочник услуг'!C:D,2,FALSE))</f>
        <v/>
      </c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</row>
    <row r="210" spans="1:16" x14ac:dyDescent="0.25">
      <c r="A210" s="3"/>
      <c r="B210" s="9"/>
      <c r="C210" s="9"/>
      <c r="D210" s="32" t="str">
        <f>IF(ISBLANK(A210),"",VLOOKUP(A210,'Справочник услуг'!C:D,2,FALSE))</f>
        <v/>
      </c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</row>
    <row r="211" spans="1:16" x14ac:dyDescent="0.25">
      <c r="A211" s="3"/>
      <c r="B211" s="9"/>
      <c r="C211" s="9"/>
      <c r="D211" s="32" t="str">
        <f>IF(ISBLANK(A211),"",VLOOKUP(A211,'Справочник услуг'!C:D,2,FALSE))</f>
        <v/>
      </c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</row>
    <row r="212" spans="1:16" x14ac:dyDescent="0.25">
      <c r="A212" s="3"/>
      <c r="B212" s="9"/>
      <c r="C212" s="9"/>
      <c r="D212" s="32" t="str">
        <f>IF(ISBLANK(A212),"",VLOOKUP(A212,'Справочник услуг'!C:D,2,FALSE))</f>
        <v/>
      </c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</row>
    <row r="213" spans="1:16" x14ac:dyDescent="0.25">
      <c r="A213" s="3"/>
      <c r="B213" s="9"/>
      <c r="C213" s="9"/>
      <c r="D213" s="32" t="str">
        <f>IF(ISBLANK(A213),"",VLOOKUP(A213,'Справочник услуг'!C:D,2,FALSE))</f>
        <v/>
      </c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</row>
    <row r="214" spans="1:16" x14ac:dyDescent="0.25">
      <c r="A214" s="3"/>
      <c r="B214" s="9"/>
      <c r="C214" s="9"/>
      <c r="D214" s="32" t="str">
        <f>IF(ISBLANK(A214),"",VLOOKUP(A214,'Справочник услуг'!C:D,2,FALSE))</f>
        <v/>
      </c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</row>
    <row r="215" spans="1:16" x14ac:dyDescent="0.25">
      <c r="A215" s="3"/>
      <c r="B215" s="9"/>
      <c r="C215" s="9"/>
      <c r="D215" s="32" t="str">
        <f>IF(ISBLANK(A215),"",VLOOKUP(A215,'Справочник услуг'!C:D,2,FALSE))</f>
        <v/>
      </c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</row>
    <row r="216" spans="1:16" x14ac:dyDescent="0.25">
      <c r="A216" s="3"/>
      <c r="B216" s="9"/>
      <c r="C216" s="9"/>
      <c r="D216" s="32" t="str">
        <f>IF(ISBLANK(A216),"",VLOOKUP(A216,'Справочник услуг'!C:D,2,FALSE))</f>
        <v/>
      </c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</row>
    <row r="217" spans="1:16" x14ac:dyDescent="0.25">
      <c r="A217" s="3"/>
      <c r="B217" s="9"/>
      <c r="C217" s="9"/>
      <c r="D217" s="32" t="str">
        <f>IF(ISBLANK(A217),"",VLOOKUP(A217,'Справочник услуг'!C:D,2,FALSE))</f>
        <v/>
      </c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</row>
    <row r="218" spans="1:16" x14ac:dyDescent="0.25">
      <c r="A218" s="3"/>
      <c r="B218" s="9"/>
      <c r="C218" s="9"/>
      <c r="D218" s="32" t="str">
        <f>IF(ISBLANK(A218),"",VLOOKUP(A218,'Справочник услуг'!C:D,2,FALSE))</f>
        <v/>
      </c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</row>
    <row r="219" spans="1:16" x14ac:dyDescent="0.25">
      <c r="A219" s="3"/>
      <c r="B219" s="9"/>
      <c r="C219" s="9"/>
      <c r="D219" s="32" t="str">
        <f>IF(ISBLANK(A219),"",VLOOKUP(A219,'Справочник услуг'!C:D,2,FALSE))</f>
        <v/>
      </c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</row>
    <row r="220" spans="1:16" x14ac:dyDescent="0.25">
      <c r="A220" s="3"/>
      <c r="B220" s="9"/>
      <c r="C220" s="9"/>
      <c r="D220" s="32" t="str">
        <f>IF(ISBLANK(A220),"",VLOOKUP(A220,'Справочник услуг'!C:D,2,FALSE))</f>
        <v/>
      </c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</row>
    <row r="221" spans="1:16" x14ac:dyDescent="0.25">
      <c r="A221" s="3"/>
      <c r="B221" s="9"/>
      <c r="C221" s="9"/>
      <c r="D221" s="32" t="str">
        <f>IF(ISBLANK(A221),"",VLOOKUP(A221,'Справочник услуг'!C:D,2,FALSE))</f>
        <v/>
      </c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</row>
    <row r="222" spans="1:16" x14ac:dyDescent="0.25">
      <c r="A222" s="3"/>
      <c r="B222" s="9"/>
      <c r="C222" s="9"/>
      <c r="D222" s="32" t="str">
        <f>IF(ISBLANK(A222),"",VLOOKUP(A222,'Справочник услуг'!C:D,2,FALSE))</f>
        <v/>
      </c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</row>
    <row r="223" spans="1:16" x14ac:dyDescent="0.25">
      <c r="A223" s="3"/>
      <c r="B223" s="9"/>
      <c r="C223" s="9"/>
      <c r="D223" s="32" t="str">
        <f>IF(ISBLANK(A223),"",VLOOKUP(A223,'Справочник услуг'!C:D,2,FALSE))</f>
        <v/>
      </c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</row>
    <row r="224" spans="1:16" x14ac:dyDescent="0.25">
      <c r="A224" s="3"/>
      <c r="B224" s="9"/>
      <c r="C224" s="9"/>
      <c r="D224" s="32" t="str">
        <f>IF(ISBLANK(A224),"",VLOOKUP(A224,'Справочник услуг'!C:D,2,FALSE))</f>
        <v/>
      </c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</row>
    <row r="225" spans="1:16" x14ac:dyDescent="0.25">
      <c r="A225" s="3"/>
      <c r="B225" s="9"/>
      <c r="C225" s="9"/>
      <c r="D225" s="32" t="str">
        <f>IF(ISBLANK(A225),"",VLOOKUP(A225,'Справочник услуг'!C:D,2,FALSE))</f>
        <v/>
      </c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</row>
    <row r="226" spans="1:16" x14ac:dyDescent="0.25">
      <c r="A226" s="3"/>
      <c r="B226" s="9"/>
      <c r="C226" s="9"/>
      <c r="D226" s="32" t="str">
        <f>IF(ISBLANK(A226),"",VLOOKUP(A226,'Справочник услуг'!C:D,2,FALSE))</f>
        <v/>
      </c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</row>
    <row r="227" spans="1:16" x14ac:dyDescent="0.25">
      <c r="A227" s="3"/>
      <c r="B227" s="9"/>
      <c r="C227" s="9"/>
      <c r="D227" s="32" t="str">
        <f>IF(ISBLANK(A227),"",VLOOKUP(A227,'Справочник услуг'!C:D,2,FALSE))</f>
        <v/>
      </c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</row>
    <row r="228" spans="1:16" x14ac:dyDescent="0.25">
      <c r="A228" s="3"/>
      <c r="B228" s="9"/>
      <c r="C228" s="9"/>
      <c r="D228" s="32" t="str">
        <f>IF(ISBLANK(A228),"",VLOOKUP(A228,'Справочник услуг'!C:D,2,FALSE))</f>
        <v/>
      </c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</row>
    <row r="229" spans="1:16" x14ac:dyDescent="0.25">
      <c r="A229" s="3"/>
      <c r="B229" s="9"/>
      <c r="C229" s="9"/>
      <c r="D229" s="32" t="str">
        <f>IF(ISBLANK(A229),"",VLOOKUP(A229,'Справочник услуг'!C:D,2,FALSE))</f>
        <v/>
      </c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</row>
    <row r="230" spans="1:16" x14ac:dyDescent="0.25">
      <c r="A230" s="3"/>
      <c r="B230" s="9"/>
      <c r="C230" s="9"/>
      <c r="D230" s="32" t="str">
        <f>IF(ISBLANK(A230),"",VLOOKUP(A230,'Справочник услуг'!C:D,2,FALSE))</f>
        <v/>
      </c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</row>
    <row r="231" spans="1:16" x14ac:dyDescent="0.25">
      <c r="A231" s="3"/>
      <c r="B231" s="9"/>
      <c r="C231" s="9"/>
      <c r="D231" s="32" t="str">
        <f>IF(ISBLANK(A231),"",VLOOKUP(A231,'Справочник услуг'!C:D,2,FALSE))</f>
        <v/>
      </c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</row>
    <row r="232" spans="1:16" x14ac:dyDescent="0.25">
      <c r="A232" s="3"/>
      <c r="B232" s="9"/>
      <c r="C232" s="9"/>
      <c r="D232" s="32" t="str">
        <f>IF(ISBLANK(A232),"",VLOOKUP(A232,'Справочник услуг'!C:D,2,FALSE))</f>
        <v/>
      </c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</row>
    <row r="233" spans="1:16" x14ac:dyDescent="0.25">
      <c r="A233" s="3"/>
      <c r="B233" s="9"/>
      <c r="C233" s="9"/>
      <c r="D233" s="32" t="str">
        <f>IF(ISBLANK(A233),"",VLOOKUP(A233,'Справочник услуг'!C:D,2,FALSE))</f>
        <v/>
      </c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</row>
    <row r="234" spans="1:16" x14ac:dyDescent="0.25">
      <c r="A234" s="3"/>
      <c r="B234" s="9"/>
      <c r="C234" s="9"/>
      <c r="D234" s="32" t="str">
        <f>IF(ISBLANK(A234),"",VLOOKUP(A234,'Справочник услуг'!C:D,2,FALSE))</f>
        <v/>
      </c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</row>
    <row r="235" spans="1:16" x14ac:dyDescent="0.25">
      <c r="A235" s="3"/>
      <c r="B235" s="9"/>
      <c r="C235" s="9"/>
      <c r="D235" s="32" t="str">
        <f>IF(ISBLANK(A235),"",VLOOKUP(A235,'Справочник услуг'!C:D,2,FALSE))</f>
        <v/>
      </c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</row>
    <row r="236" spans="1:16" x14ac:dyDescent="0.25">
      <c r="A236" s="3"/>
      <c r="B236" s="9"/>
      <c r="C236" s="9"/>
      <c r="D236" s="32" t="str">
        <f>IF(ISBLANK(A236),"",VLOOKUP(A236,'Справочник услуг'!C:D,2,FALSE))</f>
        <v/>
      </c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</row>
    <row r="237" spans="1:16" x14ac:dyDescent="0.25">
      <c r="A237" s="3"/>
      <c r="B237" s="9"/>
      <c r="C237" s="9"/>
      <c r="D237" s="32" t="str">
        <f>IF(ISBLANK(A237),"",VLOOKUP(A237,'Справочник услуг'!C:D,2,FALSE))</f>
        <v/>
      </c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</row>
    <row r="238" spans="1:16" x14ac:dyDescent="0.25">
      <c r="A238" s="3"/>
      <c r="B238" s="9"/>
      <c r="C238" s="9"/>
      <c r="D238" s="32" t="str">
        <f>IF(ISBLANK(A238),"",VLOOKUP(A238,'Справочник услуг'!C:D,2,FALSE))</f>
        <v/>
      </c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</row>
    <row r="239" spans="1:16" x14ac:dyDescent="0.25">
      <c r="A239" s="3"/>
      <c r="B239" s="9"/>
      <c r="C239" s="9"/>
      <c r="D239" s="32" t="str">
        <f>IF(ISBLANK(A239),"",VLOOKUP(A239,'Справочник услуг'!C:D,2,FALSE))</f>
        <v/>
      </c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</row>
    <row r="240" spans="1:16" x14ac:dyDescent="0.25">
      <c r="A240" s="3"/>
      <c r="B240" s="9"/>
      <c r="C240" s="9"/>
      <c r="D240" s="32" t="str">
        <f>IF(ISBLANK(A240),"",VLOOKUP(A240,'Справочник услуг'!C:D,2,FALSE))</f>
        <v/>
      </c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</row>
    <row r="241" spans="1:16" x14ac:dyDescent="0.25">
      <c r="A241" s="3"/>
      <c r="B241" s="9"/>
      <c r="C241" s="9"/>
      <c r="D241" s="32" t="str">
        <f>IF(ISBLANK(A241),"",VLOOKUP(A241,'Справочник услуг'!C:D,2,FALSE))</f>
        <v/>
      </c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</row>
    <row r="242" spans="1:16" x14ac:dyDescent="0.25">
      <c r="A242" s="3"/>
      <c r="B242" s="9"/>
      <c r="C242" s="9"/>
      <c r="D242" s="32" t="str">
        <f>IF(ISBLANK(A242),"",VLOOKUP(A242,'Справочник услуг'!C:D,2,FALSE))</f>
        <v/>
      </c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</row>
    <row r="243" spans="1:16" x14ac:dyDescent="0.25">
      <c r="A243" s="3"/>
      <c r="B243" s="9"/>
      <c r="C243" s="9"/>
      <c r="D243" s="32" t="str">
        <f>IF(ISBLANK(A243),"",VLOOKUP(A243,'Справочник услуг'!C:D,2,FALSE))</f>
        <v/>
      </c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</row>
    <row r="244" spans="1:16" x14ac:dyDescent="0.25">
      <c r="A244" s="3"/>
      <c r="B244" s="9"/>
      <c r="C244" s="9"/>
      <c r="D244" s="32" t="str">
        <f>IF(ISBLANK(A244),"",VLOOKUP(A244,'Справочник услуг'!C:D,2,FALSE))</f>
        <v/>
      </c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</row>
    <row r="245" spans="1:16" x14ac:dyDescent="0.25">
      <c r="A245" s="3"/>
      <c r="B245" s="9"/>
      <c r="C245" s="9"/>
      <c r="D245" s="32" t="str">
        <f>IF(ISBLANK(A245),"",VLOOKUP(A245,'Справочник услуг'!C:D,2,FALSE))</f>
        <v/>
      </c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</row>
    <row r="246" spans="1:16" x14ac:dyDescent="0.25">
      <c r="A246" s="3"/>
      <c r="B246" s="9"/>
      <c r="C246" s="9"/>
      <c r="D246" s="32" t="str">
        <f>IF(ISBLANK(A246),"",VLOOKUP(A246,'Справочник услуг'!C:D,2,FALSE))</f>
        <v/>
      </c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</row>
    <row r="247" spans="1:16" x14ac:dyDescent="0.25">
      <c r="A247" s="3"/>
      <c r="B247" s="9"/>
      <c r="C247" s="9"/>
      <c r="D247" s="32" t="str">
        <f>IF(ISBLANK(A247),"",VLOOKUP(A247,'Справочник услуг'!C:D,2,FALSE))</f>
        <v/>
      </c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</row>
    <row r="248" spans="1:16" x14ac:dyDescent="0.25">
      <c r="A248" s="3"/>
      <c r="B248" s="9"/>
      <c r="C248" s="9"/>
      <c r="D248" s="32" t="str">
        <f>IF(ISBLANK(A248),"",VLOOKUP(A248,'Справочник услуг'!C:D,2,FALSE))</f>
        <v/>
      </c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</row>
    <row r="249" spans="1:16" x14ac:dyDescent="0.25">
      <c r="A249" s="3"/>
      <c r="B249" s="9"/>
      <c r="C249" s="9"/>
      <c r="D249" s="32" t="str">
        <f>IF(ISBLANK(A249),"",VLOOKUP(A249,'Справочник услуг'!C:D,2,FALSE))</f>
        <v/>
      </c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</row>
    <row r="250" spans="1:16" x14ac:dyDescent="0.25">
      <c r="A250" s="3"/>
      <c r="B250" s="9"/>
      <c r="C250" s="9"/>
      <c r="D250" s="32" t="str">
        <f>IF(ISBLANK(A250),"",VLOOKUP(A250,'Справочник услуг'!C:D,2,FALSE))</f>
        <v/>
      </c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</row>
    <row r="251" spans="1:16" x14ac:dyDescent="0.25">
      <c r="A251" s="3"/>
      <c r="B251" s="9"/>
      <c r="C251" s="9"/>
      <c r="D251" s="32" t="str">
        <f>IF(ISBLANK(A251),"",VLOOKUP(A251,'Справочник услуг'!C:D,2,FALSE))</f>
        <v/>
      </c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</row>
    <row r="252" spans="1:16" x14ac:dyDescent="0.25">
      <c r="A252" s="3"/>
      <c r="B252" s="9"/>
      <c r="C252" s="9"/>
      <c r="D252" s="32" t="str">
        <f>IF(ISBLANK(A252),"",VLOOKUP(A252,'Справочник услуг'!C:D,2,FALSE))</f>
        <v/>
      </c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</row>
    <row r="253" spans="1:16" x14ac:dyDescent="0.25">
      <c r="A253" s="3"/>
      <c r="B253" s="9"/>
      <c r="C253" s="9"/>
      <c r="D253" s="32" t="str">
        <f>IF(ISBLANK(A253),"",VLOOKUP(A253,'Справочник услуг'!C:D,2,FALSE))</f>
        <v/>
      </c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</row>
    <row r="254" spans="1:16" x14ac:dyDescent="0.25">
      <c r="A254" s="3"/>
      <c r="B254" s="9"/>
      <c r="C254" s="9"/>
      <c r="D254" s="32" t="str">
        <f>IF(ISBLANK(A254),"",VLOOKUP(A254,'Справочник услуг'!C:D,2,FALSE))</f>
        <v/>
      </c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</row>
    <row r="255" spans="1:16" x14ac:dyDescent="0.25">
      <c r="A255" s="3"/>
      <c r="B255" s="9"/>
      <c r="C255" s="9"/>
      <c r="D255" s="32" t="str">
        <f>IF(ISBLANK(A255),"",VLOOKUP(A255,'Справочник услуг'!C:D,2,FALSE))</f>
        <v/>
      </c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</row>
    <row r="256" spans="1:16" x14ac:dyDescent="0.25">
      <c r="A256" s="3"/>
      <c r="B256" s="9"/>
      <c r="C256" s="9"/>
      <c r="D256" s="32" t="str">
        <f>IF(ISBLANK(A256),"",VLOOKUP(A256,'Справочник услуг'!C:D,2,FALSE))</f>
        <v/>
      </c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</row>
    <row r="257" spans="1:16" x14ac:dyDescent="0.25">
      <c r="A257" s="3"/>
      <c r="B257" s="9"/>
      <c r="C257" s="9"/>
      <c r="D257" s="32" t="str">
        <f>IF(ISBLANK(A257),"",VLOOKUP(A257,'Справочник услуг'!C:D,2,FALSE))</f>
        <v/>
      </c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</row>
    <row r="258" spans="1:16" x14ac:dyDescent="0.25">
      <c r="A258" s="3"/>
      <c r="B258" s="9"/>
      <c r="C258" s="9"/>
      <c r="D258" s="32" t="str">
        <f>IF(ISBLANK(A258),"",VLOOKUP(A258,'Справочник услуг'!C:D,2,FALSE))</f>
        <v/>
      </c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</row>
    <row r="259" spans="1:16" x14ac:dyDescent="0.25">
      <c r="A259" s="3"/>
      <c r="B259" s="9"/>
      <c r="C259" s="9"/>
      <c r="D259" s="32" t="str">
        <f>IF(ISBLANK(A259),"",VLOOKUP(A259,'Справочник услуг'!C:D,2,FALSE))</f>
        <v/>
      </c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</row>
    <row r="260" spans="1:16" x14ac:dyDescent="0.25">
      <c r="A260" s="3"/>
      <c r="B260" s="9"/>
      <c r="C260" s="9"/>
      <c r="D260" s="32" t="str">
        <f>IF(ISBLANK(A260),"",VLOOKUP(A260,'Справочник услуг'!C:D,2,FALSE))</f>
        <v/>
      </c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</row>
    <row r="261" spans="1:16" x14ac:dyDescent="0.25">
      <c r="A261" s="3"/>
      <c r="B261" s="9"/>
      <c r="C261" s="9"/>
      <c r="D261" s="32" t="str">
        <f>IF(ISBLANK(A261),"",VLOOKUP(A261,'Справочник услуг'!C:D,2,FALSE))</f>
        <v/>
      </c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</row>
    <row r="262" spans="1:16" x14ac:dyDescent="0.25">
      <c r="A262" s="3"/>
      <c r="B262" s="9"/>
      <c r="C262" s="9"/>
      <c r="D262" s="32" t="str">
        <f>IF(ISBLANK(A262),"",VLOOKUP(A262,'Справочник услуг'!C:D,2,FALSE))</f>
        <v/>
      </c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</row>
    <row r="263" spans="1:16" x14ac:dyDescent="0.25">
      <c r="A263" s="3"/>
      <c r="B263" s="9"/>
      <c r="C263" s="9"/>
      <c r="D263" s="32" t="str">
        <f>IF(ISBLANK(A263),"",VLOOKUP(A263,'Справочник услуг'!C:D,2,FALSE))</f>
        <v/>
      </c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</row>
    <row r="264" spans="1:16" x14ac:dyDescent="0.25">
      <c r="A264" s="3"/>
      <c r="B264" s="9"/>
      <c r="C264" s="9"/>
      <c r="D264" s="32" t="str">
        <f>IF(ISBLANK(A264),"",VLOOKUP(A264,'Справочник услуг'!C:D,2,FALSE))</f>
        <v/>
      </c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</row>
    <row r="265" spans="1:16" x14ac:dyDescent="0.25">
      <c r="A265" s="3"/>
      <c r="B265" s="9"/>
      <c r="C265" s="9"/>
      <c r="D265" s="32" t="str">
        <f>IF(ISBLANK(A265),"",VLOOKUP(A265,'Справочник услуг'!C:D,2,FALSE))</f>
        <v/>
      </c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</row>
    <row r="266" spans="1:16" x14ac:dyDescent="0.25">
      <c r="A266" s="3"/>
      <c r="B266" s="9"/>
      <c r="C266" s="9"/>
      <c r="D266" s="32" t="str">
        <f>IF(ISBLANK(A266),"",VLOOKUP(A266,'Справочник услуг'!C:D,2,FALSE))</f>
        <v/>
      </c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</row>
    <row r="267" spans="1:16" x14ac:dyDescent="0.25">
      <c r="A267" s="3"/>
      <c r="B267" s="9"/>
      <c r="C267" s="9"/>
      <c r="D267" s="32" t="str">
        <f>IF(ISBLANK(A267),"",VLOOKUP(A267,'Справочник услуг'!C:D,2,FALSE))</f>
        <v/>
      </c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</row>
    <row r="268" spans="1:16" x14ac:dyDescent="0.25">
      <c r="A268" s="3"/>
      <c r="B268" s="9"/>
      <c r="C268" s="9"/>
      <c r="D268" s="32" t="str">
        <f>IF(ISBLANK(A268),"",VLOOKUP(A268,'Справочник услуг'!C:D,2,FALSE))</f>
        <v/>
      </c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</row>
    <row r="269" spans="1:16" x14ac:dyDescent="0.25">
      <c r="A269" s="3"/>
      <c r="B269" s="9"/>
      <c r="C269" s="9"/>
      <c r="D269" s="32" t="str">
        <f>IF(ISBLANK(A269),"",VLOOKUP(A269,'Справочник услуг'!C:D,2,FALSE))</f>
        <v/>
      </c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</row>
    <row r="270" spans="1:16" x14ac:dyDescent="0.25">
      <c r="A270" s="3"/>
      <c r="B270" s="9"/>
      <c r="C270" s="9"/>
      <c r="D270" s="32" t="str">
        <f>IF(ISBLANK(A270),"",VLOOKUP(A270,'Справочник услуг'!C:D,2,FALSE))</f>
        <v/>
      </c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</row>
    <row r="271" spans="1:16" x14ac:dyDescent="0.25">
      <c r="A271" s="3"/>
      <c r="B271" s="9"/>
      <c r="C271" s="9"/>
      <c r="D271" s="32" t="str">
        <f>IF(ISBLANK(A271),"",VLOOKUP(A271,'Справочник услуг'!C:D,2,FALSE))</f>
        <v/>
      </c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</row>
    <row r="272" spans="1:16" x14ac:dyDescent="0.25">
      <c r="A272" s="3"/>
      <c r="B272" s="9"/>
      <c r="C272" s="9"/>
      <c r="D272" s="32" t="str">
        <f>IF(ISBLANK(A272),"",VLOOKUP(A272,'Справочник услуг'!C:D,2,FALSE))</f>
        <v/>
      </c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</row>
    <row r="273" spans="1:16" x14ac:dyDescent="0.25">
      <c r="A273" s="3"/>
      <c r="B273" s="9"/>
      <c r="C273" s="9"/>
      <c r="D273" s="32" t="str">
        <f>IF(ISBLANK(A273),"",VLOOKUP(A273,'Справочник услуг'!C:D,2,FALSE))</f>
        <v/>
      </c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</row>
    <row r="274" spans="1:16" x14ac:dyDescent="0.25">
      <c r="A274" s="3"/>
      <c r="B274" s="9"/>
      <c r="C274" s="9"/>
      <c r="D274" s="32" t="str">
        <f>IF(ISBLANK(A274),"",VLOOKUP(A274,'Справочник услуг'!C:D,2,FALSE))</f>
        <v/>
      </c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</row>
    <row r="275" spans="1:16" x14ac:dyDescent="0.25">
      <c r="A275" s="3"/>
      <c r="B275" s="9"/>
      <c r="C275" s="9"/>
      <c r="D275" s="32" t="str">
        <f>IF(ISBLANK(A275),"",VLOOKUP(A275,'Справочник услуг'!C:D,2,FALSE))</f>
        <v/>
      </c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</row>
    <row r="276" spans="1:16" x14ac:dyDescent="0.25">
      <c r="A276" s="3"/>
      <c r="B276" s="9"/>
      <c r="C276" s="9"/>
      <c r="D276" s="32" t="str">
        <f>IF(ISBLANK(A276),"",VLOOKUP(A276,'Справочник услуг'!C:D,2,FALSE))</f>
        <v/>
      </c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</row>
    <row r="277" spans="1:16" x14ac:dyDescent="0.25">
      <c r="A277" s="3"/>
      <c r="B277" s="9"/>
      <c r="C277" s="9"/>
      <c r="D277" s="32" t="str">
        <f>IF(ISBLANK(A277),"",VLOOKUP(A277,'Справочник услуг'!C:D,2,FALSE))</f>
        <v/>
      </c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</row>
    <row r="278" spans="1:16" x14ac:dyDescent="0.25">
      <c r="A278" s="3"/>
      <c r="B278" s="9"/>
      <c r="C278" s="9"/>
      <c r="D278" s="32" t="str">
        <f>IF(ISBLANK(A278),"",VLOOKUP(A278,'Справочник услуг'!C:D,2,FALSE))</f>
        <v/>
      </c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</row>
    <row r="279" spans="1:16" x14ac:dyDescent="0.25">
      <c r="A279" s="3"/>
      <c r="B279" s="9"/>
      <c r="C279" s="9"/>
      <c r="D279" s="32" t="str">
        <f>IF(ISBLANK(A279),"",VLOOKUP(A279,'Справочник услуг'!C:D,2,FALSE))</f>
        <v/>
      </c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</row>
    <row r="280" spans="1:16" x14ac:dyDescent="0.25">
      <c r="A280" s="3"/>
      <c r="B280" s="9"/>
      <c r="C280" s="9"/>
      <c r="D280" s="32" t="str">
        <f>IF(ISBLANK(A280),"",VLOOKUP(A280,'Справочник услуг'!C:D,2,FALSE))</f>
        <v/>
      </c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</row>
    <row r="281" spans="1:16" x14ac:dyDescent="0.25">
      <c r="A281" s="3"/>
      <c r="B281" s="9"/>
      <c r="C281" s="9"/>
      <c r="D281" s="32" t="str">
        <f>IF(ISBLANK(A281),"",VLOOKUP(A281,'Справочник услуг'!C:D,2,FALSE))</f>
        <v/>
      </c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</row>
    <row r="282" spans="1:16" x14ac:dyDescent="0.25">
      <c r="A282" s="3"/>
      <c r="B282" s="9"/>
      <c r="C282" s="9"/>
      <c r="D282" s="32" t="str">
        <f>IF(ISBLANK(A282),"",VLOOKUP(A282,'Справочник услуг'!C:D,2,FALSE))</f>
        <v/>
      </c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</row>
    <row r="283" spans="1:16" x14ac:dyDescent="0.25">
      <c r="A283" s="3"/>
      <c r="B283" s="9"/>
      <c r="C283" s="9"/>
      <c r="D283" s="32" t="str">
        <f>IF(ISBLANK(A283),"",VLOOKUP(A283,'Справочник услуг'!C:D,2,FALSE))</f>
        <v/>
      </c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</row>
    <row r="284" spans="1:16" x14ac:dyDescent="0.25">
      <c r="A284" s="3"/>
      <c r="B284" s="9"/>
      <c r="C284" s="9"/>
      <c r="D284" s="32" t="str">
        <f>IF(ISBLANK(A284),"",VLOOKUP(A284,'Справочник услуг'!C:D,2,FALSE))</f>
        <v/>
      </c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</row>
    <row r="285" spans="1:16" x14ac:dyDescent="0.25">
      <c r="A285" s="3"/>
      <c r="B285" s="9"/>
      <c r="C285" s="9"/>
      <c r="D285" s="32" t="str">
        <f>IF(ISBLANK(A285),"",VLOOKUP(A285,'Справочник услуг'!C:D,2,FALSE))</f>
        <v/>
      </c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</row>
    <row r="286" spans="1:16" x14ac:dyDescent="0.25">
      <c r="A286" s="3"/>
      <c r="B286" s="9"/>
      <c r="C286" s="9"/>
      <c r="D286" s="32" t="str">
        <f>IF(ISBLANK(A286),"",VLOOKUP(A286,'Справочник услуг'!C:D,2,FALSE))</f>
        <v/>
      </c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</row>
    <row r="287" spans="1:16" x14ac:dyDescent="0.25">
      <c r="A287" s="3"/>
      <c r="B287" s="9"/>
      <c r="C287" s="9"/>
      <c r="D287" s="32" t="str">
        <f>IF(ISBLANK(A287),"",VLOOKUP(A287,'Справочник услуг'!C:D,2,FALSE))</f>
        <v/>
      </c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</row>
    <row r="288" spans="1:16" x14ac:dyDescent="0.25">
      <c r="A288" s="3"/>
      <c r="B288" s="9"/>
      <c r="C288" s="9"/>
      <c r="D288" s="32" t="str">
        <f>IF(ISBLANK(A288),"",VLOOKUP(A288,'Справочник услуг'!C:D,2,FALSE))</f>
        <v/>
      </c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</row>
    <row r="289" spans="1:16" x14ac:dyDescent="0.25">
      <c r="A289" s="3"/>
      <c r="B289" s="9"/>
      <c r="C289" s="9"/>
      <c r="D289" s="32" t="str">
        <f>IF(ISBLANK(A289),"",VLOOKUP(A289,'Справочник услуг'!C:D,2,FALSE))</f>
        <v/>
      </c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</row>
    <row r="290" spans="1:16" x14ac:dyDescent="0.25">
      <c r="A290" s="3"/>
      <c r="B290" s="9"/>
      <c r="C290" s="9"/>
      <c r="D290" s="32" t="str">
        <f>IF(ISBLANK(A290),"",VLOOKUP(A290,'Справочник услуг'!C:D,2,FALSE))</f>
        <v/>
      </c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</row>
    <row r="291" spans="1:16" x14ac:dyDescent="0.25">
      <c r="A291" s="3"/>
      <c r="B291" s="9"/>
      <c r="C291" s="9"/>
      <c r="D291" s="32" t="str">
        <f>IF(ISBLANK(A291),"",VLOOKUP(A291,'Справочник услуг'!C:D,2,FALSE))</f>
        <v/>
      </c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</row>
    <row r="292" spans="1:16" x14ac:dyDescent="0.25">
      <c r="A292" s="3"/>
      <c r="B292" s="9"/>
      <c r="C292" s="9"/>
      <c r="D292" s="32" t="str">
        <f>IF(ISBLANK(A292),"",VLOOKUP(A292,'Справочник услуг'!C:D,2,FALSE))</f>
        <v/>
      </c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</row>
    <row r="293" spans="1:16" x14ac:dyDescent="0.25">
      <c r="A293" s="3"/>
      <c r="B293" s="9"/>
      <c r="C293" s="9"/>
      <c r="D293" s="32" t="str">
        <f>IF(ISBLANK(A293),"",VLOOKUP(A293,'Справочник услуг'!C:D,2,FALSE))</f>
        <v/>
      </c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</row>
    <row r="294" spans="1:16" x14ac:dyDescent="0.25">
      <c r="A294" s="3"/>
      <c r="B294" s="9"/>
      <c r="C294" s="9"/>
      <c r="D294" s="32" t="str">
        <f>IF(ISBLANK(A294),"",VLOOKUP(A294,'Справочник услуг'!C:D,2,FALSE))</f>
        <v/>
      </c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</row>
    <row r="295" spans="1:16" x14ac:dyDescent="0.25">
      <c r="A295" s="3"/>
      <c r="B295" s="9"/>
      <c r="C295" s="9"/>
      <c r="D295" s="32" t="str">
        <f>IF(ISBLANK(A295),"",VLOOKUP(A295,'Справочник услуг'!C:D,2,FALSE))</f>
        <v/>
      </c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</row>
    <row r="296" spans="1:16" x14ac:dyDescent="0.25">
      <c r="A296" s="3"/>
      <c r="B296" s="9"/>
      <c r="C296" s="9"/>
      <c r="D296" s="32" t="str">
        <f>IF(ISBLANK(A296),"",VLOOKUP(A296,'Справочник услуг'!C:D,2,FALSE))</f>
        <v/>
      </c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</row>
    <row r="297" spans="1:16" x14ac:dyDescent="0.25">
      <c r="A297" s="3"/>
      <c r="B297" s="9"/>
      <c r="C297" s="9"/>
      <c r="D297" s="32" t="str">
        <f>IF(ISBLANK(A297),"",VLOOKUP(A297,'Справочник услуг'!C:D,2,FALSE))</f>
        <v/>
      </c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</row>
    <row r="298" spans="1:16" x14ac:dyDescent="0.25">
      <c r="A298" s="3"/>
      <c r="B298" s="9"/>
      <c r="C298" s="9"/>
      <c r="D298" s="32" t="str">
        <f>IF(ISBLANK(A298),"",VLOOKUP(A298,'Справочник услуг'!C:D,2,FALSE))</f>
        <v/>
      </c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</row>
    <row r="299" spans="1:16" x14ac:dyDescent="0.25">
      <c r="A299" s="3"/>
      <c r="B299" s="9"/>
      <c r="C299" s="9"/>
      <c r="D299" s="32" t="str">
        <f>IF(ISBLANK(A299),"",VLOOKUP(A299,'Справочник услуг'!C:D,2,FALSE))</f>
        <v/>
      </c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</row>
    <row r="300" spans="1:16" x14ac:dyDescent="0.25">
      <c r="A300" s="3"/>
      <c r="B300" s="9"/>
      <c r="C300" s="9"/>
      <c r="D300" s="32" t="str">
        <f>IF(ISBLANK(A300),"",VLOOKUP(A300,'Справочник услуг'!C:D,2,FALSE))</f>
        <v/>
      </c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</row>
    <row r="301" spans="1:16" x14ac:dyDescent="0.25">
      <c r="A301" s="3"/>
      <c r="B301" s="9"/>
      <c r="C301" s="9"/>
      <c r="D301" s="32" t="str">
        <f>IF(ISBLANK(A301),"",VLOOKUP(A301,'Справочник услуг'!C:D,2,FALSE))</f>
        <v/>
      </c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</row>
    <row r="302" spans="1:16" x14ac:dyDescent="0.25">
      <c r="A302" s="3"/>
      <c r="B302" s="9"/>
      <c r="C302" s="9"/>
      <c r="D302" s="32" t="str">
        <f>IF(ISBLANK(A302),"",VLOOKUP(A302,'Справочник услуг'!C:D,2,FALSE))</f>
        <v/>
      </c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</row>
    <row r="303" spans="1:16" x14ac:dyDescent="0.25">
      <c r="A303" s="3"/>
      <c r="B303" s="9"/>
      <c r="C303" s="9"/>
      <c r="D303" s="32" t="str">
        <f>IF(ISBLANK(A303),"",VLOOKUP(A303,'Справочник услуг'!C:D,2,FALSE))</f>
        <v/>
      </c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</row>
    <row r="304" spans="1:16" x14ac:dyDescent="0.25">
      <c r="A304" s="3"/>
      <c r="B304" s="9"/>
      <c r="C304" s="9"/>
      <c r="D304" s="32" t="str">
        <f>IF(ISBLANK(A304),"",VLOOKUP(A304,'Справочник услуг'!C:D,2,FALSE))</f>
        <v/>
      </c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</row>
    <row r="305" spans="1:16" x14ac:dyDescent="0.25">
      <c r="A305" s="3"/>
      <c r="B305" s="9"/>
      <c r="C305" s="9"/>
      <c r="D305" s="32" t="str">
        <f>IF(ISBLANK(A305),"",VLOOKUP(A305,'Справочник услуг'!C:D,2,FALSE))</f>
        <v/>
      </c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</row>
    <row r="306" spans="1:16" x14ac:dyDescent="0.25">
      <c r="A306" s="3"/>
      <c r="B306" s="9"/>
      <c r="C306" s="9"/>
      <c r="D306" s="32" t="str">
        <f>IF(ISBLANK(A306),"",VLOOKUP(A306,'Справочник услуг'!C:D,2,FALSE))</f>
        <v/>
      </c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</row>
    <row r="307" spans="1:16" x14ac:dyDescent="0.25">
      <c r="A307" s="3"/>
      <c r="B307" s="9"/>
      <c r="C307" s="9"/>
      <c r="D307" s="32" t="str">
        <f>IF(ISBLANK(A307),"",VLOOKUP(A307,'Справочник услуг'!C:D,2,FALSE))</f>
        <v/>
      </c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</row>
    <row r="308" spans="1:16" x14ac:dyDescent="0.25">
      <c r="A308" s="3"/>
      <c r="B308" s="9"/>
      <c r="C308" s="9"/>
      <c r="D308" s="32" t="str">
        <f>IF(ISBLANK(A308),"",VLOOKUP(A308,'Справочник услуг'!C:D,2,FALSE))</f>
        <v/>
      </c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</row>
    <row r="309" spans="1:16" x14ac:dyDescent="0.25">
      <c r="A309" s="3"/>
      <c r="B309" s="9"/>
      <c r="C309" s="9"/>
      <c r="D309" s="32" t="str">
        <f>IF(ISBLANK(A309),"",VLOOKUP(A309,'Справочник услуг'!C:D,2,FALSE))</f>
        <v/>
      </c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</row>
    <row r="310" spans="1:16" x14ac:dyDescent="0.25">
      <c r="A310" s="3"/>
      <c r="B310" s="9"/>
      <c r="C310" s="9"/>
      <c r="D310" s="32" t="str">
        <f>IF(ISBLANK(A310),"",VLOOKUP(A310,'Справочник услуг'!C:D,2,FALSE))</f>
        <v/>
      </c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</row>
    <row r="311" spans="1:16" x14ac:dyDescent="0.25">
      <c r="A311" s="3"/>
      <c r="B311" s="9"/>
      <c r="C311" s="9"/>
      <c r="D311" s="32" t="str">
        <f>IF(ISBLANK(A311),"",VLOOKUP(A311,'Справочник услуг'!C:D,2,FALSE))</f>
        <v/>
      </c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</row>
    <row r="312" spans="1:16" x14ac:dyDescent="0.25">
      <c r="A312" s="3"/>
      <c r="B312" s="9"/>
      <c r="C312" s="9"/>
      <c r="D312" s="32" t="str">
        <f>IF(ISBLANK(A312),"",VLOOKUP(A312,'Справочник услуг'!C:D,2,FALSE))</f>
        <v/>
      </c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</row>
    <row r="313" spans="1:16" x14ac:dyDescent="0.25">
      <c r="A313" s="3"/>
      <c r="B313" s="9"/>
      <c r="C313" s="9"/>
      <c r="D313" s="32" t="str">
        <f>IF(ISBLANK(A313),"",VLOOKUP(A313,'Справочник услуг'!C:D,2,FALSE))</f>
        <v/>
      </c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</row>
    <row r="314" spans="1:16" x14ac:dyDescent="0.25">
      <c r="A314" s="3"/>
      <c r="B314" s="9"/>
      <c r="C314" s="9"/>
      <c r="D314" s="32" t="str">
        <f>IF(ISBLANK(A314),"",VLOOKUP(A314,'Справочник услуг'!C:D,2,FALSE))</f>
        <v/>
      </c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</row>
    <row r="315" spans="1:16" x14ac:dyDescent="0.25">
      <c r="A315" s="3"/>
      <c r="B315" s="9"/>
      <c r="C315" s="9"/>
      <c r="D315" s="32" t="str">
        <f>IF(ISBLANK(A315),"",VLOOKUP(A315,'Справочник услуг'!C:D,2,FALSE))</f>
        <v/>
      </c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</row>
    <row r="316" spans="1:16" x14ac:dyDescent="0.25">
      <c r="A316" s="3"/>
      <c r="B316" s="9"/>
      <c r="C316" s="9"/>
      <c r="D316" s="32" t="str">
        <f>IF(ISBLANK(A316),"",VLOOKUP(A316,'Справочник услуг'!C:D,2,FALSE))</f>
        <v/>
      </c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</row>
    <row r="317" spans="1:16" x14ac:dyDescent="0.25">
      <c r="A317" s="3"/>
      <c r="B317" s="9"/>
      <c r="C317" s="9"/>
      <c r="D317" s="32" t="str">
        <f>IF(ISBLANK(A317),"",VLOOKUP(A317,'Справочник услуг'!C:D,2,FALSE))</f>
        <v/>
      </c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</row>
    <row r="318" spans="1:16" x14ac:dyDescent="0.25">
      <c r="A318" s="3"/>
      <c r="B318" s="9"/>
      <c r="C318" s="9"/>
      <c r="D318" s="32" t="str">
        <f>IF(ISBLANK(A318),"",VLOOKUP(A318,'Справочник услуг'!C:D,2,FALSE))</f>
        <v/>
      </c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</row>
    <row r="319" spans="1:16" x14ac:dyDescent="0.25">
      <c r="A319" s="3"/>
      <c r="B319" s="9"/>
      <c r="C319" s="9"/>
      <c r="D319" s="32" t="str">
        <f>IF(ISBLANK(A319),"",VLOOKUP(A319,'Справочник услуг'!C:D,2,FALSE))</f>
        <v/>
      </c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</row>
    <row r="320" spans="1:16" x14ac:dyDescent="0.25">
      <c r="A320" s="3"/>
      <c r="B320" s="9"/>
      <c r="C320" s="9"/>
      <c r="D320" s="32" t="str">
        <f>IF(ISBLANK(A320),"",VLOOKUP(A320,'Справочник услуг'!C:D,2,FALSE))</f>
        <v/>
      </c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</row>
    <row r="321" spans="1:16" x14ac:dyDescent="0.25">
      <c r="A321" s="3"/>
      <c r="B321" s="9"/>
      <c r="C321" s="9"/>
      <c r="D321" s="32" t="str">
        <f>IF(ISBLANK(A321),"",VLOOKUP(A321,'Справочник услуг'!C:D,2,FALSE))</f>
        <v/>
      </c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</row>
    <row r="322" spans="1:16" x14ac:dyDescent="0.25">
      <c r="A322" s="3"/>
      <c r="B322" s="9"/>
      <c r="C322" s="9"/>
      <c r="D322" s="32" t="str">
        <f>IF(ISBLANK(A322),"",VLOOKUP(A322,'Справочник услуг'!C:D,2,FALSE))</f>
        <v/>
      </c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</row>
    <row r="323" spans="1:16" x14ac:dyDescent="0.25">
      <c r="A323" s="3"/>
      <c r="B323" s="9"/>
      <c r="C323" s="9"/>
      <c r="D323" s="32" t="str">
        <f>IF(ISBLANK(A323),"",VLOOKUP(A323,'Справочник услуг'!C:D,2,FALSE))</f>
        <v/>
      </c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</row>
    <row r="324" spans="1:16" x14ac:dyDescent="0.25">
      <c r="A324" s="3"/>
      <c r="B324" s="9"/>
      <c r="C324" s="9"/>
      <c r="D324" s="32" t="str">
        <f>IF(ISBLANK(A324),"",VLOOKUP(A324,'Справочник услуг'!C:D,2,FALSE))</f>
        <v/>
      </c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</row>
    <row r="325" spans="1:16" x14ac:dyDescent="0.25">
      <c r="A325" s="3"/>
      <c r="B325" s="9"/>
      <c r="C325" s="9"/>
      <c r="D325" s="32" t="str">
        <f>IF(ISBLANK(A325),"",VLOOKUP(A325,'Справочник услуг'!C:D,2,FALSE))</f>
        <v/>
      </c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</row>
    <row r="326" spans="1:16" x14ac:dyDescent="0.25">
      <c r="A326" s="3"/>
      <c r="B326" s="9"/>
      <c r="C326" s="9"/>
      <c r="D326" s="32" t="str">
        <f>IF(ISBLANK(A326),"",VLOOKUP(A326,'Справочник услуг'!C:D,2,FALSE))</f>
        <v/>
      </c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</row>
    <row r="327" spans="1:16" x14ac:dyDescent="0.25">
      <c r="A327" s="3"/>
      <c r="B327" s="9"/>
      <c r="C327" s="9"/>
      <c r="D327" s="32" t="str">
        <f>IF(ISBLANK(A327),"",VLOOKUP(A327,'Справочник услуг'!C:D,2,FALSE))</f>
        <v/>
      </c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</row>
    <row r="328" spans="1:16" x14ac:dyDescent="0.25">
      <c r="A328" s="3"/>
      <c r="B328" s="9"/>
      <c r="C328" s="9"/>
      <c r="D328" s="32" t="str">
        <f>IF(ISBLANK(A328),"",VLOOKUP(A328,'Справочник услуг'!C:D,2,FALSE))</f>
        <v/>
      </c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</row>
    <row r="329" spans="1:16" x14ac:dyDescent="0.25">
      <c r="A329" s="3"/>
      <c r="B329" s="9"/>
      <c r="C329" s="9"/>
      <c r="D329" s="32" t="str">
        <f>IF(ISBLANK(A329),"",VLOOKUP(A329,'Справочник услуг'!C:D,2,FALSE))</f>
        <v/>
      </c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</row>
    <row r="330" spans="1:16" x14ac:dyDescent="0.25">
      <c r="A330" s="3"/>
      <c r="B330" s="9"/>
      <c r="C330" s="9"/>
      <c r="D330" s="32" t="str">
        <f>IF(ISBLANK(A330),"",VLOOKUP(A330,'Справочник услуг'!C:D,2,FALSE))</f>
        <v/>
      </c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</row>
    <row r="331" spans="1:16" x14ac:dyDescent="0.25">
      <c r="A331" s="3"/>
      <c r="B331" s="9"/>
      <c r="C331" s="9"/>
      <c r="D331" s="32" t="str">
        <f>IF(ISBLANK(A331),"",VLOOKUP(A331,'Справочник услуг'!C:D,2,FALSE))</f>
        <v/>
      </c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</row>
    <row r="332" spans="1:16" x14ac:dyDescent="0.25">
      <c r="A332" s="3"/>
      <c r="B332" s="9"/>
      <c r="C332" s="9"/>
      <c r="D332" s="32" t="str">
        <f>IF(ISBLANK(A332),"",VLOOKUP(A332,'Справочник услуг'!C:D,2,FALSE))</f>
        <v/>
      </c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</row>
    <row r="333" spans="1:16" x14ac:dyDescent="0.25">
      <c r="A333" s="3"/>
      <c r="B333" s="9"/>
      <c r="C333" s="9"/>
      <c r="D333" s="32" t="str">
        <f>IF(ISBLANK(A333),"",VLOOKUP(A333,'Справочник услуг'!C:D,2,FALSE))</f>
        <v/>
      </c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</row>
    <row r="334" spans="1:16" x14ac:dyDescent="0.25">
      <c r="A334" s="3"/>
      <c r="B334" s="9"/>
      <c r="C334" s="9"/>
      <c r="D334" s="32" t="str">
        <f>IF(ISBLANK(A334),"",VLOOKUP(A334,'Справочник услуг'!C:D,2,FALSE))</f>
        <v/>
      </c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</row>
    <row r="335" spans="1:16" x14ac:dyDescent="0.25">
      <c r="A335" s="3"/>
      <c r="B335" s="9"/>
      <c r="C335" s="9"/>
      <c r="D335" s="32" t="str">
        <f>IF(ISBLANK(A335),"",VLOOKUP(A335,'Справочник услуг'!C:D,2,FALSE))</f>
        <v/>
      </c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</row>
    <row r="336" spans="1:16" x14ac:dyDescent="0.25">
      <c r="A336" s="3"/>
      <c r="B336" s="9"/>
      <c r="C336" s="9"/>
      <c r="D336" s="32" t="str">
        <f>IF(ISBLANK(A336),"",VLOOKUP(A336,'Справочник услуг'!C:D,2,FALSE))</f>
        <v/>
      </c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</row>
    <row r="337" spans="1:16" x14ac:dyDescent="0.25">
      <c r="A337" s="3"/>
      <c r="B337" s="9"/>
      <c r="C337" s="9"/>
      <c r="D337" s="32" t="str">
        <f>IF(ISBLANK(A337),"",VLOOKUP(A337,'Справочник услуг'!C:D,2,FALSE))</f>
        <v/>
      </c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</row>
    <row r="338" spans="1:16" x14ac:dyDescent="0.25">
      <c r="A338" s="3"/>
      <c r="B338" s="9"/>
      <c r="C338" s="9"/>
      <c r="D338" s="32" t="str">
        <f>IF(ISBLANK(A338),"",VLOOKUP(A338,'Справочник услуг'!C:D,2,FALSE))</f>
        <v/>
      </c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</row>
    <row r="339" spans="1:16" x14ac:dyDescent="0.25">
      <c r="A339" s="3"/>
      <c r="B339" s="9"/>
      <c r="C339" s="9"/>
      <c r="D339" s="32" t="str">
        <f>IF(ISBLANK(A339),"",VLOOKUP(A339,'Справочник услуг'!C:D,2,FALSE))</f>
        <v/>
      </c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</row>
    <row r="340" spans="1:16" x14ac:dyDescent="0.25">
      <c r="A340" s="3"/>
      <c r="B340" s="9"/>
      <c r="C340" s="9"/>
      <c r="D340" s="32" t="str">
        <f>IF(ISBLANK(A340),"",VLOOKUP(A340,'Справочник услуг'!C:D,2,FALSE))</f>
        <v/>
      </c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</row>
    <row r="341" spans="1:16" x14ac:dyDescent="0.25">
      <c r="A341" s="3"/>
      <c r="B341" s="9"/>
      <c r="C341" s="9"/>
      <c r="D341" s="32" t="str">
        <f>IF(ISBLANK(A341),"",VLOOKUP(A341,'Справочник услуг'!C:D,2,FALSE))</f>
        <v/>
      </c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</row>
    <row r="342" spans="1:16" x14ac:dyDescent="0.25">
      <c r="A342" s="3"/>
      <c r="B342" s="9"/>
      <c r="C342" s="9"/>
      <c r="D342" s="32" t="str">
        <f>IF(ISBLANK(A342),"",VLOOKUP(A342,'Справочник услуг'!C:D,2,FALSE))</f>
        <v/>
      </c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</row>
    <row r="343" spans="1:16" x14ac:dyDescent="0.25">
      <c r="A343" s="3"/>
      <c r="B343" s="9"/>
      <c r="C343" s="9"/>
      <c r="D343" s="32" t="str">
        <f>IF(ISBLANK(A343),"",VLOOKUP(A343,'Справочник услуг'!C:D,2,FALSE))</f>
        <v/>
      </c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</row>
    <row r="344" spans="1:16" x14ac:dyDescent="0.25">
      <c r="A344" s="3"/>
      <c r="B344" s="9"/>
      <c r="C344" s="9"/>
      <c r="D344" s="32" t="str">
        <f>IF(ISBLANK(A344),"",VLOOKUP(A344,'Справочник услуг'!C:D,2,FALSE))</f>
        <v/>
      </c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</row>
    <row r="345" spans="1:16" x14ac:dyDescent="0.25">
      <c r="A345" s="3"/>
      <c r="B345" s="9"/>
      <c r="C345" s="9"/>
      <c r="D345" s="32" t="str">
        <f>IF(ISBLANK(A345),"",VLOOKUP(A345,'Справочник услуг'!C:D,2,FALSE))</f>
        <v/>
      </c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</row>
    <row r="346" spans="1:16" x14ac:dyDescent="0.25">
      <c r="A346" s="3"/>
      <c r="B346" s="9"/>
      <c r="C346" s="9"/>
      <c r="D346" s="32" t="str">
        <f>IF(ISBLANK(A346),"",VLOOKUP(A346,'Справочник услуг'!C:D,2,FALSE))</f>
        <v/>
      </c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</row>
    <row r="347" spans="1:16" x14ac:dyDescent="0.25">
      <c r="A347" s="3"/>
      <c r="B347" s="9"/>
      <c r="C347" s="9"/>
      <c r="D347" s="32" t="str">
        <f>IF(ISBLANK(A347),"",VLOOKUP(A347,'Справочник услуг'!C:D,2,FALSE))</f>
        <v/>
      </c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</row>
    <row r="348" spans="1:16" x14ac:dyDescent="0.25">
      <c r="A348" s="3"/>
      <c r="B348" s="9"/>
      <c r="C348" s="9"/>
      <c r="D348" s="32" t="str">
        <f>IF(ISBLANK(A348),"",VLOOKUP(A348,'Справочник услуг'!C:D,2,FALSE))</f>
        <v/>
      </c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</row>
    <row r="349" spans="1:16" x14ac:dyDescent="0.25">
      <c r="A349" s="3"/>
      <c r="B349" s="9"/>
      <c r="C349" s="9"/>
      <c r="D349" s="32" t="str">
        <f>IF(ISBLANK(A349),"",VLOOKUP(A349,'Справочник услуг'!C:D,2,FALSE))</f>
        <v/>
      </c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</row>
    <row r="350" spans="1:16" x14ac:dyDescent="0.25">
      <c r="A350" s="3"/>
      <c r="B350" s="9"/>
      <c r="C350" s="9"/>
      <c r="D350" s="32" t="str">
        <f>IF(ISBLANK(A350),"",VLOOKUP(A350,'Справочник услуг'!C:D,2,FALSE))</f>
        <v/>
      </c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</row>
    <row r="351" spans="1:16" x14ac:dyDescent="0.25">
      <c r="A351" s="3"/>
      <c r="B351" s="9"/>
      <c r="C351" s="9"/>
      <c r="D351" s="32" t="str">
        <f>IF(ISBLANK(A351),"",VLOOKUP(A351,'Справочник услуг'!C:D,2,FALSE))</f>
        <v/>
      </c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</row>
    <row r="352" spans="1:16" x14ac:dyDescent="0.25">
      <c r="A352" s="3"/>
      <c r="B352" s="9"/>
      <c r="C352" s="9"/>
      <c r="D352" s="32" t="str">
        <f>IF(ISBLANK(A352),"",VLOOKUP(A352,'Справочник услуг'!C:D,2,FALSE))</f>
        <v/>
      </c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</row>
    <row r="353" spans="1:16" x14ac:dyDescent="0.25">
      <c r="A353" s="3"/>
      <c r="B353" s="9"/>
      <c r="C353" s="9"/>
      <c r="D353" s="32" t="str">
        <f>IF(ISBLANK(A353),"",VLOOKUP(A353,'Справочник услуг'!C:D,2,FALSE))</f>
        <v/>
      </c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</row>
    <row r="354" spans="1:16" x14ac:dyDescent="0.25">
      <c r="A354" s="3"/>
      <c r="B354" s="9"/>
      <c r="C354" s="9"/>
      <c r="D354" s="32" t="str">
        <f>IF(ISBLANK(A354),"",VLOOKUP(A354,'Справочник услуг'!C:D,2,FALSE))</f>
        <v/>
      </c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</row>
    <row r="355" spans="1:16" x14ac:dyDescent="0.25">
      <c r="A355" s="3"/>
      <c r="B355" s="9"/>
      <c r="C355" s="9"/>
      <c r="D355" s="32" t="str">
        <f>IF(ISBLANK(A355),"",VLOOKUP(A355,'Справочник услуг'!C:D,2,FALSE))</f>
        <v/>
      </c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</row>
    <row r="356" spans="1:16" x14ac:dyDescent="0.25">
      <c r="A356" s="3"/>
      <c r="B356" s="9"/>
      <c r="C356" s="9"/>
      <c r="D356" s="32" t="str">
        <f>IF(ISBLANK(A356),"",VLOOKUP(A356,'Справочник услуг'!C:D,2,FALSE))</f>
        <v/>
      </c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</row>
    <row r="357" spans="1:16" x14ac:dyDescent="0.25">
      <c r="A357" s="3"/>
      <c r="B357" s="9"/>
      <c r="C357" s="9"/>
      <c r="D357" s="32" t="str">
        <f>IF(ISBLANK(A357),"",VLOOKUP(A357,'Справочник услуг'!C:D,2,FALSE))</f>
        <v/>
      </c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</row>
    <row r="358" spans="1:16" x14ac:dyDescent="0.25">
      <c r="A358" s="3"/>
      <c r="B358" s="9"/>
      <c r="C358" s="9"/>
      <c r="D358" s="32" t="str">
        <f>IF(ISBLANK(A358),"",VLOOKUP(A358,'Справочник услуг'!C:D,2,FALSE))</f>
        <v/>
      </c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</row>
    <row r="359" spans="1:16" x14ac:dyDescent="0.25">
      <c r="A359" s="3"/>
      <c r="B359" s="9"/>
      <c r="C359" s="9"/>
      <c r="D359" s="32" t="str">
        <f>IF(ISBLANK(A359),"",VLOOKUP(A359,'Справочник услуг'!C:D,2,FALSE))</f>
        <v/>
      </c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</row>
    <row r="360" spans="1:16" x14ac:dyDescent="0.25">
      <c r="A360" s="3"/>
      <c r="B360" s="9"/>
      <c r="C360" s="9"/>
      <c r="D360" s="32" t="str">
        <f>IF(ISBLANK(A360),"",VLOOKUP(A360,'Справочник услуг'!C:D,2,FALSE))</f>
        <v/>
      </c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</row>
    <row r="361" spans="1:16" x14ac:dyDescent="0.25">
      <c r="A361" s="3"/>
      <c r="B361" s="9"/>
      <c r="C361" s="9"/>
      <c r="D361" s="32" t="str">
        <f>IF(ISBLANK(A361),"",VLOOKUP(A361,'Справочник услуг'!C:D,2,FALSE))</f>
        <v/>
      </c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</row>
    <row r="362" spans="1:16" x14ac:dyDescent="0.25">
      <c r="A362" s="3"/>
      <c r="B362" s="9"/>
      <c r="C362" s="9"/>
      <c r="D362" s="32" t="str">
        <f>IF(ISBLANK(A362),"",VLOOKUP(A362,'Справочник услуг'!C:D,2,FALSE))</f>
        <v/>
      </c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</row>
    <row r="363" spans="1:16" x14ac:dyDescent="0.25">
      <c r="A363" s="3"/>
      <c r="B363" s="9"/>
      <c r="C363" s="9"/>
      <c r="D363" s="32" t="str">
        <f>IF(ISBLANK(A363),"",VLOOKUP(A363,'Справочник услуг'!C:D,2,FALSE))</f>
        <v/>
      </c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</row>
    <row r="364" spans="1:16" x14ac:dyDescent="0.25">
      <c r="A364" s="3"/>
      <c r="B364" s="9"/>
      <c r="C364" s="9"/>
      <c r="D364" s="32" t="str">
        <f>IF(ISBLANK(A364),"",VLOOKUP(A364,'Справочник услуг'!C:D,2,FALSE))</f>
        <v/>
      </c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</row>
    <row r="365" spans="1:16" x14ac:dyDescent="0.25">
      <c r="A365" s="3"/>
      <c r="B365" s="9"/>
      <c r="C365" s="9"/>
      <c r="D365" s="32" t="str">
        <f>IF(ISBLANK(A365),"",VLOOKUP(A365,'Справочник услуг'!C:D,2,FALSE))</f>
        <v/>
      </c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</row>
    <row r="366" spans="1:16" x14ac:dyDescent="0.25">
      <c r="A366" s="3"/>
      <c r="B366" s="9"/>
      <c r="C366" s="9"/>
      <c r="D366" s="32" t="str">
        <f>IF(ISBLANK(A366),"",VLOOKUP(A366,'Справочник услуг'!C:D,2,FALSE))</f>
        <v/>
      </c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</row>
    <row r="367" spans="1:16" x14ac:dyDescent="0.25">
      <c r="A367" s="3"/>
      <c r="B367" s="9"/>
      <c r="C367" s="9"/>
      <c r="D367" s="32" t="str">
        <f>IF(ISBLANK(A367),"",VLOOKUP(A367,'Справочник услуг'!C:D,2,FALSE))</f>
        <v/>
      </c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</row>
    <row r="368" spans="1:16" x14ac:dyDescent="0.25">
      <c r="A368" s="3"/>
      <c r="B368" s="9"/>
      <c r="C368" s="9"/>
      <c r="D368" s="32" t="str">
        <f>IF(ISBLANK(A368),"",VLOOKUP(A368,'Справочник услуг'!C:D,2,FALSE))</f>
        <v/>
      </c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</row>
    <row r="369" spans="1:16" x14ac:dyDescent="0.25">
      <c r="A369" s="3"/>
      <c r="B369" s="9"/>
      <c r="C369" s="9"/>
      <c r="D369" s="32" t="str">
        <f>IF(ISBLANK(A369),"",VLOOKUP(A369,'Справочник услуг'!C:D,2,FALSE))</f>
        <v/>
      </c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</row>
    <row r="370" spans="1:16" x14ac:dyDescent="0.25">
      <c r="A370" s="3"/>
      <c r="B370" s="9"/>
      <c r="C370" s="9"/>
      <c r="D370" s="32" t="str">
        <f>IF(ISBLANK(A370),"",VLOOKUP(A370,'Справочник услуг'!C:D,2,FALSE))</f>
        <v/>
      </c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</row>
    <row r="371" spans="1:16" x14ac:dyDescent="0.25">
      <c r="A371" s="3"/>
      <c r="B371" s="9"/>
      <c r="C371" s="9"/>
      <c r="D371" s="32" t="str">
        <f>IF(ISBLANK(A371),"",VLOOKUP(A371,'Справочник услуг'!C:D,2,FALSE))</f>
        <v/>
      </c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</row>
    <row r="372" spans="1:16" x14ac:dyDescent="0.25">
      <c r="A372" s="3"/>
      <c r="B372" s="9"/>
      <c r="C372" s="9"/>
      <c r="D372" s="32" t="str">
        <f>IF(ISBLANK(A372),"",VLOOKUP(A372,'Справочник услуг'!C:D,2,FALSE))</f>
        <v/>
      </c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</row>
    <row r="373" spans="1:16" x14ac:dyDescent="0.25">
      <c r="A373" s="3"/>
      <c r="B373" s="9"/>
      <c r="C373" s="9"/>
      <c r="D373" s="32" t="str">
        <f>IF(ISBLANK(A373),"",VLOOKUP(A373,'Справочник услуг'!C:D,2,FALSE))</f>
        <v/>
      </c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</row>
    <row r="374" spans="1:16" x14ac:dyDescent="0.25">
      <c r="A374" s="3"/>
      <c r="B374" s="9"/>
      <c r="C374" s="9"/>
      <c r="D374" s="32" t="str">
        <f>IF(ISBLANK(A374),"",VLOOKUP(A374,'Справочник услуг'!C:D,2,FALSE))</f>
        <v/>
      </c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</row>
    <row r="375" spans="1:16" x14ac:dyDescent="0.25">
      <c r="A375" s="3"/>
      <c r="B375" s="9"/>
      <c r="C375" s="9"/>
      <c r="D375" s="32" t="str">
        <f>IF(ISBLANK(A375),"",VLOOKUP(A375,'Справочник услуг'!C:D,2,FALSE))</f>
        <v/>
      </c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</row>
    <row r="376" spans="1:16" x14ac:dyDescent="0.25">
      <c r="A376" s="3"/>
      <c r="B376" s="9"/>
      <c r="C376" s="9"/>
      <c r="D376" s="32" t="str">
        <f>IF(ISBLANK(A376),"",VLOOKUP(A376,'Справочник услуг'!C:D,2,FALSE))</f>
        <v/>
      </c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</row>
    <row r="377" spans="1:16" x14ac:dyDescent="0.25">
      <c r="A377" s="3"/>
      <c r="B377" s="9"/>
      <c r="C377" s="9"/>
      <c r="D377" s="32" t="str">
        <f>IF(ISBLANK(A377),"",VLOOKUP(A377,'Справочник услуг'!C:D,2,FALSE))</f>
        <v/>
      </c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</row>
    <row r="378" spans="1:16" x14ac:dyDescent="0.25">
      <c r="A378" s="3"/>
      <c r="B378" s="9"/>
      <c r="C378" s="9"/>
      <c r="D378" s="32" t="str">
        <f>IF(ISBLANK(A378),"",VLOOKUP(A378,'Справочник услуг'!C:D,2,FALSE))</f>
        <v/>
      </c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</row>
    <row r="379" spans="1:16" x14ac:dyDescent="0.25">
      <c r="A379" s="3"/>
      <c r="B379" s="9"/>
      <c r="C379" s="9"/>
      <c r="D379" s="32" t="str">
        <f>IF(ISBLANK(A379),"",VLOOKUP(A379,'Справочник услуг'!C:D,2,FALSE))</f>
        <v/>
      </c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</row>
    <row r="380" spans="1:16" x14ac:dyDescent="0.25">
      <c r="A380" s="3"/>
      <c r="B380" s="9"/>
      <c r="C380" s="9"/>
      <c r="D380" s="32" t="str">
        <f>IF(ISBLANK(A380),"",VLOOKUP(A380,'Справочник услуг'!C:D,2,FALSE))</f>
        <v/>
      </c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</row>
    <row r="381" spans="1:16" x14ac:dyDescent="0.25">
      <c r="A381" s="3"/>
      <c r="B381" s="9"/>
      <c r="C381" s="9"/>
      <c r="D381" s="32" t="str">
        <f>IF(ISBLANK(A381),"",VLOOKUP(A381,'Справочник услуг'!C:D,2,FALSE))</f>
        <v/>
      </c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</row>
    <row r="382" spans="1:16" x14ac:dyDescent="0.25">
      <c r="A382" s="3"/>
      <c r="B382" s="9"/>
      <c r="C382" s="9"/>
      <c r="D382" s="32" t="str">
        <f>IF(ISBLANK(A382),"",VLOOKUP(A382,'Справочник услуг'!C:D,2,FALSE))</f>
        <v/>
      </c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</row>
    <row r="383" spans="1:16" x14ac:dyDescent="0.25">
      <c r="A383" s="3"/>
      <c r="B383" s="9"/>
      <c r="C383" s="9"/>
      <c r="D383" s="32" t="str">
        <f>IF(ISBLANK(A383),"",VLOOKUP(A383,'Справочник услуг'!C:D,2,FALSE))</f>
        <v/>
      </c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</row>
    <row r="384" spans="1:16" x14ac:dyDescent="0.25">
      <c r="A384" s="3"/>
      <c r="B384" s="9"/>
      <c r="C384" s="9"/>
      <c r="D384" s="32" t="str">
        <f>IF(ISBLANK(A384),"",VLOOKUP(A384,'Справочник услуг'!C:D,2,FALSE))</f>
        <v/>
      </c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</row>
    <row r="385" spans="1:16" x14ac:dyDescent="0.25">
      <c r="A385" s="3"/>
      <c r="B385" s="9"/>
      <c r="C385" s="9"/>
      <c r="D385" s="32" t="str">
        <f>IF(ISBLANK(A385),"",VLOOKUP(A385,'Справочник услуг'!C:D,2,FALSE))</f>
        <v/>
      </c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</row>
    <row r="386" spans="1:16" x14ac:dyDescent="0.25">
      <c r="A386" s="3"/>
      <c r="B386" s="9"/>
      <c r="C386" s="9"/>
      <c r="D386" s="32" t="str">
        <f>IF(ISBLANK(A386),"",VLOOKUP(A386,'Справочник услуг'!C:D,2,FALSE))</f>
        <v/>
      </c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</row>
    <row r="387" spans="1:16" x14ac:dyDescent="0.25">
      <c r="A387" s="3"/>
      <c r="B387" s="9"/>
      <c r="C387" s="9"/>
      <c r="D387" s="32" t="str">
        <f>IF(ISBLANK(A387),"",VLOOKUP(A387,'Справочник услуг'!C:D,2,FALSE))</f>
        <v/>
      </c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</row>
    <row r="388" spans="1:16" x14ac:dyDescent="0.25">
      <c r="A388" s="3"/>
      <c r="B388" s="9"/>
      <c r="C388" s="9"/>
      <c r="D388" s="32" t="str">
        <f>IF(ISBLANK(A388),"",VLOOKUP(A388,'Справочник услуг'!C:D,2,FALSE))</f>
        <v/>
      </c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</row>
    <row r="389" spans="1:16" x14ac:dyDescent="0.25">
      <c r="A389" s="3"/>
      <c r="B389" s="9"/>
      <c r="C389" s="9"/>
      <c r="D389" s="32" t="str">
        <f>IF(ISBLANK(A389),"",VLOOKUP(A389,'Справочник услуг'!C:D,2,FALSE))</f>
        <v/>
      </c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</row>
    <row r="390" spans="1:16" x14ac:dyDescent="0.25">
      <c r="A390" s="3"/>
      <c r="B390" s="9"/>
      <c r="C390" s="9"/>
      <c r="D390" s="32" t="str">
        <f>IF(ISBLANK(A390),"",VLOOKUP(A390,'Справочник услуг'!C:D,2,FALSE))</f>
        <v/>
      </c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</row>
    <row r="391" spans="1:16" x14ac:dyDescent="0.25">
      <c r="A391" s="3"/>
      <c r="B391" s="9"/>
      <c r="C391" s="9"/>
      <c r="D391" s="32" t="str">
        <f>IF(ISBLANK(A391),"",VLOOKUP(A391,'Справочник услуг'!C:D,2,FALSE))</f>
        <v/>
      </c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</row>
    <row r="392" spans="1:16" x14ac:dyDescent="0.25">
      <c r="A392" s="3"/>
      <c r="B392" s="9"/>
      <c r="C392" s="9"/>
      <c r="D392" s="32" t="str">
        <f>IF(ISBLANK(A392),"",VLOOKUP(A392,'Справочник услуг'!C:D,2,FALSE))</f>
        <v/>
      </c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</row>
    <row r="393" spans="1:16" x14ac:dyDescent="0.25">
      <c r="A393" s="3"/>
      <c r="B393" s="9"/>
      <c r="C393" s="9"/>
      <c r="D393" s="32" t="str">
        <f>IF(ISBLANK(A393),"",VLOOKUP(A393,'Справочник услуг'!C:D,2,FALSE))</f>
        <v/>
      </c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</row>
    <row r="394" spans="1:16" x14ac:dyDescent="0.25">
      <c r="A394" s="3"/>
      <c r="B394" s="9"/>
      <c r="C394" s="9"/>
      <c r="D394" s="32" t="str">
        <f>IF(ISBLANK(A394),"",VLOOKUP(A394,'Справочник услуг'!C:D,2,FALSE))</f>
        <v/>
      </c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</row>
    <row r="395" spans="1:16" x14ac:dyDescent="0.25">
      <c r="A395" s="3"/>
      <c r="B395" s="9"/>
      <c r="C395" s="9"/>
      <c r="D395" s="32" t="str">
        <f>IF(ISBLANK(A395),"",VLOOKUP(A395,'Справочник услуг'!C:D,2,FALSE))</f>
        <v/>
      </c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</row>
    <row r="396" spans="1:16" x14ac:dyDescent="0.25">
      <c r="A396" s="3"/>
      <c r="B396" s="9"/>
      <c r="C396" s="9"/>
      <c r="D396" s="32" t="str">
        <f>IF(ISBLANK(A396),"",VLOOKUP(A396,'Справочник услуг'!C:D,2,FALSE))</f>
        <v/>
      </c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</row>
    <row r="397" spans="1:16" x14ac:dyDescent="0.25">
      <c r="A397" s="3"/>
      <c r="B397" s="9"/>
      <c r="C397" s="9"/>
      <c r="D397" s="32" t="str">
        <f>IF(ISBLANK(A397),"",VLOOKUP(A397,'Справочник услуг'!C:D,2,FALSE))</f>
        <v/>
      </c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</row>
    <row r="398" spans="1:16" x14ac:dyDescent="0.25">
      <c r="A398" s="3"/>
      <c r="B398" s="9"/>
      <c r="C398" s="9"/>
      <c r="D398" s="32" t="str">
        <f>IF(ISBLANK(A398),"",VLOOKUP(A398,'Справочник услуг'!C:D,2,FALSE))</f>
        <v/>
      </c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</row>
    <row r="399" spans="1:16" x14ac:dyDescent="0.25">
      <c r="A399" s="3"/>
      <c r="B399" s="9"/>
      <c r="C399" s="9"/>
      <c r="D399" s="32" t="str">
        <f>IF(ISBLANK(A399),"",VLOOKUP(A399,'Справочник услуг'!C:D,2,FALSE))</f>
        <v/>
      </c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</row>
    <row r="400" spans="1:16" x14ac:dyDescent="0.25">
      <c r="A400" s="3"/>
      <c r="B400" s="9"/>
      <c r="C400" s="9"/>
      <c r="D400" s="32" t="str">
        <f>IF(ISBLANK(A400),"",VLOOKUP(A400,'Справочник услуг'!C:D,2,FALSE))</f>
        <v/>
      </c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</row>
    <row r="401" spans="1:16" x14ac:dyDescent="0.25">
      <c r="A401" s="3"/>
      <c r="B401" s="9"/>
      <c r="C401" s="9"/>
      <c r="D401" s="32" t="str">
        <f>IF(ISBLANK(A401),"",VLOOKUP(A401,'Справочник услуг'!C:D,2,FALSE))</f>
        <v/>
      </c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</row>
    <row r="402" spans="1:16" x14ac:dyDescent="0.25">
      <c r="A402" s="3"/>
      <c r="B402" s="9"/>
      <c r="C402" s="9"/>
      <c r="D402" s="32" t="str">
        <f>IF(ISBLANK(A402),"",VLOOKUP(A402,'Справочник услуг'!C:D,2,FALSE))</f>
        <v/>
      </c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</row>
    <row r="403" spans="1:16" x14ac:dyDescent="0.25">
      <c r="A403" s="3"/>
      <c r="B403" s="9"/>
      <c r="C403" s="9"/>
      <c r="D403" s="32" t="str">
        <f>IF(ISBLANK(A403),"",VLOOKUP(A403,'Справочник услуг'!C:D,2,FALSE))</f>
        <v/>
      </c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</row>
    <row r="404" spans="1:16" x14ac:dyDescent="0.25">
      <c r="A404" s="3"/>
      <c r="B404" s="9"/>
      <c r="C404" s="9"/>
      <c r="D404" s="32" t="str">
        <f>IF(ISBLANK(A404),"",VLOOKUP(A404,'Справочник услуг'!C:D,2,FALSE))</f>
        <v/>
      </c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</row>
    <row r="405" spans="1:16" x14ac:dyDescent="0.25">
      <c r="A405" s="3"/>
      <c r="B405" s="9"/>
      <c r="C405" s="9"/>
      <c r="D405" s="32" t="str">
        <f>IF(ISBLANK(A405),"",VLOOKUP(A405,'Справочник услуг'!C:D,2,FALSE))</f>
        <v/>
      </c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</row>
    <row r="406" spans="1:16" x14ac:dyDescent="0.25">
      <c r="A406" s="3"/>
      <c r="B406" s="9"/>
      <c r="C406" s="9"/>
      <c r="D406" s="32" t="str">
        <f>IF(ISBLANK(A406),"",VLOOKUP(A406,'Справочник услуг'!C:D,2,FALSE))</f>
        <v/>
      </c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</row>
    <row r="407" spans="1:16" x14ac:dyDescent="0.25">
      <c r="A407" s="3"/>
      <c r="B407" s="9"/>
      <c r="C407" s="9"/>
      <c r="D407" s="32" t="str">
        <f>IF(ISBLANK(A407),"",VLOOKUP(A407,'Справочник услуг'!C:D,2,FALSE))</f>
        <v/>
      </c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</row>
    <row r="408" spans="1:16" x14ac:dyDescent="0.25">
      <c r="A408" s="3"/>
      <c r="B408" s="9"/>
      <c r="C408" s="9"/>
      <c r="D408" s="32" t="str">
        <f>IF(ISBLANK(A408),"",VLOOKUP(A408,'Справочник услуг'!C:D,2,FALSE))</f>
        <v/>
      </c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</row>
    <row r="409" spans="1:16" x14ac:dyDescent="0.25">
      <c r="A409" s="3"/>
      <c r="B409" s="9"/>
      <c r="C409" s="9"/>
      <c r="D409" s="32" t="str">
        <f>IF(ISBLANK(A409),"",VLOOKUP(A409,'Справочник услуг'!C:D,2,FALSE))</f>
        <v/>
      </c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</row>
    <row r="410" spans="1:16" x14ac:dyDescent="0.25">
      <c r="A410" s="3"/>
      <c r="B410" s="9"/>
      <c r="C410" s="9"/>
      <c r="D410" s="32" t="str">
        <f>IF(ISBLANK(A410),"",VLOOKUP(A410,'Справочник услуг'!C:D,2,FALSE))</f>
        <v/>
      </c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</row>
    <row r="411" spans="1:16" x14ac:dyDescent="0.25">
      <c r="A411" s="3"/>
      <c r="B411" s="9"/>
      <c r="C411" s="9"/>
      <c r="D411" s="32" t="str">
        <f>IF(ISBLANK(A411),"",VLOOKUP(A411,'Справочник услуг'!C:D,2,FALSE))</f>
        <v/>
      </c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</row>
    <row r="412" spans="1:16" x14ac:dyDescent="0.25">
      <c r="A412" s="3"/>
      <c r="B412" s="9"/>
      <c r="C412" s="9"/>
      <c r="D412" s="32" t="str">
        <f>IF(ISBLANK(A412),"",VLOOKUP(A412,'Справочник услуг'!C:D,2,FALSE))</f>
        <v/>
      </c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</row>
    <row r="413" spans="1:16" x14ac:dyDescent="0.25">
      <c r="A413" s="3"/>
      <c r="B413" s="9"/>
      <c r="C413" s="9"/>
      <c r="D413" s="32" t="str">
        <f>IF(ISBLANK(A413),"",VLOOKUP(A413,'Справочник услуг'!C:D,2,FALSE))</f>
        <v/>
      </c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</row>
    <row r="414" spans="1:16" x14ac:dyDescent="0.25">
      <c r="A414" s="3"/>
      <c r="B414" s="9"/>
      <c r="C414" s="9"/>
      <c r="D414" s="32" t="str">
        <f>IF(ISBLANK(A414),"",VLOOKUP(A414,'Справочник услуг'!C:D,2,FALSE))</f>
        <v/>
      </c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</row>
    <row r="415" spans="1:16" x14ac:dyDescent="0.25">
      <c r="A415" s="3"/>
      <c r="B415" s="9"/>
      <c r="C415" s="9"/>
      <c r="D415" s="32" t="str">
        <f>IF(ISBLANK(A415),"",VLOOKUP(A415,'Справочник услуг'!C:D,2,FALSE))</f>
        <v/>
      </c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</row>
    <row r="416" spans="1:16" x14ac:dyDescent="0.25">
      <c r="A416" s="3"/>
      <c r="B416" s="9"/>
      <c r="C416" s="9"/>
      <c r="D416" s="32" t="str">
        <f>IF(ISBLANK(A416),"",VLOOKUP(A416,'Справочник услуг'!C:D,2,FALSE))</f>
        <v/>
      </c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</row>
    <row r="417" spans="1:16" x14ac:dyDescent="0.25">
      <c r="A417" s="3"/>
      <c r="B417" s="9"/>
      <c r="C417" s="9"/>
      <c r="D417" s="32" t="str">
        <f>IF(ISBLANK(A417),"",VLOOKUP(A417,'Справочник услуг'!C:D,2,FALSE))</f>
        <v/>
      </c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</row>
    <row r="418" spans="1:16" x14ac:dyDescent="0.25">
      <c r="A418" s="3"/>
      <c r="B418" s="9"/>
      <c r="C418" s="9"/>
      <c r="D418" s="32" t="str">
        <f>IF(ISBLANK(A418),"",VLOOKUP(A418,'Справочник услуг'!C:D,2,FALSE))</f>
        <v/>
      </c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</row>
    <row r="419" spans="1:16" x14ac:dyDescent="0.25">
      <c r="A419" s="3"/>
      <c r="B419" s="9"/>
      <c r="C419" s="9"/>
      <c r="D419" s="32" t="str">
        <f>IF(ISBLANK(A419),"",VLOOKUP(A419,'Справочник услуг'!C:D,2,FALSE))</f>
        <v/>
      </c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</row>
    <row r="420" spans="1:16" x14ac:dyDescent="0.25">
      <c r="A420" s="3"/>
      <c r="B420" s="9"/>
      <c r="C420" s="9"/>
      <c r="D420" s="32" t="str">
        <f>IF(ISBLANK(A420),"",VLOOKUP(A420,'Справочник услуг'!C:D,2,FALSE))</f>
        <v/>
      </c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</row>
    <row r="421" spans="1:16" x14ac:dyDescent="0.25">
      <c r="A421" s="3"/>
      <c r="B421" s="9"/>
      <c r="C421" s="9"/>
      <c r="D421" s="32" t="str">
        <f>IF(ISBLANK(A421),"",VLOOKUP(A421,'Справочник услуг'!C:D,2,FALSE))</f>
        <v/>
      </c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</row>
    <row r="422" spans="1:16" x14ac:dyDescent="0.25">
      <c r="A422" s="3"/>
      <c r="B422" s="9"/>
      <c r="C422" s="9"/>
      <c r="D422" s="32" t="str">
        <f>IF(ISBLANK(A422),"",VLOOKUP(A422,'Справочник услуг'!C:D,2,FALSE))</f>
        <v/>
      </c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</row>
    <row r="423" spans="1:16" x14ac:dyDescent="0.25">
      <c r="A423" s="3"/>
      <c r="B423" s="9"/>
      <c r="C423" s="9"/>
      <c r="D423" s="32" t="str">
        <f>IF(ISBLANK(A423),"",VLOOKUP(A423,'Справочник услуг'!C:D,2,FALSE))</f>
        <v/>
      </c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</row>
    <row r="424" spans="1:16" x14ac:dyDescent="0.25">
      <c r="A424" s="3"/>
      <c r="B424" s="9"/>
      <c r="C424" s="9"/>
      <c r="D424" s="32" t="str">
        <f>IF(ISBLANK(A424),"",VLOOKUP(A424,'Справочник услуг'!C:D,2,FALSE))</f>
        <v/>
      </c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</row>
    <row r="425" spans="1:16" x14ac:dyDescent="0.25">
      <c r="A425" s="3"/>
      <c r="B425" s="9"/>
      <c r="C425" s="9"/>
      <c r="D425" s="32" t="str">
        <f>IF(ISBLANK(A425),"",VLOOKUP(A425,'Справочник услуг'!C:D,2,FALSE))</f>
        <v/>
      </c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</row>
    <row r="426" spans="1:16" x14ac:dyDescent="0.25">
      <c r="A426" s="3"/>
      <c r="B426" s="9"/>
      <c r="C426" s="9"/>
      <c r="D426" s="32" t="str">
        <f>IF(ISBLANK(A426),"",VLOOKUP(A426,'Справочник услуг'!C:D,2,FALSE))</f>
        <v/>
      </c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</row>
    <row r="427" spans="1:16" x14ac:dyDescent="0.25">
      <c r="A427" s="3"/>
      <c r="B427" s="9"/>
      <c r="C427" s="9"/>
      <c r="D427" s="32" t="str">
        <f>IF(ISBLANK(A427),"",VLOOKUP(A427,'Справочник услуг'!C:D,2,FALSE))</f>
        <v/>
      </c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</row>
    <row r="428" spans="1:16" x14ac:dyDescent="0.25">
      <c r="A428" s="3"/>
      <c r="B428" s="9"/>
      <c r="C428" s="9"/>
      <c r="D428" s="32" t="str">
        <f>IF(ISBLANK(A428),"",VLOOKUP(A428,'Справочник услуг'!C:D,2,FALSE))</f>
        <v/>
      </c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</row>
    <row r="429" spans="1:16" x14ac:dyDescent="0.25">
      <c r="A429" s="3"/>
      <c r="B429" s="9"/>
      <c r="C429" s="9"/>
      <c r="D429" s="32" t="str">
        <f>IF(ISBLANK(A429),"",VLOOKUP(A429,'Справочник услуг'!C:D,2,FALSE))</f>
        <v/>
      </c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</row>
    <row r="430" spans="1:16" x14ac:dyDescent="0.25">
      <c r="A430" s="3"/>
      <c r="B430" s="9"/>
      <c r="C430" s="9"/>
      <c r="D430" s="32" t="str">
        <f>IF(ISBLANK(A430),"",VLOOKUP(A430,'Справочник услуг'!C:D,2,FALSE))</f>
        <v/>
      </c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</row>
    <row r="431" spans="1:16" x14ac:dyDescent="0.25">
      <c r="A431" s="3"/>
      <c r="B431" s="9"/>
      <c r="C431" s="9"/>
      <c r="D431" s="32" t="str">
        <f>IF(ISBLANK(A431),"",VLOOKUP(A431,'Справочник услуг'!C:D,2,FALSE))</f>
        <v/>
      </c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</row>
    <row r="432" spans="1:16" x14ac:dyDescent="0.25">
      <c r="A432" s="3"/>
      <c r="B432" s="9"/>
      <c r="C432" s="9"/>
      <c r="D432" s="32" t="str">
        <f>IF(ISBLANK(A432),"",VLOOKUP(A432,'Справочник услуг'!C:D,2,FALSE))</f>
        <v/>
      </c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</row>
    <row r="433" spans="1:16" x14ac:dyDescent="0.25">
      <c r="A433" s="3"/>
      <c r="B433" s="9"/>
      <c r="C433" s="9"/>
      <c r="D433" s="32" t="str">
        <f>IF(ISBLANK(A433),"",VLOOKUP(A433,'Справочник услуг'!C:D,2,FALSE))</f>
        <v/>
      </c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</row>
    <row r="434" spans="1:16" x14ac:dyDescent="0.25">
      <c r="A434" s="3"/>
      <c r="B434" s="9"/>
      <c r="C434" s="9"/>
      <c r="D434" s="32" t="str">
        <f>IF(ISBLANK(A434),"",VLOOKUP(A434,'Справочник услуг'!C:D,2,FALSE))</f>
        <v/>
      </c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</row>
    <row r="435" spans="1:16" x14ac:dyDescent="0.25">
      <c r="A435" s="3"/>
      <c r="B435" s="9"/>
      <c r="C435" s="9"/>
      <c r="D435" s="32" t="str">
        <f>IF(ISBLANK(A435),"",VLOOKUP(A435,'Справочник услуг'!C:D,2,FALSE))</f>
        <v/>
      </c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</row>
    <row r="436" spans="1:16" x14ac:dyDescent="0.25">
      <c r="A436" s="3"/>
      <c r="B436" s="9"/>
      <c r="C436" s="9"/>
      <c r="D436" s="32" t="str">
        <f>IF(ISBLANK(A436),"",VLOOKUP(A436,'Справочник услуг'!C:D,2,FALSE))</f>
        <v/>
      </c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</row>
    <row r="437" spans="1:16" x14ac:dyDescent="0.25">
      <c r="A437" s="3"/>
      <c r="B437" s="9"/>
      <c r="C437" s="9"/>
      <c r="D437" s="32" t="str">
        <f>IF(ISBLANK(A437),"",VLOOKUP(A437,'Справочник услуг'!C:D,2,FALSE))</f>
        <v/>
      </c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</row>
    <row r="438" spans="1:16" x14ac:dyDescent="0.25">
      <c r="A438" s="3"/>
      <c r="B438" s="9"/>
      <c r="C438" s="9"/>
      <c r="D438" s="32" t="str">
        <f>IF(ISBLANK(A438),"",VLOOKUP(A438,'Справочник услуг'!C:D,2,FALSE))</f>
        <v/>
      </c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</row>
    <row r="439" spans="1:16" x14ac:dyDescent="0.25">
      <c r="A439" s="3"/>
      <c r="B439" s="9"/>
      <c r="C439" s="9"/>
      <c r="D439" s="32" t="str">
        <f>IF(ISBLANK(A439),"",VLOOKUP(A439,'Справочник услуг'!C:D,2,FALSE))</f>
        <v/>
      </c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</row>
    <row r="440" spans="1:16" x14ac:dyDescent="0.25">
      <c r="A440" s="3"/>
      <c r="B440" s="9"/>
      <c r="C440" s="9"/>
      <c r="D440" s="32" t="str">
        <f>IF(ISBLANK(A440),"",VLOOKUP(A440,'Справочник услуг'!C:D,2,FALSE))</f>
        <v/>
      </c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</row>
    <row r="441" spans="1:16" x14ac:dyDescent="0.25">
      <c r="A441" s="3"/>
      <c r="B441" s="9"/>
      <c r="C441" s="9"/>
      <c r="D441" s="32" t="str">
        <f>IF(ISBLANK(A441),"",VLOOKUP(A441,'Справочник услуг'!C:D,2,FALSE))</f>
        <v/>
      </c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</row>
    <row r="442" spans="1:16" x14ac:dyDescent="0.25">
      <c r="A442" s="3"/>
      <c r="B442" s="9"/>
      <c r="C442" s="9"/>
      <c r="D442" s="32" t="str">
        <f>IF(ISBLANK(A442),"",VLOOKUP(A442,'Справочник услуг'!C:D,2,FALSE))</f>
        <v/>
      </c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</row>
    <row r="443" spans="1:16" x14ac:dyDescent="0.25">
      <c r="A443" s="3"/>
      <c r="B443" s="9"/>
      <c r="C443" s="9"/>
      <c r="D443" s="32" t="str">
        <f>IF(ISBLANK(A443),"",VLOOKUP(A443,'Справочник услуг'!C:D,2,FALSE))</f>
        <v/>
      </c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</row>
    <row r="444" spans="1:16" x14ac:dyDescent="0.25">
      <c r="A444" s="3"/>
      <c r="B444" s="9"/>
      <c r="C444" s="9"/>
      <c r="D444" s="32" t="str">
        <f>IF(ISBLANK(A444),"",VLOOKUP(A444,'Справочник услуг'!C:D,2,FALSE))</f>
        <v/>
      </c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</row>
    <row r="445" spans="1:16" x14ac:dyDescent="0.25">
      <c r="A445" s="3"/>
      <c r="B445" s="9"/>
      <c r="C445" s="9"/>
      <c r="D445" s="32" t="str">
        <f>IF(ISBLANK(A445),"",VLOOKUP(A445,'Справочник услуг'!C:D,2,FALSE))</f>
        <v/>
      </c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</row>
    <row r="446" spans="1:16" x14ac:dyDescent="0.25">
      <c r="A446" s="3"/>
      <c r="B446" s="9"/>
      <c r="C446" s="9"/>
      <c r="D446" s="32" t="str">
        <f>IF(ISBLANK(A446),"",VLOOKUP(A446,'Справочник услуг'!C:D,2,FALSE))</f>
        <v/>
      </c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</row>
    <row r="447" spans="1:16" x14ac:dyDescent="0.25">
      <c r="A447" s="3"/>
      <c r="B447" s="9"/>
      <c r="C447" s="9"/>
      <c r="D447" s="32" t="str">
        <f>IF(ISBLANK(A447),"",VLOOKUP(A447,'Справочник услуг'!C:D,2,FALSE))</f>
        <v/>
      </c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</row>
    <row r="448" spans="1:16" x14ac:dyDescent="0.25">
      <c r="A448" s="3"/>
      <c r="B448" s="9"/>
      <c r="C448" s="9"/>
      <c r="D448" s="32" t="str">
        <f>IF(ISBLANK(A448),"",VLOOKUP(A448,'Справочник услуг'!C:D,2,FALSE))</f>
        <v/>
      </c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</row>
    <row r="449" spans="1:16" x14ac:dyDescent="0.25">
      <c r="A449" s="3"/>
      <c r="B449" s="9"/>
      <c r="C449" s="9"/>
      <c r="D449" s="32" t="str">
        <f>IF(ISBLANK(A449),"",VLOOKUP(A449,'Справочник услуг'!C:D,2,FALSE))</f>
        <v/>
      </c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</row>
    <row r="450" spans="1:16" x14ac:dyDescent="0.25">
      <c r="A450" s="3"/>
      <c r="B450" s="9"/>
      <c r="C450" s="9"/>
      <c r="D450" s="32" t="str">
        <f>IF(ISBLANK(A450),"",VLOOKUP(A450,'Справочник услуг'!C:D,2,FALSE))</f>
        <v/>
      </c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</row>
    <row r="451" spans="1:16" x14ac:dyDescent="0.25">
      <c r="A451" s="3"/>
      <c r="B451" s="9"/>
      <c r="C451" s="9"/>
      <c r="D451" s="32" t="str">
        <f>IF(ISBLANK(A451),"",VLOOKUP(A451,'Справочник услуг'!C:D,2,FALSE))</f>
        <v/>
      </c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</row>
    <row r="452" spans="1:16" x14ac:dyDescent="0.25">
      <c r="A452" s="3"/>
      <c r="B452" s="9"/>
      <c r="C452" s="9"/>
      <c r="D452" s="32" t="str">
        <f>IF(ISBLANK(A452),"",VLOOKUP(A452,'Справочник услуг'!C:D,2,FALSE))</f>
        <v/>
      </c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</row>
    <row r="453" spans="1:16" x14ac:dyDescent="0.25">
      <c r="A453" s="3"/>
      <c r="B453" s="9"/>
      <c r="C453" s="9"/>
      <c r="D453" s="32" t="str">
        <f>IF(ISBLANK(A453),"",VLOOKUP(A453,'Справочник услуг'!C:D,2,FALSE))</f>
        <v/>
      </c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</row>
    <row r="454" spans="1:16" x14ac:dyDescent="0.25">
      <c r="A454" s="3"/>
      <c r="B454" s="9"/>
      <c r="C454" s="9"/>
      <c r="D454" s="32" t="str">
        <f>IF(ISBLANK(A454),"",VLOOKUP(A454,'Справочник услуг'!C:D,2,FALSE))</f>
        <v/>
      </c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</row>
    <row r="455" spans="1:16" x14ac:dyDescent="0.25">
      <c r="A455" s="3"/>
      <c r="B455" s="9"/>
      <c r="C455" s="9"/>
      <c r="D455" s="32" t="str">
        <f>IF(ISBLANK(A455),"",VLOOKUP(A455,'Справочник услуг'!C:D,2,FALSE))</f>
        <v/>
      </c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</row>
    <row r="456" spans="1:16" x14ac:dyDescent="0.25">
      <c r="A456" s="3"/>
      <c r="B456" s="9"/>
      <c r="C456" s="9"/>
      <c r="D456" s="32" t="str">
        <f>IF(ISBLANK(A456),"",VLOOKUP(A456,'Справочник услуг'!C:D,2,FALSE))</f>
        <v/>
      </c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</row>
    <row r="457" spans="1:16" x14ac:dyDescent="0.25">
      <c r="A457" s="3"/>
      <c r="B457" s="9"/>
      <c r="C457" s="9"/>
      <c r="D457" s="32" t="str">
        <f>IF(ISBLANK(A457),"",VLOOKUP(A457,'Справочник услуг'!C:D,2,FALSE))</f>
        <v/>
      </c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</row>
    <row r="458" spans="1:16" x14ac:dyDescent="0.25">
      <c r="A458" s="3"/>
      <c r="B458" s="9"/>
      <c r="C458" s="9"/>
      <c r="D458" s="32" t="str">
        <f>IF(ISBLANK(A458),"",VLOOKUP(A458,'Справочник услуг'!C:D,2,FALSE))</f>
        <v/>
      </c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</row>
    <row r="459" spans="1:16" x14ac:dyDescent="0.25">
      <c r="A459" s="3"/>
      <c r="B459" s="9"/>
      <c r="C459" s="9"/>
      <c r="D459" s="32" t="str">
        <f>IF(ISBLANK(A459),"",VLOOKUP(A459,'Справочник услуг'!C:D,2,FALSE))</f>
        <v/>
      </c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</row>
    <row r="460" spans="1:16" x14ac:dyDescent="0.25">
      <c r="A460" s="3"/>
      <c r="B460" s="9"/>
      <c r="C460" s="9"/>
      <c r="D460" s="32" t="str">
        <f>IF(ISBLANK(A460),"",VLOOKUP(A460,'Справочник услуг'!C:D,2,FALSE))</f>
        <v/>
      </c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</row>
    <row r="461" spans="1:16" x14ac:dyDescent="0.25">
      <c r="A461" s="3"/>
      <c r="B461" s="9"/>
      <c r="C461" s="9"/>
      <c r="D461" s="32" t="str">
        <f>IF(ISBLANK(A461),"",VLOOKUP(A461,'Справочник услуг'!C:D,2,FALSE))</f>
        <v/>
      </c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</row>
    <row r="462" spans="1:16" x14ac:dyDescent="0.25">
      <c r="A462" s="3"/>
      <c r="B462" s="9"/>
      <c r="C462" s="9"/>
      <c r="D462" s="32" t="str">
        <f>IF(ISBLANK(A462),"",VLOOKUP(A462,'Справочник услуг'!C:D,2,FALSE))</f>
        <v/>
      </c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</row>
    <row r="463" spans="1:16" x14ac:dyDescent="0.25">
      <c r="A463" s="3"/>
      <c r="B463" s="9"/>
      <c r="C463" s="9"/>
      <c r="D463" s="32" t="str">
        <f>IF(ISBLANK(A463),"",VLOOKUP(A463,'Справочник услуг'!C:D,2,FALSE))</f>
        <v/>
      </c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</row>
    <row r="464" spans="1:16" x14ac:dyDescent="0.25">
      <c r="A464" s="3"/>
      <c r="B464" s="9"/>
      <c r="C464" s="9"/>
      <c r="D464" s="32" t="str">
        <f>IF(ISBLANK(A464),"",VLOOKUP(A464,'Справочник услуг'!C:D,2,FALSE))</f>
        <v/>
      </c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</row>
    <row r="465" spans="1:16" x14ac:dyDescent="0.25">
      <c r="A465" s="3"/>
      <c r="B465" s="9"/>
      <c r="C465" s="9"/>
      <c r="D465" s="32" t="str">
        <f>IF(ISBLANK(A465),"",VLOOKUP(A465,'Справочник услуг'!C:D,2,FALSE))</f>
        <v/>
      </c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</row>
    <row r="466" spans="1:16" x14ac:dyDescent="0.25">
      <c r="A466" s="3"/>
      <c r="B466" s="9"/>
      <c r="C466" s="9"/>
      <c r="D466" s="32" t="str">
        <f>IF(ISBLANK(A466),"",VLOOKUP(A466,'Справочник услуг'!C:D,2,FALSE))</f>
        <v/>
      </c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</row>
    <row r="467" spans="1:16" x14ac:dyDescent="0.25">
      <c r="A467" s="3"/>
      <c r="B467" s="9"/>
      <c r="C467" s="9"/>
      <c r="D467" s="32" t="str">
        <f>IF(ISBLANK(A467),"",VLOOKUP(A467,'Справочник услуг'!C:D,2,FALSE))</f>
        <v/>
      </c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</row>
    <row r="468" spans="1:16" x14ac:dyDescent="0.25">
      <c r="A468" s="3"/>
      <c r="B468" s="9"/>
      <c r="C468" s="9"/>
      <c r="D468" s="32" t="str">
        <f>IF(ISBLANK(A468),"",VLOOKUP(A468,'Справочник услуг'!C:D,2,FALSE))</f>
        <v/>
      </c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</row>
    <row r="469" spans="1:16" x14ac:dyDescent="0.25">
      <c r="A469" s="3"/>
      <c r="B469" s="9"/>
      <c r="C469" s="9"/>
      <c r="D469" s="32" t="str">
        <f>IF(ISBLANK(A469),"",VLOOKUP(A469,'Справочник услуг'!C:D,2,FALSE))</f>
        <v/>
      </c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</row>
    <row r="470" spans="1:16" x14ac:dyDescent="0.25">
      <c r="A470" s="3"/>
      <c r="B470" s="9"/>
      <c r="C470" s="9"/>
      <c r="D470" s="32" t="str">
        <f>IF(ISBLANK(A470),"",VLOOKUP(A470,'Справочник услуг'!C:D,2,FALSE))</f>
        <v/>
      </c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</row>
    <row r="471" spans="1:16" x14ac:dyDescent="0.25">
      <c r="A471" s="3"/>
      <c r="B471" s="9"/>
      <c r="C471" s="9"/>
      <c r="D471" s="32" t="str">
        <f>IF(ISBLANK(A471),"",VLOOKUP(A471,'Справочник услуг'!C:D,2,FALSE))</f>
        <v/>
      </c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</row>
    <row r="472" spans="1:16" x14ac:dyDescent="0.25">
      <c r="A472" s="3"/>
      <c r="B472" s="9"/>
      <c r="C472" s="9"/>
      <c r="D472" s="32" t="str">
        <f>IF(ISBLANK(A472),"",VLOOKUP(A472,'Справочник услуг'!C:D,2,FALSE))</f>
        <v/>
      </c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</row>
    <row r="473" spans="1:16" x14ac:dyDescent="0.25">
      <c r="A473" s="3"/>
      <c r="B473" s="9"/>
      <c r="C473" s="9"/>
      <c r="D473" s="32" t="str">
        <f>IF(ISBLANK(A473),"",VLOOKUP(A473,'Справочник услуг'!C:D,2,FALSE))</f>
        <v/>
      </c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</row>
    <row r="474" spans="1:16" x14ac:dyDescent="0.25">
      <c r="A474" s="3"/>
      <c r="B474" s="9"/>
      <c r="C474" s="9"/>
      <c r="D474" s="32" t="str">
        <f>IF(ISBLANK(A474),"",VLOOKUP(A474,'Справочник услуг'!C:D,2,FALSE))</f>
        <v/>
      </c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</row>
    <row r="475" spans="1:16" x14ac:dyDescent="0.25">
      <c r="A475" s="3"/>
      <c r="B475" s="9"/>
      <c r="C475" s="9"/>
      <c r="D475" s="32" t="str">
        <f>IF(ISBLANK(A475),"",VLOOKUP(A475,'Справочник услуг'!C:D,2,FALSE))</f>
        <v/>
      </c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</row>
    <row r="476" spans="1:16" x14ac:dyDescent="0.25">
      <c r="A476" s="3"/>
      <c r="B476" s="9"/>
      <c r="C476" s="9"/>
      <c r="D476" s="32" t="str">
        <f>IF(ISBLANK(A476),"",VLOOKUP(A476,'Справочник услуг'!C:D,2,FALSE))</f>
        <v/>
      </c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</row>
    <row r="477" spans="1:16" x14ac:dyDescent="0.25">
      <c r="A477" s="3"/>
      <c r="B477" s="9"/>
      <c r="C477" s="9"/>
      <c r="D477" s="32" t="str">
        <f>IF(ISBLANK(A477),"",VLOOKUP(A477,'Справочник услуг'!C:D,2,FALSE))</f>
        <v/>
      </c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</row>
    <row r="478" spans="1:16" x14ac:dyDescent="0.25">
      <c r="A478" s="3"/>
      <c r="B478" s="9"/>
      <c r="C478" s="9"/>
      <c r="D478" s="32" t="str">
        <f>IF(ISBLANK(A478),"",VLOOKUP(A478,'Справочник услуг'!C:D,2,FALSE))</f>
        <v/>
      </c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</row>
    <row r="479" spans="1:16" x14ac:dyDescent="0.25">
      <c r="A479" s="3"/>
      <c r="B479" s="9"/>
      <c r="C479" s="9"/>
      <c r="D479" s="32" t="str">
        <f>IF(ISBLANK(A479),"",VLOOKUP(A479,'Справочник услуг'!C:D,2,FALSE))</f>
        <v/>
      </c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</row>
    <row r="480" spans="1:16" x14ac:dyDescent="0.25">
      <c r="A480" s="3"/>
      <c r="B480" s="9"/>
      <c r="C480" s="9"/>
      <c r="D480" s="32" t="str">
        <f>IF(ISBLANK(A480),"",VLOOKUP(A480,'Справочник услуг'!C:D,2,FALSE))</f>
        <v/>
      </c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</row>
    <row r="481" spans="1:16" x14ac:dyDescent="0.25">
      <c r="A481" s="3"/>
      <c r="B481" s="9"/>
      <c r="C481" s="9"/>
      <c r="D481" s="32" t="str">
        <f>IF(ISBLANK(A481),"",VLOOKUP(A481,'Справочник услуг'!C:D,2,FALSE))</f>
        <v/>
      </c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</row>
    <row r="482" spans="1:16" x14ac:dyDescent="0.25">
      <c r="A482" s="3"/>
      <c r="B482" s="9"/>
      <c r="C482" s="9"/>
      <c r="D482" s="32" t="str">
        <f>IF(ISBLANK(A482),"",VLOOKUP(A482,'Справочник услуг'!C:D,2,FALSE))</f>
        <v/>
      </c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</row>
    <row r="483" spans="1:16" x14ac:dyDescent="0.25">
      <c r="A483" s="3"/>
      <c r="B483" s="9"/>
      <c r="C483" s="9"/>
      <c r="D483" s="32" t="str">
        <f>IF(ISBLANK(A483),"",VLOOKUP(A483,'Справочник услуг'!C:D,2,FALSE))</f>
        <v/>
      </c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</row>
    <row r="484" spans="1:16" x14ac:dyDescent="0.25">
      <c r="A484" s="3"/>
      <c r="B484" s="9"/>
      <c r="C484" s="9"/>
      <c r="D484" s="32" t="str">
        <f>IF(ISBLANK(A484),"",VLOOKUP(A484,'Справочник услуг'!C:D,2,FALSE))</f>
        <v/>
      </c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</row>
    <row r="485" spans="1:16" x14ac:dyDescent="0.25">
      <c r="A485" s="3"/>
      <c r="B485" s="9"/>
      <c r="C485" s="9"/>
      <c r="D485" s="32" t="str">
        <f>IF(ISBLANK(A485),"",VLOOKUP(A485,'Справочник услуг'!C:D,2,FALSE))</f>
        <v/>
      </c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</row>
    <row r="486" spans="1:16" x14ac:dyDescent="0.25">
      <c r="A486" s="3"/>
      <c r="B486" s="9"/>
      <c r="C486" s="9"/>
      <c r="D486" s="32" t="str">
        <f>IF(ISBLANK(A486),"",VLOOKUP(A486,'Справочник услуг'!C:D,2,FALSE))</f>
        <v/>
      </c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</row>
    <row r="487" spans="1:16" x14ac:dyDescent="0.25">
      <c r="A487" s="3"/>
      <c r="B487" s="9"/>
      <c r="C487" s="9"/>
      <c r="D487" s="32" t="str">
        <f>IF(ISBLANK(A487),"",VLOOKUP(A487,'Справочник услуг'!C:D,2,FALSE))</f>
        <v/>
      </c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</row>
    <row r="488" spans="1:16" x14ac:dyDescent="0.25">
      <c r="A488" s="3"/>
      <c r="B488" s="9"/>
      <c r="C488" s="9"/>
      <c r="D488" s="32" t="str">
        <f>IF(ISBLANK(A488),"",VLOOKUP(A488,'Справочник услуг'!C:D,2,FALSE))</f>
        <v/>
      </c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</row>
    <row r="489" spans="1:16" x14ac:dyDescent="0.25">
      <c r="A489" s="3"/>
      <c r="B489" s="9"/>
      <c r="C489" s="9"/>
      <c r="D489" s="32" t="str">
        <f>IF(ISBLANK(A489),"",VLOOKUP(A489,'Справочник услуг'!C:D,2,FALSE))</f>
        <v/>
      </c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</row>
    <row r="490" spans="1:16" x14ac:dyDescent="0.25">
      <c r="A490" s="3"/>
      <c r="B490" s="9"/>
      <c r="C490" s="9"/>
      <c r="D490" s="32" t="str">
        <f>IF(ISBLANK(A490),"",VLOOKUP(A490,'Справочник услуг'!C:D,2,FALSE))</f>
        <v/>
      </c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</row>
    <row r="491" spans="1:16" x14ac:dyDescent="0.25">
      <c r="A491" s="3"/>
      <c r="B491" s="9"/>
      <c r="C491" s="9"/>
      <c r="D491" s="32" t="str">
        <f>IF(ISBLANK(A491),"",VLOOKUP(A491,'Справочник услуг'!C:D,2,FALSE))</f>
        <v/>
      </c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</row>
    <row r="492" spans="1:16" x14ac:dyDescent="0.25">
      <c r="A492" s="3"/>
      <c r="B492" s="9"/>
      <c r="C492" s="9"/>
      <c r="D492" s="32" t="str">
        <f>IF(ISBLANK(A492),"",VLOOKUP(A492,'Справочник услуг'!C:D,2,FALSE))</f>
        <v/>
      </c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</row>
    <row r="493" spans="1:16" x14ac:dyDescent="0.25">
      <c r="A493" s="3"/>
      <c r="B493" s="9"/>
      <c r="C493" s="9"/>
      <c r="D493" s="32" t="str">
        <f>IF(ISBLANK(A493),"",VLOOKUP(A493,'Справочник услуг'!C:D,2,FALSE))</f>
        <v/>
      </c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</row>
    <row r="494" spans="1:16" x14ac:dyDescent="0.25">
      <c r="A494" s="3"/>
      <c r="B494" s="9"/>
      <c r="C494" s="9"/>
      <c r="D494" s="32" t="str">
        <f>IF(ISBLANK(A494),"",VLOOKUP(A494,'Справочник услуг'!C:D,2,FALSE))</f>
        <v/>
      </c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</row>
    <row r="495" spans="1:16" x14ac:dyDescent="0.25">
      <c r="A495" s="3"/>
      <c r="B495" s="9"/>
      <c r="C495" s="9"/>
      <c r="D495" s="32" t="str">
        <f>IF(ISBLANK(A495),"",VLOOKUP(A495,'Справочник услуг'!C:D,2,FALSE))</f>
        <v/>
      </c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</row>
    <row r="496" spans="1:16" x14ac:dyDescent="0.25">
      <c r="A496" s="3"/>
      <c r="B496" s="9"/>
      <c r="C496" s="9"/>
      <c r="D496" s="32" t="str">
        <f>IF(ISBLANK(A496),"",VLOOKUP(A496,'Справочник услуг'!C:D,2,FALSE))</f>
        <v/>
      </c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</row>
    <row r="497" spans="1:16" x14ac:dyDescent="0.25">
      <c r="A497" s="3"/>
      <c r="B497" s="9"/>
      <c r="C497" s="9"/>
      <c r="D497" s="32" t="str">
        <f>IF(ISBLANK(A497),"",VLOOKUP(A497,'Справочник услуг'!C:D,2,FALSE))</f>
        <v/>
      </c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</row>
    <row r="498" spans="1:16" x14ac:dyDescent="0.25">
      <c r="A498" s="3"/>
      <c r="B498" s="9"/>
      <c r="C498" s="9"/>
      <c r="D498" s="32" t="str">
        <f>IF(ISBLANK(A498),"",VLOOKUP(A498,'Справочник услуг'!C:D,2,FALSE))</f>
        <v/>
      </c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</row>
    <row r="499" spans="1:16" x14ac:dyDescent="0.25">
      <c r="A499" s="3"/>
      <c r="B499" s="9"/>
      <c r="C499" s="9"/>
      <c r="D499" s="32" t="str">
        <f>IF(ISBLANK(A499),"",VLOOKUP(A499,'Справочник услуг'!C:D,2,FALSE))</f>
        <v/>
      </c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</row>
    <row r="500" spans="1:16" x14ac:dyDescent="0.25">
      <c r="A500" s="3"/>
      <c r="B500" s="9"/>
      <c r="C500" s="9"/>
      <c r="D500" s="32" t="str">
        <f>IF(ISBLANK(A500),"",VLOOKUP(A500,'Справочник услуг'!C:D,2,FALSE))</f>
        <v/>
      </c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</row>
    <row r="501" spans="1:16" x14ac:dyDescent="0.25">
      <c r="A501" s="3"/>
      <c r="B501" s="9"/>
      <c r="C501" s="9"/>
      <c r="D501" s="32" t="str">
        <f>IF(ISBLANK(A501),"",VLOOKUP(A501,'Справочник услуг'!C:D,2,FALSE))</f>
        <v/>
      </c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</row>
    <row r="502" spans="1:16" x14ac:dyDescent="0.25">
      <c r="A502" s="3"/>
      <c r="B502" s="9"/>
      <c r="C502" s="9"/>
      <c r="D502" s="32" t="str">
        <f>IF(ISBLANK(A502),"",VLOOKUP(A502,'Справочник услуг'!C:D,2,FALSE))</f>
        <v/>
      </c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</row>
    <row r="503" spans="1:16" x14ac:dyDescent="0.25">
      <c r="A503" s="3"/>
      <c r="B503" s="9"/>
      <c r="C503" s="9"/>
      <c r="D503" s="32" t="str">
        <f>IF(ISBLANK(A503),"",VLOOKUP(A503,'Справочник услуг'!C:D,2,FALSE))</f>
        <v/>
      </c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</row>
    <row r="504" spans="1:16" x14ac:dyDescent="0.25">
      <c r="A504" s="3"/>
      <c r="B504" s="9"/>
      <c r="C504" s="9"/>
      <c r="D504" s="32" t="str">
        <f>IF(ISBLANK(A504),"",VLOOKUP(A504,'Справочник услуг'!C:D,2,FALSE))</f>
        <v/>
      </c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</row>
  </sheetData>
  <phoneticPr fontId="14" type="noConversion"/>
  <dataValidations count="2">
    <dataValidation type="decimal" allowBlank="1" showInputMessage="1" showErrorMessage="1" sqref="B4:B65498">
      <formula1>0</formula1>
      <formula2>100</formula2>
    </dataValidation>
    <dataValidation type="decimal" allowBlank="1" showInputMessage="1" showErrorMessage="1" sqref="C4:C65498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0"/>
  <sheetViews>
    <sheetView topLeftCell="A4" workbookViewId="0">
      <selection activeCell="A17" sqref="A17:C20"/>
    </sheetView>
  </sheetViews>
  <sheetFormatPr defaultRowHeight="15" x14ac:dyDescent="0.25"/>
  <cols>
    <col min="1" max="1" width="13.5703125" style="5" customWidth="1"/>
    <col min="2" max="2" width="9.5703125" style="58" customWidth="1"/>
    <col min="3" max="3" width="10.42578125" style="58" customWidth="1"/>
    <col min="4" max="4" width="64.5703125" style="6" customWidth="1"/>
  </cols>
  <sheetData>
    <row r="1" spans="1:15" ht="18.75" x14ac:dyDescent="0.3">
      <c r="A1" s="30" t="s">
        <v>13555</v>
      </c>
      <c r="B1" s="57"/>
      <c r="C1" s="57"/>
      <c r="D1" s="35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8.75" x14ac:dyDescent="0.3">
      <c r="A2" s="34" t="s">
        <v>3750</v>
      </c>
      <c r="B2" s="57"/>
      <c r="C2" s="57"/>
      <c r="D2" s="35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76.5" customHeight="1" x14ac:dyDescent="0.25">
      <c r="A3" s="53" t="s">
        <v>238</v>
      </c>
      <c r="B3" s="65" t="s">
        <v>13558</v>
      </c>
      <c r="C3" s="69" t="s">
        <v>13559</v>
      </c>
      <c r="D3" s="36" t="s">
        <v>239</v>
      </c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5" x14ac:dyDescent="0.25">
      <c r="A4" t="s">
        <v>3325</v>
      </c>
      <c r="B4">
        <v>0.05</v>
      </c>
      <c r="C4" s="9">
        <v>2</v>
      </c>
      <c r="D4" s="35" t="str">
        <f>IF(ISBLANK(A4),"",VLOOKUP(A4,'Справочник услуг'!C:D,2,FALSE))</f>
        <v>Рентгенография коленного сустава</v>
      </c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5" x14ac:dyDescent="0.25">
      <c r="A5" t="s">
        <v>3333</v>
      </c>
      <c r="B5">
        <v>0.1</v>
      </c>
      <c r="C5" s="9">
        <v>2</v>
      </c>
      <c r="D5" s="35" t="str">
        <f>IF(ISBLANK(A5),"",VLOOKUP(A5,'Справочник услуг'!C:D,2,FALSE))</f>
        <v>Компьютерная томография сустава</v>
      </c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5" x14ac:dyDescent="0.25">
      <c r="A6" t="s">
        <v>5273</v>
      </c>
      <c r="B6">
        <v>0.5</v>
      </c>
      <c r="C6" s="9">
        <v>4</v>
      </c>
      <c r="D6" s="35" t="str">
        <f>IF(ISBLANK(A6),"",VLOOKUP(A6,'Справочник услуг'!C:D,2,FALSE))</f>
        <v>Ультразвуковое исследование сустава</v>
      </c>
      <c r="E6" s="32"/>
      <c r="F6" s="32"/>
      <c r="G6" s="32"/>
      <c r="H6" s="32"/>
      <c r="I6" s="32"/>
      <c r="J6" s="32"/>
      <c r="K6" s="32"/>
      <c r="L6" s="32"/>
      <c r="M6" s="32"/>
      <c r="N6" s="32"/>
    </row>
    <row r="7" spans="1:15" x14ac:dyDescent="0.25">
      <c r="A7" t="s">
        <v>5286</v>
      </c>
      <c r="B7">
        <v>0.3</v>
      </c>
      <c r="C7" s="9">
        <v>1</v>
      </c>
      <c r="D7" s="35" t="str">
        <f>IF(ISBLANK(A7),"",VLOOKUP(A7,'Справочник услуг'!C:D,2,FALSE))</f>
        <v>Эхокардиография</v>
      </c>
      <c r="E7" s="32"/>
      <c r="F7" s="32"/>
      <c r="G7" s="32"/>
      <c r="H7" s="32"/>
      <c r="I7" s="32"/>
      <c r="J7" s="32"/>
      <c r="K7" s="32"/>
      <c r="L7" s="32"/>
      <c r="M7" s="32"/>
      <c r="N7" s="32"/>
    </row>
    <row r="8" spans="1:15" x14ac:dyDescent="0.25">
      <c r="A8" t="s">
        <v>3192</v>
      </c>
      <c r="B8">
        <v>0.2</v>
      </c>
      <c r="C8" s="9">
        <v>1</v>
      </c>
      <c r="D8" s="35" t="str">
        <f>IF(ISBLANK(A8),"",VLOOKUP(A8,'Справочник услуг'!C:D,2,FALSE))</f>
        <v>Магнитно- резонансная томография позвоночника (один отдел)</v>
      </c>
      <c r="E8" s="32"/>
      <c r="F8" s="32"/>
      <c r="G8" s="32"/>
      <c r="H8" s="32"/>
      <c r="I8" s="32"/>
      <c r="J8" s="32"/>
      <c r="K8" s="32"/>
      <c r="L8" s="32"/>
      <c r="M8" s="32"/>
      <c r="N8" s="32"/>
    </row>
    <row r="9" spans="1:15" x14ac:dyDescent="0.25">
      <c r="A9" t="s">
        <v>3194</v>
      </c>
      <c r="B9">
        <v>0.1</v>
      </c>
      <c r="C9" s="9">
        <v>2</v>
      </c>
      <c r="D9" s="35" t="str">
        <f>IF(ISBLANK(A9),"",VLOOKUP(A9,'Справочник услуг'!C:D,2,FALSE))</f>
        <v>Магнитно- резонансная томография суставов (один сустав)</v>
      </c>
      <c r="E9" s="32"/>
      <c r="F9" s="32"/>
      <c r="G9" s="32"/>
      <c r="H9" s="32"/>
      <c r="I9" s="32"/>
      <c r="J9" s="32"/>
      <c r="K9" s="32"/>
      <c r="L9" s="32"/>
      <c r="M9" s="32"/>
      <c r="N9" s="32"/>
    </row>
    <row r="10" spans="1:15" x14ac:dyDescent="0.25">
      <c r="A10" t="s">
        <v>3270</v>
      </c>
      <c r="B10">
        <v>0.2</v>
      </c>
      <c r="C10" s="9">
        <v>1</v>
      </c>
      <c r="D10" s="35" t="str">
        <f>IF(ISBLANK(A10),"",VLOOKUP(A10,'Справочник услуг'!C:D,2,FALSE))</f>
        <v>Рентгенография шейного отдела позвоночника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</row>
    <row r="11" spans="1:15" x14ac:dyDescent="0.25">
      <c r="A11" t="s">
        <v>3275</v>
      </c>
      <c r="B11">
        <v>0.5</v>
      </c>
      <c r="C11" s="9">
        <v>1</v>
      </c>
      <c r="D11" s="35" t="str">
        <f>IF(ISBLANK(A11),"",VLOOKUP(A11,'Справочник услуг'!C:D,2,FALSE))</f>
        <v>Рентгенография поясничного отдела позвоночника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</row>
    <row r="12" spans="1:15" x14ac:dyDescent="0.25">
      <c r="A12" t="s">
        <v>3276</v>
      </c>
      <c r="B12">
        <v>0.5</v>
      </c>
      <c r="C12" s="9">
        <v>1</v>
      </c>
      <c r="D12" s="35" t="str">
        <f>IF(ISBLANK(A12),"",VLOOKUP(A12,'Справочник услуг'!C:D,2,FALSE))</f>
        <v>Рентгенография пояснично-крестцового отдела позвоночника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</row>
    <row r="13" spans="1:15" x14ac:dyDescent="0.25">
      <c r="A13" t="s">
        <v>3311</v>
      </c>
      <c r="B13">
        <v>0.3</v>
      </c>
      <c r="C13" s="9">
        <v>2</v>
      </c>
      <c r="D13" s="35" t="str">
        <f>IF(ISBLANK(A13),"",VLOOKUP(A13,'Справочник услуг'!C:D,2,FALSE))</f>
        <v>Рентгенография стопы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</row>
    <row r="14" spans="1:15" x14ac:dyDescent="0.25">
      <c r="A14" s="60" t="s">
        <v>3291</v>
      </c>
      <c r="B14" s="9">
        <v>0.3</v>
      </c>
      <c r="C14" s="9">
        <v>2</v>
      </c>
      <c r="D14" s="35" t="str">
        <f>IF(ISBLANK(A14),"",VLOOKUP(A14,'Справочник услуг'!C:D,2,FALSE))</f>
        <v>Рентгенография кисти руки</v>
      </c>
      <c r="E14" s="32"/>
      <c r="F14" s="32"/>
      <c r="G14" s="32"/>
      <c r="H14" s="32"/>
      <c r="I14" s="32"/>
      <c r="J14" s="32"/>
      <c r="K14" s="32"/>
      <c r="L14" s="32"/>
      <c r="M14" s="32"/>
      <c r="N14" s="32"/>
    </row>
    <row r="15" spans="1:15" x14ac:dyDescent="0.25">
      <c r="A15" s="60" t="s">
        <v>3300</v>
      </c>
      <c r="B15" s="9">
        <v>1</v>
      </c>
      <c r="C15" s="9">
        <v>1</v>
      </c>
      <c r="D15" s="35" t="str">
        <f>IF(ISBLANK(A15),"",VLOOKUP(A15,'Справочник услуг'!C:D,2,FALSE))</f>
        <v>Рентгенография всего таза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</row>
    <row r="16" spans="1:15" x14ac:dyDescent="0.25">
      <c r="A16" s="60" t="s">
        <v>3365</v>
      </c>
      <c r="B16">
        <v>1</v>
      </c>
      <c r="C16">
        <v>1</v>
      </c>
      <c r="D16" s="35" t="str">
        <f>IF(ISBLANK(A16),"",VLOOKUP(A16,'Справочник услуг'!C:D,2,FALSE))</f>
        <v>Рентгенография легких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</row>
    <row r="17" spans="1:14" x14ac:dyDescent="0.25">
      <c r="A17" t="s">
        <v>4406</v>
      </c>
      <c r="B17">
        <v>0.1</v>
      </c>
      <c r="C17" s="9">
        <v>1</v>
      </c>
      <c r="D17" s="35" t="str">
        <f>IF(ISBLANK(A17),"",VLOOKUP(A17,'Справочник услуг'!C:D,2,FALSE))</f>
        <v>Соскоб конъюнктивы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</row>
    <row r="18" spans="1:14" x14ac:dyDescent="0.25">
      <c r="A18" t="s">
        <v>4216</v>
      </c>
      <c r="B18">
        <v>0.2</v>
      </c>
      <c r="C18" s="9">
        <v>1</v>
      </c>
      <c r="D18" s="35" t="str">
        <f>IF(ISBLANK(A18),"",VLOOKUP(A18,'Справочник услуг'!C:D,2,FALSE))</f>
        <v>Диагностическая аспирация сустава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</row>
    <row r="19" spans="1:14" x14ac:dyDescent="0.25">
      <c r="A19" t="s">
        <v>3161</v>
      </c>
      <c r="B19">
        <v>0.5</v>
      </c>
      <c r="C19" s="9">
        <v>1</v>
      </c>
      <c r="D19" s="35" t="str">
        <f>IF(ISBLANK(A19),"",VLOOKUP(A19,'Справочник услуг'!C:D,2,FALSE))</f>
        <v>Исследование сред глаза в проходящем свете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</row>
    <row r="20" spans="1:14" x14ac:dyDescent="0.25">
      <c r="A20" t="s">
        <v>5241</v>
      </c>
      <c r="B20">
        <v>0.5</v>
      </c>
      <c r="C20" s="9">
        <v>1</v>
      </c>
      <c r="D20" s="35" t="str">
        <f>IF(ISBLANK(A20),"",VLOOKUP(A20,'Справочник услуг'!C:D,2,FALSE))</f>
        <v>Биомикроскопия глаза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</row>
    <row r="21" spans="1:14" x14ac:dyDescent="0.25">
      <c r="A21" s="3"/>
      <c r="B21" s="9"/>
      <c r="C21" s="9"/>
      <c r="D21" s="35" t="str">
        <f>IF(ISBLANK(A21),"",VLOOKUP(A21,'Справочник услуг'!C:D,2,FALSE))</f>
        <v/>
      </c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x14ac:dyDescent="0.25">
      <c r="A22" s="3"/>
      <c r="B22" s="9"/>
      <c r="C22" s="9"/>
      <c r="D22" s="35" t="str">
        <f>IF(ISBLANK(A22),"",VLOOKUP(A22,'Справочник услуг'!C:D,2,FALSE))</f>
        <v/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x14ac:dyDescent="0.25">
      <c r="A23" s="3"/>
      <c r="B23" s="9"/>
      <c r="C23" s="9"/>
      <c r="D23" s="35" t="str">
        <f>IF(ISBLANK(A23),"",VLOOKUP(A23,'Справочник услуг'!C:D,2,FALSE))</f>
        <v/>
      </c>
      <c r="E23" s="32"/>
      <c r="F23" s="32"/>
      <c r="G23" s="32"/>
      <c r="H23" s="32"/>
      <c r="I23" s="32"/>
      <c r="J23" s="32"/>
      <c r="K23" s="32"/>
      <c r="L23" s="32"/>
      <c r="M23" s="32"/>
      <c r="N23" s="32"/>
    </row>
    <row r="24" spans="1:14" x14ac:dyDescent="0.25">
      <c r="A24" s="3"/>
      <c r="B24" s="9"/>
      <c r="C24" s="9"/>
      <c r="D24" s="35" t="str">
        <f>IF(ISBLANK(A24),"",VLOOKUP(A24,'Справочник услуг'!C:D,2,FALSE))</f>
        <v/>
      </c>
      <c r="E24" s="32"/>
      <c r="F24" s="32"/>
      <c r="G24" s="32"/>
      <c r="H24" s="32"/>
      <c r="I24" s="32"/>
      <c r="J24" s="32"/>
      <c r="K24" s="32"/>
      <c r="L24" s="32"/>
      <c r="M24" s="32"/>
      <c r="N24" s="32"/>
    </row>
    <row r="25" spans="1:14" x14ac:dyDescent="0.25">
      <c r="A25" s="3"/>
      <c r="B25" s="9"/>
      <c r="C25" s="9"/>
      <c r="D25" s="35" t="str">
        <f>IF(ISBLANK(A25),"",VLOOKUP(A25,'Справочник услуг'!C:D,2,FALSE))</f>
        <v/>
      </c>
      <c r="E25" s="32"/>
      <c r="F25" s="32"/>
      <c r="G25" s="32"/>
      <c r="H25" s="32"/>
      <c r="I25" s="32"/>
      <c r="J25" s="32"/>
      <c r="K25" s="32"/>
      <c r="L25" s="32"/>
      <c r="M25" s="32"/>
      <c r="N25" s="32"/>
    </row>
    <row r="26" spans="1:14" x14ac:dyDescent="0.25">
      <c r="A26" s="3"/>
      <c r="B26" s="9"/>
      <c r="C26" s="9"/>
      <c r="D26" s="35" t="str">
        <f>IF(ISBLANK(A26),"",VLOOKUP(A26,'Справочник услуг'!C:D,2,FALSE))</f>
        <v/>
      </c>
      <c r="E26" s="32"/>
      <c r="F26" s="32"/>
      <c r="G26" s="32"/>
      <c r="H26" s="32"/>
      <c r="I26" s="32"/>
      <c r="J26" s="32"/>
      <c r="K26" s="32"/>
      <c r="L26" s="32"/>
      <c r="M26" s="32"/>
      <c r="N26" s="32"/>
    </row>
    <row r="27" spans="1:14" x14ac:dyDescent="0.25">
      <c r="A27" s="3"/>
      <c r="B27" s="9"/>
      <c r="C27" s="9"/>
      <c r="D27" s="35" t="str">
        <f>IF(ISBLANK(A27),"",VLOOKUP(A27,'Справочник услуг'!C:D,2,FALSE))</f>
        <v/>
      </c>
      <c r="E27" s="32"/>
      <c r="F27" s="32"/>
      <c r="G27" s="32"/>
      <c r="H27" s="32"/>
      <c r="I27" s="32"/>
      <c r="J27" s="32"/>
      <c r="K27" s="32"/>
      <c r="L27" s="32"/>
      <c r="M27" s="32"/>
      <c r="N27" s="32"/>
    </row>
    <row r="28" spans="1:14" x14ac:dyDescent="0.25">
      <c r="A28" s="3"/>
      <c r="B28" s="9"/>
      <c r="C28" s="9"/>
      <c r="D28" s="35" t="str">
        <f>IF(ISBLANK(A28),"",VLOOKUP(A28,'Справочник услуг'!C:D,2,FALSE))</f>
        <v/>
      </c>
      <c r="E28" s="32"/>
      <c r="F28" s="32"/>
      <c r="G28" s="32"/>
      <c r="H28" s="32"/>
      <c r="I28" s="32"/>
      <c r="J28" s="32"/>
      <c r="K28" s="32"/>
      <c r="L28" s="32"/>
      <c r="M28" s="32"/>
      <c r="N28" s="32"/>
    </row>
    <row r="29" spans="1:14" x14ac:dyDescent="0.25">
      <c r="A29" s="3"/>
      <c r="B29" s="9"/>
      <c r="C29" s="9"/>
      <c r="D29" s="35" t="str">
        <f>IF(ISBLANK(A29),"",VLOOKUP(A29,'Справочник услуг'!C:D,2,FALSE))</f>
        <v/>
      </c>
      <c r="E29" s="32"/>
      <c r="F29" s="32"/>
      <c r="G29" s="32"/>
      <c r="H29" s="32"/>
      <c r="I29" s="32"/>
      <c r="J29" s="32"/>
      <c r="K29" s="32"/>
      <c r="L29" s="32"/>
      <c r="M29" s="32"/>
      <c r="N29" s="32"/>
    </row>
    <row r="30" spans="1:14" x14ac:dyDescent="0.25">
      <c r="A30" s="3"/>
      <c r="B30" s="9"/>
      <c r="C30" s="9"/>
      <c r="D30" s="35" t="str">
        <f>IF(ISBLANK(A30),"",VLOOKUP(A30,'Справочник услуг'!C:D,2,FALSE))</f>
        <v/>
      </c>
      <c r="E30" s="32"/>
      <c r="F30" s="32"/>
      <c r="G30" s="32"/>
      <c r="H30" s="32"/>
      <c r="I30" s="32"/>
      <c r="J30" s="32"/>
      <c r="K30" s="32"/>
      <c r="L30" s="32"/>
      <c r="M30" s="32"/>
      <c r="N30" s="32"/>
    </row>
    <row r="31" spans="1:14" x14ac:dyDescent="0.25">
      <c r="A31" s="3"/>
      <c r="B31" s="9"/>
      <c r="C31" s="9"/>
      <c r="D31" s="35" t="str">
        <f>IF(ISBLANK(A31),"",VLOOKUP(A31,'Справочник услуг'!C:D,2,FALSE))</f>
        <v/>
      </c>
      <c r="E31" s="32"/>
      <c r="F31" s="32"/>
      <c r="G31" s="32"/>
      <c r="H31" s="32"/>
      <c r="I31" s="32"/>
      <c r="J31" s="32"/>
      <c r="K31" s="32"/>
      <c r="L31" s="32"/>
      <c r="M31" s="32"/>
      <c r="N31" s="32"/>
    </row>
    <row r="32" spans="1:14" x14ac:dyDescent="0.25">
      <c r="A32" s="3"/>
      <c r="B32" s="9"/>
      <c r="C32" s="9"/>
      <c r="D32" s="35" t="str">
        <f>IF(ISBLANK(A32),"",VLOOKUP(A32,'Справочник услуг'!C:D,2,FALSE))</f>
        <v/>
      </c>
      <c r="E32" s="32"/>
      <c r="F32" s="32"/>
      <c r="G32" s="32"/>
      <c r="H32" s="32"/>
      <c r="I32" s="32"/>
      <c r="J32" s="32"/>
      <c r="K32" s="32"/>
      <c r="L32" s="32"/>
      <c r="M32" s="32"/>
      <c r="N32" s="32"/>
    </row>
    <row r="33" spans="1:14" x14ac:dyDescent="0.25">
      <c r="A33" s="3"/>
      <c r="B33" s="9"/>
      <c r="C33" s="9"/>
      <c r="D33" s="35" t="str">
        <f>IF(ISBLANK(A33),"",VLOOKUP(A33,'Справочник услуг'!C:D,2,FALSE))</f>
        <v/>
      </c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14" x14ac:dyDescent="0.25">
      <c r="A34" s="3"/>
      <c r="B34" s="9"/>
      <c r="C34" s="9"/>
      <c r="D34" s="35" t="str">
        <f>IF(ISBLANK(A34),"",VLOOKUP(A34,'Справочник услуг'!C:D,2,FALSE))</f>
        <v/>
      </c>
      <c r="E34" s="32"/>
      <c r="F34" s="32"/>
      <c r="G34" s="32"/>
      <c r="H34" s="32"/>
      <c r="I34" s="32"/>
      <c r="J34" s="32"/>
      <c r="K34" s="32"/>
      <c r="L34" s="32"/>
      <c r="M34" s="32"/>
      <c r="N34" s="32"/>
    </row>
    <row r="35" spans="1:14" x14ac:dyDescent="0.25">
      <c r="A35" s="3"/>
      <c r="B35" s="9"/>
      <c r="C35" s="9"/>
      <c r="D35" s="35" t="str">
        <f>IF(ISBLANK(A35),"",VLOOKUP(A35,'Справочник услуг'!C:D,2,FALSE))</f>
        <v/>
      </c>
      <c r="E35" s="32"/>
      <c r="F35" s="32"/>
      <c r="G35" s="32"/>
      <c r="H35" s="32"/>
      <c r="I35" s="32"/>
      <c r="J35" s="32"/>
      <c r="K35" s="32"/>
      <c r="L35" s="32"/>
      <c r="M35" s="32"/>
      <c r="N35" s="32"/>
    </row>
    <row r="36" spans="1:14" x14ac:dyDescent="0.25">
      <c r="A36" s="3"/>
      <c r="B36" s="9"/>
      <c r="C36" s="9"/>
      <c r="D36" s="35" t="str">
        <f>IF(ISBLANK(A36),"",VLOOKUP(A36,'Справочник услуг'!C:D,2,FALSE))</f>
        <v/>
      </c>
      <c r="E36" s="32"/>
      <c r="F36" s="32"/>
      <c r="G36" s="32"/>
      <c r="H36" s="32"/>
      <c r="I36" s="32"/>
      <c r="J36" s="32"/>
      <c r="K36" s="32"/>
      <c r="L36" s="32"/>
      <c r="M36" s="32"/>
      <c r="N36" s="32"/>
    </row>
    <row r="37" spans="1:14" x14ac:dyDescent="0.25">
      <c r="A37" s="3"/>
      <c r="B37" s="9"/>
      <c r="C37" s="9"/>
      <c r="D37" s="35" t="str">
        <f>IF(ISBLANK(A37),"",VLOOKUP(A37,'Справочник услуг'!C:D,2,FALSE))</f>
        <v/>
      </c>
      <c r="E37" s="32"/>
      <c r="F37" s="32"/>
      <c r="G37" s="32"/>
      <c r="H37" s="32"/>
      <c r="I37" s="32"/>
      <c r="J37" s="32"/>
      <c r="K37" s="32"/>
      <c r="L37" s="32"/>
      <c r="M37" s="32"/>
      <c r="N37" s="32"/>
    </row>
    <row r="38" spans="1:14" x14ac:dyDescent="0.25">
      <c r="A38" s="3"/>
      <c r="B38" s="9"/>
      <c r="C38" s="9"/>
      <c r="D38" s="35" t="str">
        <f>IF(ISBLANK(A38),"",VLOOKUP(A38,'Справочник услуг'!C:D,2,FALSE))</f>
        <v/>
      </c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x14ac:dyDescent="0.25">
      <c r="A39" s="3"/>
      <c r="B39" s="9"/>
      <c r="C39" s="9"/>
      <c r="D39" s="35" t="str">
        <f>IF(ISBLANK(A39),"",VLOOKUP(A39,'Справочник услуг'!C:D,2,FALSE))</f>
        <v/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x14ac:dyDescent="0.25">
      <c r="A40" s="3"/>
      <c r="B40" s="9"/>
      <c r="C40" s="9"/>
      <c r="D40" s="35" t="str">
        <f>IF(ISBLANK(A40),"",VLOOKUP(A40,'Справочник услуг'!C:D,2,FALSE))</f>
        <v/>
      </c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x14ac:dyDescent="0.25">
      <c r="A41" s="3"/>
      <c r="B41" s="9"/>
      <c r="C41" s="9"/>
      <c r="D41" s="35" t="str">
        <f>IF(ISBLANK(A41),"",VLOOKUP(A41,'Справочник услуг'!C:D,2,FALSE))</f>
        <v/>
      </c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x14ac:dyDescent="0.25">
      <c r="A42" s="3"/>
      <c r="B42" s="9"/>
      <c r="C42" s="9"/>
      <c r="D42" s="35" t="str">
        <f>IF(ISBLANK(A42),"",VLOOKUP(A42,'Справочник услуг'!C:D,2,FALSE))</f>
        <v/>
      </c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x14ac:dyDescent="0.25">
      <c r="A43" s="3"/>
      <c r="B43" s="9"/>
      <c r="C43" s="9"/>
      <c r="D43" s="35" t="str">
        <f>IF(ISBLANK(A43),"",VLOOKUP(A43,'Справочник услуг'!C:D,2,FALSE))</f>
        <v/>
      </c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x14ac:dyDescent="0.25">
      <c r="A44" s="3"/>
      <c r="B44" s="9"/>
      <c r="C44" s="9"/>
      <c r="D44" s="35" t="str">
        <f>IF(ISBLANK(A44),"",VLOOKUP(A44,'Справочник услуг'!C:D,2,FALSE))</f>
        <v/>
      </c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x14ac:dyDescent="0.25">
      <c r="A45" s="3"/>
      <c r="B45" s="9"/>
      <c r="C45" s="9"/>
      <c r="D45" s="35" t="str">
        <f>IF(ISBLANK(A45),"",VLOOKUP(A45,'Справочник услуг'!C:D,2,FALSE))</f>
        <v/>
      </c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x14ac:dyDescent="0.25">
      <c r="A46" s="3"/>
      <c r="B46" s="9"/>
      <c r="C46" s="9"/>
      <c r="D46" s="35" t="str">
        <f>IF(ISBLANK(A46),"",VLOOKUP(A46,'Справочник услуг'!C:D,2,FALSE))</f>
        <v/>
      </c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x14ac:dyDescent="0.25">
      <c r="A47" s="3"/>
      <c r="B47" s="9"/>
      <c r="C47" s="9"/>
      <c r="D47" s="35" t="str">
        <f>IF(ISBLANK(A47),"",VLOOKUP(A47,'Справочник услуг'!C:D,2,FALSE))</f>
        <v/>
      </c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x14ac:dyDescent="0.25">
      <c r="A48" s="3"/>
      <c r="B48" s="9"/>
      <c r="C48" s="9"/>
      <c r="D48" s="35" t="str">
        <f>IF(ISBLANK(A48),"",VLOOKUP(A48,'Справочник услуг'!C:D,2,FALSE))</f>
        <v/>
      </c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x14ac:dyDescent="0.25">
      <c r="A49" s="3"/>
      <c r="B49" s="9"/>
      <c r="C49" s="9"/>
      <c r="D49" s="35" t="str">
        <f>IF(ISBLANK(A49),"",VLOOKUP(A49,'Справочник услуг'!C:D,2,FALSE))</f>
        <v/>
      </c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x14ac:dyDescent="0.25">
      <c r="A50" s="3"/>
      <c r="B50" s="9"/>
      <c r="C50" s="9"/>
      <c r="D50" s="35" t="str">
        <f>IF(ISBLANK(A50),"",VLOOKUP(A50,'Справочник услуг'!C:D,2,FALSE))</f>
        <v/>
      </c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x14ac:dyDescent="0.25">
      <c r="A51" s="3"/>
      <c r="B51" s="9"/>
      <c r="C51" s="9"/>
      <c r="D51" s="35" t="str">
        <f>IF(ISBLANK(A51),"",VLOOKUP(A51,'Справочник услуг'!C:D,2,FALSE))</f>
        <v/>
      </c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x14ac:dyDescent="0.25">
      <c r="A52" s="3"/>
      <c r="B52" s="9"/>
      <c r="C52" s="9"/>
      <c r="D52" s="35" t="str">
        <f>IF(ISBLANK(A52),"",VLOOKUP(A52,'Справочник услуг'!C:D,2,FALSE))</f>
        <v/>
      </c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x14ac:dyDescent="0.25">
      <c r="A53" s="3"/>
      <c r="B53" s="9"/>
      <c r="C53" s="9"/>
      <c r="D53" s="35" t="str">
        <f>IF(ISBLANK(A53),"",VLOOKUP(A53,'Справочник услуг'!C:D,2,FALSE))</f>
        <v/>
      </c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x14ac:dyDescent="0.25">
      <c r="A54" s="3"/>
      <c r="B54" s="9"/>
      <c r="C54" s="9"/>
      <c r="D54" s="35" t="str">
        <f>IF(ISBLANK(A54),"",VLOOKUP(A54,'Справочник услуг'!C:D,2,FALSE))</f>
        <v/>
      </c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x14ac:dyDescent="0.25">
      <c r="A55" s="3"/>
      <c r="B55" s="9"/>
      <c r="C55" s="9"/>
      <c r="D55" s="35" t="str">
        <f>IF(ISBLANK(A55),"",VLOOKUP(A55,'Справочник услуг'!C:D,2,FALSE))</f>
        <v/>
      </c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x14ac:dyDescent="0.25">
      <c r="A56" s="3"/>
      <c r="B56" s="9"/>
      <c r="C56" s="9"/>
      <c r="D56" s="35" t="str">
        <f>IF(ISBLANK(A56),"",VLOOKUP(A56,'Справочник услуг'!C:D,2,FALSE))</f>
        <v/>
      </c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x14ac:dyDescent="0.25">
      <c r="A57" s="3"/>
      <c r="B57" s="9"/>
      <c r="C57" s="9"/>
      <c r="D57" s="35" t="str">
        <f>IF(ISBLANK(A57),"",VLOOKUP(A57,'Справочник услуг'!C:D,2,FALSE))</f>
        <v/>
      </c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x14ac:dyDescent="0.25">
      <c r="A58" s="3"/>
      <c r="B58" s="9"/>
      <c r="C58" s="9"/>
      <c r="D58" s="35" t="str">
        <f>IF(ISBLANK(A58),"",VLOOKUP(A58,'Справочник услуг'!C:D,2,FALSE))</f>
        <v/>
      </c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x14ac:dyDescent="0.25">
      <c r="A59" s="3"/>
      <c r="B59" s="9"/>
      <c r="C59" s="9"/>
      <c r="D59" s="35" t="str">
        <f>IF(ISBLANK(A59),"",VLOOKUP(A59,'Справочник услуг'!C:D,2,FALSE))</f>
        <v/>
      </c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x14ac:dyDescent="0.25">
      <c r="A60" s="3"/>
      <c r="B60" s="9"/>
      <c r="C60" s="9"/>
      <c r="D60" s="35" t="str">
        <f>IF(ISBLANK(A60),"",VLOOKUP(A60,'Справочник услуг'!C:D,2,FALSE))</f>
        <v/>
      </c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x14ac:dyDescent="0.25">
      <c r="A61" s="3"/>
      <c r="B61" s="9"/>
      <c r="C61" s="9"/>
      <c r="D61" s="35" t="str">
        <f>IF(ISBLANK(A61),"",VLOOKUP(A61,'Справочник услуг'!C:D,2,FALSE))</f>
        <v/>
      </c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x14ac:dyDescent="0.25">
      <c r="A62" s="3"/>
      <c r="B62" s="9"/>
      <c r="C62" s="9"/>
      <c r="D62" s="35" t="str">
        <f>IF(ISBLANK(A62),"",VLOOKUP(A62,'Справочник услуг'!C:D,2,FALSE))</f>
        <v/>
      </c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x14ac:dyDescent="0.25">
      <c r="A63" s="3"/>
      <c r="B63" s="9"/>
      <c r="C63" s="9"/>
      <c r="D63" s="35" t="str">
        <f>IF(ISBLANK(A63),"",VLOOKUP(A63,'Справочник услуг'!C:D,2,FALSE))</f>
        <v/>
      </c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x14ac:dyDescent="0.25">
      <c r="A64" s="3"/>
      <c r="B64" s="9"/>
      <c r="C64" s="9"/>
      <c r="D64" s="35" t="str">
        <f>IF(ISBLANK(A64),"",VLOOKUP(A64,'Справочник услуг'!C:D,2,FALSE))</f>
        <v/>
      </c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x14ac:dyDescent="0.25">
      <c r="A65" s="3"/>
      <c r="B65" s="9"/>
      <c r="C65" s="9"/>
      <c r="D65" s="35" t="str">
        <f>IF(ISBLANK(A65),"",VLOOKUP(A65,'Справочник услуг'!C:D,2,FALSE))</f>
        <v/>
      </c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x14ac:dyDescent="0.25">
      <c r="A66" s="3"/>
      <c r="B66" s="9"/>
      <c r="C66" s="9"/>
      <c r="D66" s="35" t="str">
        <f>IF(ISBLANK(A66),"",VLOOKUP(A66,'Справочник услуг'!C:D,2,FALSE))</f>
        <v/>
      </c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x14ac:dyDescent="0.25">
      <c r="A67" s="3"/>
      <c r="B67" s="9"/>
      <c r="C67" s="9"/>
      <c r="D67" s="35" t="str">
        <f>IF(ISBLANK(A67),"",VLOOKUP(A67,'Справочник услуг'!C:D,2,FALSE))</f>
        <v/>
      </c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x14ac:dyDescent="0.25">
      <c r="A68" s="3"/>
      <c r="B68" s="9"/>
      <c r="C68" s="9"/>
      <c r="D68" s="35" t="str">
        <f>IF(ISBLANK(A68),"",VLOOKUP(A68,'Справочник услуг'!C:D,2,FALSE))</f>
        <v/>
      </c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x14ac:dyDescent="0.25">
      <c r="A69" s="3"/>
      <c r="B69" s="9"/>
      <c r="C69" s="9"/>
      <c r="D69" s="35" t="str">
        <f>IF(ISBLANK(A69),"",VLOOKUP(A69,'Справочник услуг'!C:D,2,FALSE))</f>
        <v/>
      </c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x14ac:dyDescent="0.25">
      <c r="A70" s="3"/>
      <c r="B70" s="9"/>
      <c r="C70" s="9"/>
      <c r="D70" s="35" t="str">
        <f>IF(ISBLANK(A70),"",VLOOKUP(A70,'Справочник услуг'!C:D,2,FALSE))</f>
        <v/>
      </c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x14ac:dyDescent="0.25">
      <c r="A71" s="3"/>
      <c r="B71" s="9"/>
      <c r="C71" s="9"/>
      <c r="D71" s="35" t="str">
        <f>IF(ISBLANK(A71),"",VLOOKUP(A71,'Справочник услуг'!C:D,2,FALSE))</f>
        <v/>
      </c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x14ac:dyDescent="0.25">
      <c r="A72" s="3"/>
      <c r="B72" s="9"/>
      <c r="C72" s="9"/>
      <c r="D72" s="35" t="str">
        <f>IF(ISBLANK(A72),"",VLOOKUP(A72,'Справочник услуг'!C:D,2,FALSE))</f>
        <v/>
      </c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x14ac:dyDescent="0.25">
      <c r="A73" s="3"/>
      <c r="B73" s="9"/>
      <c r="C73" s="9"/>
      <c r="D73" s="35" t="str">
        <f>IF(ISBLANK(A73),"",VLOOKUP(A73,'Справочник услуг'!C:D,2,FALSE))</f>
        <v/>
      </c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x14ac:dyDescent="0.25">
      <c r="A74" s="3"/>
      <c r="B74" s="9"/>
      <c r="C74" s="9"/>
      <c r="D74" s="35" t="str">
        <f>IF(ISBLANK(A74),"",VLOOKUP(A74,'Справочник услуг'!C:D,2,FALSE))</f>
        <v/>
      </c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x14ac:dyDescent="0.25">
      <c r="A75" s="3"/>
      <c r="B75" s="9"/>
      <c r="C75" s="9"/>
      <c r="D75" s="35" t="str">
        <f>IF(ISBLANK(A75),"",VLOOKUP(A75,'Справочник услуг'!C:D,2,FALSE))</f>
        <v/>
      </c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x14ac:dyDescent="0.25">
      <c r="A76" s="3"/>
      <c r="B76" s="9"/>
      <c r="C76" s="9"/>
      <c r="D76" s="35" t="str">
        <f>IF(ISBLANK(A76),"",VLOOKUP(A76,'Справочник услуг'!C:D,2,FALSE))</f>
        <v/>
      </c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x14ac:dyDescent="0.25">
      <c r="A77" s="3"/>
      <c r="B77" s="9"/>
      <c r="C77" s="9"/>
      <c r="D77" s="35" t="str">
        <f>IF(ISBLANK(A77),"",VLOOKUP(A77,'Справочник услуг'!C:D,2,FALSE))</f>
        <v/>
      </c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x14ac:dyDescent="0.25">
      <c r="A78" s="3"/>
      <c r="B78" s="9"/>
      <c r="C78" s="9"/>
      <c r="D78" s="35" t="str">
        <f>IF(ISBLANK(A78),"",VLOOKUP(A78,'Справочник услуг'!C:D,2,FALSE))</f>
        <v/>
      </c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x14ac:dyDescent="0.25">
      <c r="A79" s="3"/>
      <c r="B79" s="9"/>
      <c r="C79" s="9"/>
      <c r="D79" s="35" t="str">
        <f>IF(ISBLANK(A79),"",VLOOKUP(A79,'Справочник услуг'!C:D,2,FALSE))</f>
        <v/>
      </c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x14ac:dyDescent="0.25">
      <c r="A80" s="3"/>
      <c r="B80" s="9"/>
      <c r="C80" s="9"/>
      <c r="D80" s="35" t="str">
        <f>IF(ISBLANK(A80),"",VLOOKUP(A80,'Справочник услуг'!C:D,2,FALSE))</f>
        <v/>
      </c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x14ac:dyDescent="0.25">
      <c r="A81" s="3"/>
      <c r="B81" s="9"/>
      <c r="C81" s="9"/>
      <c r="D81" s="35" t="str">
        <f>IF(ISBLANK(A81),"",VLOOKUP(A81,'Справочник услуг'!C:D,2,FALSE))</f>
        <v/>
      </c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x14ac:dyDescent="0.25">
      <c r="A82" s="3"/>
      <c r="B82" s="9"/>
      <c r="C82" s="9"/>
      <c r="D82" s="35" t="str">
        <f>IF(ISBLANK(A82),"",VLOOKUP(A82,'Справочник услуг'!C:D,2,FALSE))</f>
        <v/>
      </c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x14ac:dyDescent="0.25">
      <c r="A83" s="3"/>
      <c r="B83" s="9"/>
      <c r="C83" s="9"/>
      <c r="D83" s="35" t="str">
        <f>IF(ISBLANK(A83),"",VLOOKUP(A83,'Справочник услуг'!C:D,2,FALSE))</f>
        <v/>
      </c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x14ac:dyDescent="0.25">
      <c r="A84" s="3"/>
      <c r="B84" s="9"/>
      <c r="C84" s="9"/>
      <c r="D84" s="35" t="str">
        <f>IF(ISBLANK(A84),"",VLOOKUP(A84,'Справочник услуг'!C:D,2,FALSE))</f>
        <v/>
      </c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x14ac:dyDescent="0.25">
      <c r="A85" s="3"/>
      <c r="B85" s="9"/>
      <c r="C85" s="9"/>
      <c r="D85" s="35" t="str">
        <f>IF(ISBLANK(A85),"",VLOOKUP(A85,'Справочник услуг'!C:D,2,FALSE))</f>
        <v/>
      </c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x14ac:dyDescent="0.25">
      <c r="A86" s="3"/>
      <c r="B86" s="9"/>
      <c r="C86" s="9"/>
      <c r="D86" s="35" t="str">
        <f>IF(ISBLANK(A86),"",VLOOKUP(A86,'Справочник услуг'!C:D,2,FALSE))</f>
        <v/>
      </c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x14ac:dyDescent="0.25">
      <c r="A87" s="3"/>
      <c r="B87" s="9"/>
      <c r="C87" s="9"/>
      <c r="D87" s="35" t="str">
        <f>IF(ISBLANK(A87),"",VLOOKUP(A87,'Справочник услуг'!C:D,2,FALSE))</f>
        <v/>
      </c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x14ac:dyDescent="0.25">
      <c r="A88" s="3"/>
      <c r="B88" s="9"/>
      <c r="C88" s="9"/>
      <c r="D88" s="35" t="str">
        <f>IF(ISBLANK(A88),"",VLOOKUP(A88,'Справочник услуг'!C:D,2,FALSE))</f>
        <v/>
      </c>
      <c r="E88" s="32"/>
      <c r="F88" s="32"/>
      <c r="G88" s="32"/>
      <c r="H88" s="32"/>
      <c r="I88" s="32"/>
      <c r="J88" s="32"/>
      <c r="K88" s="32"/>
      <c r="L88" s="32"/>
      <c r="M88" s="32"/>
      <c r="N88" s="32"/>
    </row>
    <row r="89" spans="1:14" x14ac:dyDescent="0.25">
      <c r="A89" s="3"/>
      <c r="B89" s="9"/>
      <c r="C89" s="9"/>
      <c r="D89" s="35" t="str">
        <f>IF(ISBLANK(A89),"",VLOOKUP(A89,'Справочник услуг'!C:D,2,FALSE))</f>
        <v/>
      </c>
      <c r="E89" s="32"/>
      <c r="F89" s="32"/>
      <c r="G89" s="32"/>
      <c r="H89" s="32"/>
      <c r="I89" s="32"/>
      <c r="J89" s="32"/>
      <c r="K89" s="32"/>
      <c r="L89" s="32"/>
      <c r="M89" s="32"/>
      <c r="N89" s="32"/>
    </row>
    <row r="90" spans="1:14" x14ac:dyDescent="0.25">
      <c r="A90" s="3"/>
      <c r="B90" s="9"/>
      <c r="C90" s="9"/>
      <c r="D90" s="35" t="str">
        <f>IF(ISBLANK(A90),"",VLOOKUP(A90,'Справочник услуг'!C:D,2,FALSE))</f>
        <v/>
      </c>
      <c r="E90" s="32"/>
      <c r="F90" s="32"/>
      <c r="G90" s="32"/>
      <c r="H90" s="32"/>
      <c r="I90" s="32"/>
      <c r="J90" s="32"/>
      <c r="K90" s="32"/>
      <c r="L90" s="32"/>
      <c r="M90" s="32"/>
      <c r="N90" s="32"/>
    </row>
    <row r="91" spans="1:14" x14ac:dyDescent="0.25">
      <c r="A91" s="3"/>
      <c r="B91" s="9"/>
      <c r="C91" s="9"/>
      <c r="D91" s="35" t="str">
        <f>IF(ISBLANK(A91),"",VLOOKUP(A91,'Справочник услуг'!C:D,2,FALSE))</f>
        <v/>
      </c>
      <c r="E91" s="32"/>
      <c r="F91" s="32"/>
      <c r="G91" s="32"/>
      <c r="H91" s="32"/>
      <c r="I91" s="32"/>
      <c r="J91" s="32"/>
      <c r="K91" s="32"/>
      <c r="L91" s="32"/>
      <c r="M91" s="32"/>
      <c r="N91" s="32"/>
    </row>
    <row r="92" spans="1:14" x14ac:dyDescent="0.25">
      <c r="A92" s="3"/>
      <c r="B92" s="9"/>
      <c r="C92" s="9"/>
      <c r="D92" s="35" t="str">
        <f>IF(ISBLANK(A92),"",VLOOKUP(A92,'Справочник услуг'!C:D,2,FALSE))</f>
        <v/>
      </c>
      <c r="E92" s="32"/>
      <c r="F92" s="32"/>
      <c r="G92" s="32"/>
      <c r="H92" s="32"/>
      <c r="I92" s="32"/>
      <c r="J92" s="32"/>
      <c r="K92" s="32"/>
      <c r="L92" s="32"/>
      <c r="M92" s="32"/>
      <c r="N92" s="32"/>
    </row>
    <row r="93" spans="1:14" x14ac:dyDescent="0.25">
      <c r="A93" s="3"/>
      <c r="B93" s="9"/>
      <c r="C93" s="9"/>
      <c r="D93" s="35" t="str">
        <f>IF(ISBLANK(A93),"",VLOOKUP(A93,'Справочник услуг'!C:D,2,FALSE))</f>
        <v/>
      </c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1:14" x14ac:dyDescent="0.25">
      <c r="A94" s="3"/>
      <c r="B94" s="9"/>
      <c r="C94" s="9"/>
      <c r="D94" s="35" t="str">
        <f>IF(ISBLANK(A94),"",VLOOKUP(A94,'Справочник услуг'!C:D,2,FALSE))</f>
        <v/>
      </c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1:14" x14ac:dyDescent="0.25">
      <c r="A95" s="3"/>
      <c r="B95" s="9"/>
      <c r="C95" s="9"/>
      <c r="D95" s="35" t="str">
        <f>IF(ISBLANK(A95),"",VLOOKUP(A95,'Справочник услуг'!C:D,2,FALSE))</f>
        <v/>
      </c>
      <c r="E95" s="32"/>
      <c r="F95" s="32"/>
      <c r="G95" s="32"/>
      <c r="H95" s="32"/>
      <c r="I95" s="32"/>
      <c r="J95" s="32"/>
      <c r="K95" s="32"/>
      <c r="L95" s="32"/>
      <c r="M95" s="32"/>
      <c r="N95" s="32"/>
    </row>
    <row r="96" spans="1:14" x14ac:dyDescent="0.25">
      <c r="A96" s="3"/>
      <c r="B96" s="9"/>
      <c r="C96" s="9"/>
      <c r="D96" s="35" t="str">
        <f>IF(ISBLANK(A96),"",VLOOKUP(A96,'Справочник услуг'!C:D,2,FALSE))</f>
        <v/>
      </c>
      <c r="E96" s="32"/>
      <c r="F96" s="32"/>
      <c r="G96" s="32"/>
      <c r="H96" s="32"/>
      <c r="I96" s="32"/>
      <c r="J96" s="32"/>
      <c r="K96" s="32"/>
      <c r="L96" s="32"/>
      <c r="M96" s="32"/>
      <c r="N96" s="32"/>
    </row>
    <row r="97" spans="1:14" x14ac:dyDescent="0.25">
      <c r="A97" s="3"/>
      <c r="B97" s="9"/>
      <c r="C97" s="9"/>
      <c r="D97" s="35" t="str">
        <f>IF(ISBLANK(A97),"",VLOOKUP(A97,'Справочник услуг'!C:D,2,FALSE))</f>
        <v/>
      </c>
      <c r="E97" s="32"/>
      <c r="F97" s="32"/>
      <c r="G97" s="32"/>
      <c r="H97" s="32"/>
      <c r="I97" s="32"/>
      <c r="J97" s="32"/>
      <c r="K97" s="32"/>
      <c r="L97" s="32"/>
      <c r="M97" s="32"/>
      <c r="N97" s="32"/>
    </row>
    <row r="98" spans="1:14" x14ac:dyDescent="0.25">
      <c r="A98" s="3"/>
      <c r="B98" s="9"/>
      <c r="C98" s="9"/>
      <c r="D98" s="35" t="str">
        <f>IF(ISBLANK(A98),"",VLOOKUP(A98,'Справочник услуг'!C:D,2,FALSE))</f>
        <v/>
      </c>
      <c r="E98" s="32"/>
      <c r="F98" s="32"/>
      <c r="G98" s="32"/>
      <c r="H98" s="32"/>
      <c r="I98" s="32"/>
      <c r="J98" s="32"/>
      <c r="K98" s="32"/>
      <c r="L98" s="32"/>
      <c r="M98" s="32"/>
      <c r="N98" s="32"/>
    </row>
    <row r="99" spans="1:14" x14ac:dyDescent="0.25">
      <c r="A99" s="3"/>
      <c r="B99" s="9"/>
      <c r="C99" s="9"/>
      <c r="D99" s="35" t="str">
        <f>IF(ISBLANK(A99),"",VLOOKUP(A99,'Справочник услуг'!C:D,2,FALSE))</f>
        <v/>
      </c>
      <c r="E99" s="32"/>
      <c r="F99" s="32"/>
      <c r="G99" s="32"/>
      <c r="H99" s="32"/>
      <c r="I99" s="32"/>
      <c r="J99" s="32"/>
      <c r="K99" s="32"/>
      <c r="L99" s="32"/>
      <c r="M99" s="32"/>
      <c r="N99" s="32"/>
    </row>
    <row r="100" spans="1:14" x14ac:dyDescent="0.25">
      <c r="A100" s="3"/>
      <c r="B100" s="9"/>
      <c r="C100" s="9"/>
      <c r="D100" s="35" t="str">
        <f>IF(ISBLANK(A100),"",VLOOKUP(A100,'Справочник услуг'!C:D,2,FALSE))</f>
        <v/>
      </c>
      <c r="E100" s="32"/>
      <c r="F100" s="32"/>
      <c r="G100" s="32"/>
      <c r="H100" s="32"/>
      <c r="I100" s="32"/>
      <c r="J100" s="32"/>
      <c r="K100" s="32"/>
      <c r="L100" s="32"/>
      <c r="M100" s="32"/>
      <c r="N100" s="32"/>
    </row>
    <row r="101" spans="1:14" x14ac:dyDescent="0.25">
      <c r="A101" s="3"/>
      <c r="B101" s="9"/>
      <c r="C101" s="9"/>
      <c r="D101" s="35" t="str">
        <f>IF(ISBLANK(A101),"",VLOOKUP(A101,'Справочник услуг'!C:D,2,FALSE))</f>
        <v/>
      </c>
      <c r="E101" s="32"/>
      <c r="F101" s="32"/>
      <c r="G101" s="32"/>
      <c r="H101" s="32"/>
      <c r="I101" s="32"/>
      <c r="J101" s="32"/>
      <c r="K101" s="32"/>
      <c r="L101" s="32"/>
      <c r="M101" s="32"/>
      <c r="N101" s="32"/>
    </row>
    <row r="102" spans="1:14" x14ac:dyDescent="0.25">
      <c r="A102" s="3"/>
      <c r="B102" s="9"/>
      <c r="C102" s="9"/>
      <c r="D102" s="35" t="str">
        <f>IF(ISBLANK(A102),"",VLOOKUP(A102,'Справочник услуг'!C:D,2,FALSE))</f>
        <v/>
      </c>
      <c r="E102" s="32"/>
      <c r="F102" s="32"/>
      <c r="G102" s="32"/>
      <c r="H102" s="32"/>
      <c r="I102" s="32"/>
      <c r="J102" s="32"/>
      <c r="K102" s="32"/>
      <c r="L102" s="32"/>
      <c r="M102" s="32"/>
      <c r="N102" s="32"/>
    </row>
    <row r="103" spans="1:14" x14ac:dyDescent="0.25">
      <c r="A103" s="3"/>
      <c r="B103" s="9"/>
      <c r="C103" s="9"/>
      <c r="D103" s="35" t="str">
        <f>IF(ISBLANK(A103),"",VLOOKUP(A103,'Справочник услуг'!C:D,2,FALSE))</f>
        <v/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</row>
    <row r="104" spans="1:14" x14ac:dyDescent="0.25">
      <c r="A104" s="3"/>
      <c r="B104" s="9"/>
      <c r="C104" s="9"/>
      <c r="D104" s="35" t="str">
        <f>IF(ISBLANK(A104),"",VLOOKUP(A104,'Справочник услуг'!C:D,2,FALSE))</f>
        <v/>
      </c>
      <c r="E104" s="32"/>
      <c r="F104" s="32"/>
      <c r="G104" s="32"/>
      <c r="H104" s="32"/>
      <c r="I104" s="32"/>
      <c r="J104" s="32"/>
      <c r="K104" s="32"/>
      <c r="L104" s="32"/>
      <c r="M104" s="32"/>
      <c r="N104" s="32"/>
    </row>
    <row r="105" spans="1:14" x14ac:dyDescent="0.25">
      <c r="A105" s="3"/>
      <c r="B105" s="9"/>
      <c r="C105" s="9"/>
      <c r="D105" s="35" t="str">
        <f>IF(ISBLANK(A105),"",VLOOKUP(A105,'Справочник услуг'!C:D,2,FALSE))</f>
        <v/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</row>
    <row r="106" spans="1:14" x14ac:dyDescent="0.25">
      <c r="A106" s="3"/>
      <c r="B106" s="9"/>
      <c r="C106" s="9"/>
      <c r="D106" s="35" t="str">
        <f>IF(ISBLANK(A106),"",VLOOKUP(A106,'Справочник услуг'!C:D,2,FALSE))</f>
        <v/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</row>
    <row r="107" spans="1:14" x14ac:dyDescent="0.25">
      <c r="A107" s="3"/>
      <c r="B107" s="9"/>
      <c r="C107" s="9"/>
      <c r="D107" s="35" t="str">
        <f>IF(ISBLANK(A107),"",VLOOKUP(A107,'Справочник услуг'!C:D,2,FALSE))</f>
        <v/>
      </c>
      <c r="E107" s="32"/>
      <c r="F107" s="32"/>
      <c r="G107" s="32"/>
      <c r="H107" s="32"/>
      <c r="I107" s="32"/>
      <c r="J107" s="32"/>
      <c r="K107" s="32"/>
      <c r="L107" s="32"/>
      <c r="M107" s="32"/>
      <c r="N107" s="32"/>
    </row>
    <row r="108" spans="1:14" x14ac:dyDescent="0.25">
      <c r="A108" s="3"/>
      <c r="B108" s="9"/>
      <c r="C108" s="9"/>
      <c r="D108" s="35" t="str">
        <f>IF(ISBLANK(A108),"",VLOOKUP(A108,'Справочник услуг'!C:D,2,FALSE))</f>
        <v/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</row>
    <row r="109" spans="1:14" x14ac:dyDescent="0.25">
      <c r="A109" s="3"/>
      <c r="B109" s="9"/>
      <c r="C109" s="9"/>
      <c r="D109" s="35" t="str">
        <f>IF(ISBLANK(A109),"",VLOOKUP(A109,'Справочник услуг'!C:D,2,FALSE))</f>
        <v/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</row>
    <row r="110" spans="1:14" x14ac:dyDescent="0.25">
      <c r="A110" s="3"/>
      <c r="B110" s="9"/>
      <c r="C110" s="9"/>
      <c r="D110" s="35" t="str">
        <f>IF(ISBLANK(A110),"",VLOOKUP(A110,'Справочник услуг'!C:D,2,FALSE))</f>
        <v/>
      </c>
      <c r="E110" s="32"/>
      <c r="F110" s="32"/>
      <c r="G110" s="32"/>
      <c r="H110" s="32"/>
      <c r="I110" s="32"/>
      <c r="J110" s="32"/>
      <c r="K110" s="32"/>
      <c r="L110" s="32"/>
      <c r="M110" s="32"/>
      <c r="N110" s="32"/>
    </row>
    <row r="111" spans="1:14" x14ac:dyDescent="0.25">
      <c r="A111" s="3"/>
      <c r="B111" s="9"/>
      <c r="C111" s="9"/>
      <c r="D111" s="35" t="str">
        <f>IF(ISBLANK(A111),"",VLOOKUP(A111,'Справочник услуг'!C:D,2,FALSE))</f>
        <v/>
      </c>
      <c r="E111" s="32"/>
      <c r="F111" s="32"/>
      <c r="G111" s="32"/>
      <c r="H111" s="32"/>
      <c r="I111" s="32"/>
      <c r="J111" s="32"/>
      <c r="K111" s="32"/>
      <c r="L111" s="32"/>
      <c r="M111" s="32"/>
      <c r="N111" s="32"/>
    </row>
    <row r="112" spans="1:14" x14ac:dyDescent="0.25">
      <c r="A112" s="3"/>
      <c r="B112" s="9"/>
      <c r="C112" s="9"/>
      <c r="D112" s="35" t="str">
        <f>IF(ISBLANK(A112),"",VLOOKUP(A112,'Справочник услуг'!C:D,2,FALSE))</f>
        <v/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</row>
    <row r="113" spans="1:14" x14ac:dyDescent="0.25">
      <c r="A113" s="3"/>
      <c r="B113" s="9"/>
      <c r="C113" s="9"/>
      <c r="D113" s="35" t="str">
        <f>IF(ISBLANK(A113),"",VLOOKUP(A113,'Справочник услуг'!C:D,2,FALSE))</f>
        <v/>
      </c>
      <c r="E113" s="32"/>
      <c r="F113" s="32"/>
      <c r="G113" s="32"/>
      <c r="H113" s="32"/>
      <c r="I113" s="32"/>
      <c r="J113" s="32"/>
      <c r="K113" s="32"/>
      <c r="L113" s="32"/>
      <c r="M113" s="32"/>
      <c r="N113" s="32"/>
    </row>
    <row r="114" spans="1:14" x14ac:dyDescent="0.25">
      <c r="A114" s="3"/>
      <c r="B114" s="9"/>
      <c r="C114" s="9"/>
      <c r="D114" s="35" t="str">
        <f>IF(ISBLANK(A114),"",VLOOKUP(A114,'Справочник услуг'!C:D,2,FALSE))</f>
        <v/>
      </c>
      <c r="E114" s="32"/>
      <c r="F114" s="32"/>
      <c r="G114" s="32"/>
      <c r="H114" s="32"/>
      <c r="I114" s="32"/>
      <c r="J114" s="32"/>
      <c r="K114" s="32"/>
      <c r="L114" s="32"/>
      <c r="M114" s="32"/>
      <c r="N114" s="32"/>
    </row>
    <row r="115" spans="1:14" x14ac:dyDescent="0.25">
      <c r="A115" s="3"/>
      <c r="B115" s="9"/>
      <c r="C115" s="9"/>
      <c r="D115" s="35" t="str">
        <f>IF(ISBLANK(A115),"",VLOOKUP(A115,'Справочник услуг'!C:D,2,FALSE))</f>
        <v/>
      </c>
      <c r="E115" s="32"/>
      <c r="F115" s="32"/>
      <c r="G115" s="32"/>
      <c r="H115" s="32"/>
      <c r="I115" s="32"/>
      <c r="J115" s="32"/>
      <c r="K115" s="32"/>
      <c r="L115" s="32"/>
      <c r="M115" s="32"/>
      <c r="N115" s="32"/>
    </row>
    <row r="116" spans="1:14" x14ac:dyDescent="0.25">
      <c r="A116" s="3"/>
      <c r="B116" s="9"/>
      <c r="C116" s="9"/>
      <c r="D116" s="35" t="str">
        <f>IF(ISBLANK(A116),"",VLOOKUP(A116,'Справочник услуг'!C:D,2,FALSE))</f>
        <v/>
      </c>
      <c r="E116" s="32"/>
      <c r="F116" s="32"/>
      <c r="G116" s="32"/>
      <c r="H116" s="32"/>
      <c r="I116" s="32"/>
      <c r="J116" s="32"/>
      <c r="K116" s="32"/>
      <c r="L116" s="32"/>
      <c r="M116" s="32"/>
      <c r="N116" s="32"/>
    </row>
    <row r="117" spans="1:14" x14ac:dyDescent="0.25">
      <c r="A117" s="3"/>
      <c r="B117" s="9"/>
      <c r="C117" s="9"/>
      <c r="D117" s="35" t="str">
        <f>IF(ISBLANK(A117),"",VLOOKUP(A117,'Справочник услуг'!C:D,2,FALSE))</f>
        <v/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</row>
    <row r="118" spans="1:14" x14ac:dyDescent="0.25">
      <c r="A118" s="3"/>
      <c r="B118" s="9"/>
      <c r="C118" s="9"/>
      <c r="D118" s="35" t="str">
        <f>IF(ISBLANK(A118),"",VLOOKUP(A118,'Справочник услуг'!C:D,2,FALSE))</f>
        <v/>
      </c>
      <c r="E118" s="32"/>
      <c r="F118" s="32"/>
      <c r="G118" s="32"/>
      <c r="H118" s="32"/>
      <c r="I118" s="32"/>
      <c r="J118" s="32"/>
      <c r="K118" s="32"/>
      <c r="L118" s="32"/>
      <c r="M118" s="32"/>
      <c r="N118" s="32"/>
    </row>
    <row r="119" spans="1:14" x14ac:dyDescent="0.25">
      <c r="A119" s="3"/>
      <c r="B119" s="9"/>
      <c r="C119" s="9"/>
      <c r="D119" s="35" t="str">
        <f>IF(ISBLANK(A119),"",VLOOKUP(A119,'Справочник услуг'!C:D,2,FALSE))</f>
        <v/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</row>
    <row r="120" spans="1:14" x14ac:dyDescent="0.25">
      <c r="A120" s="3"/>
      <c r="B120" s="9"/>
      <c r="C120" s="9"/>
      <c r="D120" s="35" t="str">
        <f>IF(ISBLANK(A120),"",VLOOKUP(A120,'Справочник услуг'!C:D,2,FALSE))</f>
        <v/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</row>
    <row r="121" spans="1:14" x14ac:dyDescent="0.25">
      <c r="A121" s="3"/>
      <c r="B121" s="9"/>
      <c r="C121" s="9"/>
      <c r="D121" s="35" t="str">
        <f>IF(ISBLANK(A121),"",VLOOKUP(A121,'Справочник услуг'!C:D,2,FALSE))</f>
        <v/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</row>
    <row r="122" spans="1:14" x14ac:dyDescent="0.25">
      <c r="A122" s="3"/>
      <c r="B122" s="9"/>
      <c r="C122" s="9"/>
      <c r="D122" s="35" t="str">
        <f>IF(ISBLANK(A122),"",VLOOKUP(A122,'Справочник услуг'!C:D,2,FALSE))</f>
        <v/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</row>
    <row r="123" spans="1:14" x14ac:dyDescent="0.25">
      <c r="A123" s="3"/>
      <c r="B123" s="9"/>
      <c r="C123" s="9"/>
      <c r="D123" s="35" t="str">
        <f>IF(ISBLANK(A123),"",VLOOKUP(A123,'Справочник услуг'!C:D,2,FALSE))</f>
        <v/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</row>
    <row r="124" spans="1:14" x14ac:dyDescent="0.25">
      <c r="A124" s="3"/>
      <c r="B124" s="9"/>
      <c r="C124" s="9"/>
      <c r="D124" s="35" t="str">
        <f>IF(ISBLANK(A124),"",VLOOKUP(A124,'Справочник услуг'!C:D,2,FALSE))</f>
        <v/>
      </c>
      <c r="E124" s="32"/>
      <c r="F124" s="32"/>
      <c r="G124" s="32"/>
      <c r="H124" s="32"/>
      <c r="I124" s="32"/>
      <c r="J124" s="32"/>
      <c r="K124" s="32"/>
      <c r="L124" s="32"/>
      <c r="M124" s="32"/>
      <c r="N124" s="32"/>
    </row>
    <row r="125" spans="1:14" x14ac:dyDescent="0.25">
      <c r="A125" s="3"/>
      <c r="B125" s="9"/>
      <c r="C125" s="9"/>
      <c r="D125" s="35" t="str">
        <f>IF(ISBLANK(A125),"",VLOOKUP(A125,'Справочник услуг'!C:D,2,FALSE))</f>
        <v/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</row>
    <row r="126" spans="1:14" x14ac:dyDescent="0.25">
      <c r="A126" s="3"/>
      <c r="B126" s="9"/>
      <c r="C126" s="9"/>
      <c r="D126" s="35" t="str">
        <f>IF(ISBLANK(A126),"",VLOOKUP(A126,'Справочник услуг'!C:D,2,FALSE))</f>
        <v/>
      </c>
      <c r="E126" s="32"/>
      <c r="F126" s="32"/>
      <c r="G126" s="32"/>
      <c r="H126" s="32"/>
      <c r="I126" s="32"/>
      <c r="J126" s="32"/>
      <c r="K126" s="32"/>
      <c r="L126" s="32"/>
      <c r="M126" s="32"/>
      <c r="N126" s="32"/>
    </row>
    <row r="127" spans="1:14" x14ac:dyDescent="0.25">
      <c r="A127" s="3"/>
      <c r="B127" s="9"/>
      <c r="C127" s="9"/>
      <c r="D127" s="35" t="str">
        <f>IF(ISBLANK(A127),"",VLOOKUP(A127,'Справочник услуг'!C:D,2,FALSE))</f>
        <v/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</row>
    <row r="128" spans="1:14" x14ac:dyDescent="0.25">
      <c r="A128" s="3"/>
      <c r="B128" s="9"/>
      <c r="C128" s="9"/>
      <c r="D128" s="35" t="str">
        <f>IF(ISBLANK(A128),"",VLOOKUP(A128,'Справочник услуг'!C:D,2,FALSE))</f>
        <v/>
      </c>
      <c r="E128" s="32"/>
      <c r="F128" s="32"/>
      <c r="G128" s="32"/>
      <c r="H128" s="32"/>
      <c r="I128" s="32"/>
      <c r="J128" s="32"/>
      <c r="K128" s="32"/>
      <c r="L128" s="32"/>
      <c r="M128" s="32"/>
      <c r="N128" s="32"/>
    </row>
    <row r="129" spans="1:14" x14ac:dyDescent="0.25">
      <c r="A129" s="3"/>
      <c r="B129" s="9"/>
      <c r="C129" s="9"/>
      <c r="D129" s="35" t="str">
        <f>IF(ISBLANK(A129),"",VLOOKUP(A129,'Справочник услуг'!C:D,2,FALSE))</f>
        <v/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</row>
    <row r="130" spans="1:14" x14ac:dyDescent="0.25">
      <c r="A130" s="3"/>
      <c r="B130" s="9"/>
      <c r="C130" s="9"/>
      <c r="D130" s="35" t="str">
        <f>IF(ISBLANK(A130),"",VLOOKUP(A130,'Справочник услуг'!C:D,2,FALSE))</f>
        <v/>
      </c>
      <c r="E130" s="32"/>
      <c r="F130" s="32"/>
      <c r="G130" s="32"/>
      <c r="H130" s="32"/>
      <c r="I130" s="32"/>
      <c r="J130" s="32"/>
      <c r="K130" s="32"/>
      <c r="L130" s="32"/>
      <c r="M130" s="32"/>
      <c r="N130" s="32"/>
    </row>
    <row r="131" spans="1:14" x14ac:dyDescent="0.25">
      <c r="A131" s="3"/>
      <c r="B131" s="9"/>
      <c r="C131" s="9"/>
      <c r="D131" s="35" t="str">
        <f>IF(ISBLANK(A131),"",VLOOKUP(A131,'Справочник услуг'!C:D,2,FALSE))</f>
        <v/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</row>
    <row r="132" spans="1:14" x14ac:dyDescent="0.25">
      <c r="A132" s="3"/>
      <c r="B132" s="9"/>
      <c r="C132" s="9"/>
      <c r="D132" s="35" t="str">
        <f>IF(ISBLANK(A132),"",VLOOKUP(A132,'Справочник услуг'!C:D,2,FALSE))</f>
        <v/>
      </c>
      <c r="E132" s="32"/>
      <c r="F132" s="32"/>
      <c r="G132" s="32"/>
      <c r="H132" s="32"/>
      <c r="I132" s="32"/>
      <c r="J132" s="32"/>
      <c r="K132" s="32"/>
      <c r="L132" s="32"/>
      <c r="M132" s="32"/>
      <c r="N132" s="32"/>
    </row>
    <row r="133" spans="1:14" x14ac:dyDescent="0.25">
      <c r="A133" s="3"/>
      <c r="B133" s="9"/>
      <c r="C133" s="9"/>
      <c r="D133" s="35" t="str">
        <f>IF(ISBLANK(A133),"",VLOOKUP(A133,'Справочник услуг'!C:D,2,FALSE))</f>
        <v/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</row>
    <row r="134" spans="1:14" x14ac:dyDescent="0.25">
      <c r="A134" s="3"/>
      <c r="B134" s="9"/>
      <c r="C134" s="9"/>
      <c r="D134" s="35" t="str">
        <f>IF(ISBLANK(A134),"",VLOOKUP(A134,'Справочник услуг'!C:D,2,FALSE))</f>
        <v/>
      </c>
      <c r="E134" s="32"/>
      <c r="F134" s="32"/>
      <c r="G134" s="32"/>
      <c r="H134" s="32"/>
      <c r="I134" s="32"/>
      <c r="J134" s="32"/>
      <c r="K134" s="32"/>
      <c r="L134" s="32"/>
      <c r="M134" s="32"/>
      <c r="N134" s="32"/>
    </row>
    <row r="135" spans="1:14" x14ac:dyDescent="0.25">
      <c r="A135" s="3"/>
      <c r="B135" s="9"/>
      <c r="C135" s="9"/>
      <c r="D135" s="35" t="str">
        <f>IF(ISBLANK(A135),"",VLOOKUP(A135,'Справочник услуг'!C:D,2,FALSE))</f>
        <v/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</row>
    <row r="136" spans="1:14" x14ac:dyDescent="0.25">
      <c r="A136" s="3"/>
      <c r="B136" s="9"/>
      <c r="C136" s="9"/>
      <c r="D136" s="35" t="str">
        <f>IF(ISBLANK(A136),"",VLOOKUP(A136,'Справочник услуг'!C:D,2,FALSE))</f>
        <v/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</row>
    <row r="137" spans="1:14" x14ac:dyDescent="0.25">
      <c r="A137" s="3"/>
      <c r="B137" s="9"/>
      <c r="C137" s="9"/>
      <c r="D137" s="35" t="str">
        <f>IF(ISBLANK(A137),"",VLOOKUP(A137,'Справочник услуг'!C:D,2,FALSE))</f>
        <v/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</row>
    <row r="138" spans="1:14" x14ac:dyDescent="0.25">
      <c r="A138" s="3"/>
      <c r="B138" s="9"/>
      <c r="C138" s="9"/>
      <c r="D138" s="35" t="str">
        <f>IF(ISBLANK(A138),"",VLOOKUP(A138,'Справочник услуг'!C:D,2,FALSE))</f>
        <v/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</row>
    <row r="139" spans="1:14" x14ac:dyDescent="0.25">
      <c r="A139" s="3"/>
      <c r="B139" s="9"/>
      <c r="C139" s="9"/>
      <c r="D139" s="35" t="str">
        <f>IF(ISBLANK(A139),"",VLOOKUP(A139,'Справочник услуг'!C:D,2,FALSE))</f>
        <v/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</row>
    <row r="140" spans="1:14" x14ac:dyDescent="0.25">
      <c r="A140" s="3"/>
      <c r="B140" s="9"/>
      <c r="C140" s="9"/>
      <c r="D140" s="35" t="str">
        <f>IF(ISBLANK(A140),"",VLOOKUP(A140,'Справочник услуг'!C:D,2,FALSE))</f>
        <v/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</row>
    <row r="141" spans="1:14" x14ac:dyDescent="0.25">
      <c r="A141" s="3"/>
      <c r="B141" s="9"/>
      <c r="C141" s="9"/>
      <c r="D141" s="35" t="str">
        <f>IF(ISBLANK(A141),"",VLOOKUP(A141,'Справочник услуг'!C:D,2,FALSE))</f>
        <v/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</row>
    <row r="142" spans="1:14" x14ac:dyDescent="0.25">
      <c r="A142" s="3"/>
      <c r="B142" s="9"/>
      <c r="C142" s="9"/>
      <c r="D142" s="35" t="str">
        <f>IF(ISBLANK(A142),"",VLOOKUP(A142,'Справочник услуг'!C:D,2,FALSE))</f>
        <v/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</row>
    <row r="143" spans="1:14" x14ac:dyDescent="0.25">
      <c r="A143" s="3"/>
      <c r="B143" s="9"/>
      <c r="C143" s="9"/>
      <c r="D143" s="35" t="str">
        <f>IF(ISBLANK(A143),"",VLOOKUP(A143,'Справочник услуг'!C:D,2,FALSE))</f>
        <v/>
      </c>
      <c r="E143" s="32"/>
      <c r="F143" s="32"/>
      <c r="G143" s="32"/>
      <c r="H143" s="32"/>
      <c r="I143" s="32"/>
      <c r="J143" s="32"/>
      <c r="K143" s="32"/>
      <c r="L143" s="32"/>
      <c r="M143" s="32"/>
      <c r="N143" s="32"/>
    </row>
    <row r="144" spans="1:14" x14ac:dyDescent="0.25">
      <c r="A144" s="3"/>
      <c r="B144" s="9"/>
      <c r="C144" s="9"/>
      <c r="D144" s="35" t="str">
        <f>IF(ISBLANK(A144),"",VLOOKUP(A144,'Справочник услуг'!C:D,2,FALSE))</f>
        <v/>
      </c>
      <c r="E144" s="32"/>
      <c r="F144" s="32"/>
      <c r="G144" s="32"/>
      <c r="H144" s="32"/>
      <c r="I144" s="32"/>
      <c r="J144" s="32"/>
      <c r="K144" s="32"/>
      <c r="L144" s="32"/>
      <c r="M144" s="32"/>
      <c r="N144" s="32"/>
    </row>
    <row r="145" spans="1:14" x14ac:dyDescent="0.25">
      <c r="A145" s="3"/>
      <c r="B145" s="9"/>
      <c r="C145" s="9"/>
      <c r="D145" s="35" t="str">
        <f>IF(ISBLANK(A145),"",VLOOKUP(A145,'Справочник услуг'!C:D,2,FALSE))</f>
        <v/>
      </c>
      <c r="E145" s="32"/>
      <c r="F145" s="32"/>
      <c r="G145" s="32"/>
      <c r="H145" s="32"/>
      <c r="I145" s="32"/>
      <c r="J145" s="32"/>
      <c r="K145" s="32"/>
      <c r="L145" s="32"/>
      <c r="M145" s="32"/>
      <c r="N145" s="32"/>
    </row>
    <row r="146" spans="1:14" x14ac:dyDescent="0.25">
      <c r="A146" s="3"/>
      <c r="B146" s="9"/>
      <c r="C146" s="9"/>
      <c r="D146" s="35" t="str">
        <f>IF(ISBLANK(A146),"",VLOOKUP(A146,'Справочник услуг'!C:D,2,FALSE))</f>
        <v/>
      </c>
      <c r="E146" s="32"/>
      <c r="F146" s="32"/>
      <c r="G146" s="32"/>
      <c r="H146" s="32"/>
      <c r="I146" s="32"/>
      <c r="J146" s="32"/>
      <c r="K146" s="32"/>
      <c r="L146" s="32"/>
      <c r="M146" s="32"/>
      <c r="N146" s="32"/>
    </row>
    <row r="147" spans="1:14" x14ac:dyDescent="0.25">
      <c r="A147" s="3"/>
      <c r="B147" s="9"/>
      <c r="C147" s="9"/>
      <c r="D147" s="35" t="str">
        <f>IF(ISBLANK(A147),"",VLOOKUP(A147,'Справочник услуг'!C:D,2,FALSE))</f>
        <v/>
      </c>
      <c r="E147" s="32"/>
      <c r="F147" s="32"/>
      <c r="G147" s="32"/>
      <c r="H147" s="32"/>
      <c r="I147" s="32"/>
      <c r="J147" s="32"/>
      <c r="K147" s="32"/>
      <c r="L147" s="32"/>
      <c r="M147" s="32"/>
      <c r="N147" s="32"/>
    </row>
    <row r="148" spans="1:14" x14ac:dyDescent="0.25">
      <c r="A148" s="3"/>
      <c r="B148" s="9"/>
      <c r="C148" s="9"/>
      <c r="D148" s="35" t="str">
        <f>IF(ISBLANK(A148),"",VLOOKUP(A148,'Справочник услуг'!C:D,2,FALSE))</f>
        <v/>
      </c>
      <c r="E148" s="32"/>
      <c r="F148" s="32"/>
      <c r="G148" s="32"/>
      <c r="H148" s="32"/>
      <c r="I148" s="32"/>
      <c r="J148" s="32"/>
      <c r="K148" s="32"/>
      <c r="L148" s="32"/>
      <c r="M148" s="32"/>
      <c r="N148" s="32"/>
    </row>
    <row r="149" spans="1:14" x14ac:dyDescent="0.25">
      <c r="A149" s="3"/>
      <c r="B149" s="9"/>
      <c r="C149" s="9"/>
      <c r="D149" s="35" t="str">
        <f>IF(ISBLANK(A149),"",VLOOKUP(A149,'Справочник услуг'!C:D,2,FALSE))</f>
        <v/>
      </c>
      <c r="E149" s="32"/>
      <c r="F149" s="32"/>
      <c r="G149" s="32"/>
      <c r="H149" s="32"/>
      <c r="I149" s="32"/>
      <c r="J149" s="32"/>
      <c r="K149" s="32"/>
      <c r="L149" s="32"/>
      <c r="M149" s="32"/>
      <c r="N149" s="32"/>
    </row>
    <row r="150" spans="1:14" x14ac:dyDescent="0.25">
      <c r="A150" s="3"/>
      <c r="B150" s="9"/>
      <c r="C150" s="9"/>
      <c r="D150" s="35" t="str">
        <f>IF(ISBLANK(A150),"",VLOOKUP(A150,'Справочник услуг'!C:D,2,FALSE))</f>
        <v/>
      </c>
      <c r="E150" s="32"/>
      <c r="F150" s="32"/>
      <c r="G150" s="32"/>
      <c r="H150" s="32"/>
      <c r="I150" s="32"/>
      <c r="J150" s="32"/>
      <c r="K150" s="32"/>
      <c r="L150" s="32"/>
      <c r="M150" s="32"/>
      <c r="N150" s="32"/>
    </row>
    <row r="151" spans="1:14" x14ac:dyDescent="0.25">
      <c r="A151" s="3"/>
      <c r="B151" s="9"/>
      <c r="C151" s="9"/>
      <c r="D151" s="35" t="str">
        <f>IF(ISBLANK(A151),"",VLOOKUP(A151,'Справочник услуг'!C:D,2,FALSE))</f>
        <v/>
      </c>
      <c r="E151" s="32"/>
      <c r="F151" s="32"/>
      <c r="G151" s="32"/>
      <c r="H151" s="32"/>
      <c r="I151" s="32"/>
      <c r="J151" s="32"/>
      <c r="K151" s="32"/>
      <c r="L151" s="32"/>
      <c r="M151" s="32"/>
      <c r="N151" s="32"/>
    </row>
    <row r="152" spans="1:14" x14ac:dyDescent="0.25">
      <c r="A152" s="3"/>
      <c r="B152" s="9"/>
      <c r="C152" s="9"/>
      <c r="D152" s="35" t="str">
        <f>IF(ISBLANK(A152),"",VLOOKUP(A152,'Справочник услуг'!C:D,2,FALSE))</f>
        <v/>
      </c>
      <c r="E152" s="32"/>
      <c r="F152" s="32"/>
      <c r="G152" s="32"/>
      <c r="H152" s="32"/>
      <c r="I152" s="32"/>
      <c r="J152" s="32"/>
      <c r="K152" s="32"/>
      <c r="L152" s="32"/>
      <c r="M152" s="32"/>
      <c r="N152" s="32"/>
    </row>
    <row r="153" spans="1:14" x14ac:dyDescent="0.25">
      <c r="A153" s="3"/>
      <c r="B153" s="9"/>
      <c r="C153" s="9"/>
      <c r="D153" s="35" t="str">
        <f>IF(ISBLANK(A153),"",VLOOKUP(A153,'Справочник услуг'!C:D,2,FALSE))</f>
        <v/>
      </c>
      <c r="E153" s="32"/>
      <c r="F153" s="32"/>
      <c r="G153" s="32"/>
      <c r="H153" s="32"/>
      <c r="I153" s="32"/>
      <c r="J153" s="32"/>
      <c r="K153" s="32"/>
      <c r="L153" s="32"/>
      <c r="M153" s="32"/>
      <c r="N153" s="32"/>
    </row>
    <row r="154" spans="1:14" x14ac:dyDescent="0.25">
      <c r="A154" s="3"/>
      <c r="B154" s="9"/>
      <c r="C154" s="9"/>
      <c r="D154" s="35" t="str">
        <f>IF(ISBLANK(A154),"",VLOOKUP(A154,'Справочник услуг'!C:D,2,FALSE))</f>
        <v/>
      </c>
      <c r="E154" s="32"/>
      <c r="F154" s="32"/>
      <c r="G154" s="32"/>
      <c r="H154" s="32"/>
      <c r="I154" s="32"/>
      <c r="J154" s="32"/>
      <c r="K154" s="32"/>
      <c r="L154" s="32"/>
      <c r="M154" s="32"/>
      <c r="N154" s="32"/>
    </row>
    <row r="155" spans="1:14" x14ac:dyDescent="0.25">
      <c r="A155" s="3"/>
      <c r="B155" s="9"/>
      <c r="C155" s="9"/>
      <c r="D155" s="35" t="str">
        <f>IF(ISBLANK(A155),"",VLOOKUP(A155,'Справочник услуг'!C:D,2,FALSE))</f>
        <v/>
      </c>
      <c r="E155" s="32"/>
      <c r="F155" s="32"/>
      <c r="G155" s="32"/>
      <c r="H155" s="32"/>
      <c r="I155" s="32"/>
      <c r="J155" s="32"/>
      <c r="K155" s="32"/>
      <c r="L155" s="32"/>
      <c r="M155" s="32"/>
      <c r="N155" s="32"/>
    </row>
    <row r="156" spans="1:14" x14ac:dyDescent="0.25">
      <c r="A156" s="3"/>
      <c r="B156" s="9"/>
      <c r="C156" s="9"/>
      <c r="D156" s="35" t="str">
        <f>IF(ISBLANK(A156),"",VLOOKUP(A156,'Справочник услуг'!C:D,2,FALSE))</f>
        <v/>
      </c>
      <c r="E156" s="32"/>
      <c r="F156" s="32"/>
      <c r="G156" s="32"/>
      <c r="H156" s="32"/>
      <c r="I156" s="32"/>
      <c r="J156" s="32"/>
      <c r="K156" s="32"/>
      <c r="L156" s="32"/>
      <c r="M156" s="32"/>
      <c r="N156" s="32"/>
    </row>
    <row r="157" spans="1:14" x14ac:dyDescent="0.25">
      <c r="A157" s="3"/>
      <c r="B157" s="9"/>
      <c r="C157" s="9"/>
      <c r="D157" s="35" t="str">
        <f>IF(ISBLANK(A157),"",VLOOKUP(A157,'Справочник услуг'!C:D,2,FALSE))</f>
        <v/>
      </c>
      <c r="E157" s="32"/>
      <c r="F157" s="32"/>
      <c r="G157" s="32"/>
      <c r="H157" s="32"/>
      <c r="I157" s="32"/>
      <c r="J157" s="32"/>
      <c r="K157" s="32"/>
      <c r="L157" s="32"/>
      <c r="M157" s="32"/>
      <c r="N157" s="32"/>
    </row>
    <row r="158" spans="1:14" x14ac:dyDescent="0.25">
      <c r="A158" s="3"/>
      <c r="B158" s="9"/>
      <c r="C158" s="9"/>
      <c r="D158" s="35" t="str">
        <f>IF(ISBLANK(A158),"",VLOOKUP(A158,'Справочник услуг'!C:D,2,FALSE))</f>
        <v/>
      </c>
      <c r="E158" s="32"/>
      <c r="F158" s="32"/>
      <c r="G158" s="32"/>
      <c r="H158" s="32"/>
      <c r="I158" s="32"/>
      <c r="J158" s="32"/>
      <c r="K158" s="32"/>
      <c r="L158" s="32"/>
      <c r="M158" s="32"/>
      <c r="N158" s="32"/>
    </row>
    <row r="159" spans="1:14" x14ac:dyDescent="0.25">
      <c r="A159" s="3"/>
      <c r="B159" s="9"/>
      <c r="C159" s="9"/>
      <c r="D159" s="35" t="str">
        <f>IF(ISBLANK(A159),"",VLOOKUP(A159,'Справочник услуг'!C:D,2,FALSE))</f>
        <v/>
      </c>
      <c r="E159" s="32"/>
      <c r="F159" s="32"/>
      <c r="G159" s="32"/>
      <c r="H159" s="32"/>
      <c r="I159" s="32"/>
      <c r="J159" s="32"/>
      <c r="K159" s="32"/>
      <c r="L159" s="32"/>
      <c r="M159" s="32"/>
      <c r="N159" s="32"/>
    </row>
    <row r="160" spans="1:14" x14ac:dyDescent="0.25">
      <c r="A160" s="3"/>
      <c r="B160" s="9"/>
      <c r="C160" s="9"/>
      <c r="D160" s="35" t="str">
        <f>IF(ISBLANK(A160),"",VLOOKUP(A160,'Справочник услуг'!C:D,2,FALSE))</f>
        <v/>
      </c>
      <c r="E160" s="32"/>
      <c r="F160" s="32"/>
      <c r="G160" s="32"/>
      <c r="H160" s="32"/>
      <c r="I160" s="32"/>
      <c r="J160" s="32"/>
      <c r="K160" s="32"/>
      <c r="L160" s="32"/>
      <c r="M160" s="32"/>
      <c r="N160" s="32"/>
    </row>
    <row r="161" spans="1:14" x14ac:dyDescent="0.25">
      <c r="A161" s="3"/>
      <c r="B161" s="9"/>
      <c r="C161" s="9"/>
      <c r="D161" s="35" t="str">
        <f>IF(ISBLANK(A161),"",VLOOKUP(A161,'Справочник услуг'!C:D,2,FALSE))</f>
        <v/>
      </c>
      <c r="E161" s="32"/>
      <c r="F161" s="32"/>
      <c r="G161" s="32"/>
      <c r="H161" s="32"/>
      <c r="I161" s="32"/>
      <c r="J161" s="32"/>
      <c r="K161" s="32"/>
      <c r="L161" s="32"/>
      <c r="M161" s="32"/>
      <c r="N161" s="32"/>
    </row>
    <row r="162" spans="1:14" x14ac:dyDescent="0.25">
      <c r="A162" s="3"/>
      <c r="B162" s="9"/>
      <c r="C162" s="9"/>
      <c r="D162" s="35" t="str">
        <f>IF(ISBLANK(A162),"",VLOOKUP(A162,'Справочник услуг'!C:D,2,FALSE))</f>
        <v/>
      </c>
      <c r="E162" s="32"/>
      <c r="F162" s="32"/>
      <c r="G162" s="32"/>
      <c r="H162" s="32"/>
      <c r="I162" s="32"/>
      <c r="J162" s="32"/>
      <c r="K162" s="32"/>
      <c r="L162" s="32"/>
      <c r="M162" s="32"/>
      <c r="N162" s="32"/>
    </row>
    <row r="163" spans="1:14" x14ac:dyDescent="0.25">
      <c r="A163" s="3"/>
      <c r="B163" s="9"/>
      <c r="C163" s="9"/>
      <c r="D163" s="35" t="str">
        <f>IF(ISBLANK(A163),"",VLOOKUP(A163,'Справочник услуг'!C:D,2,FALSE))</f>
        <v/>
      </c>
      <c r="E163" s="32"/>
      <c r="F163" s="32"/>
      <c r="G163" s="32"/>
      <c r="H163" s="32"/>
      <c r="I163" s="32"/>
      <c r="J163" s="32"/>
      <c r="K163" s="32"/>
      <c r="L163" s="32"/>
      <c r="M163" s="32"/>
      <c r="N163" s="32"/>
    </row>
    <row r="164" spans="1:14" x14ac:dyDescent="0.25">
      <c r="A164" s="3"/>
      <c r="B164" s="9"/>
      <c r="C164" s="9"/>
      <c r="D164" s="35" t="str">
        <f>IF(ISBLANK(A164),"",VLOOKUP(A164,'Справочник услуг'!C:D,2,FALSE))</f>
        <v/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</row>
    <row r="165" spans="1:14" x14ac:dyDescent="0.25">
      <c r="A165" s="3"/>
      <c r="B165" s="9"/>
      <c r="C165" s="9"/>
      <c r="D165" s="35" t="str">
        <f>IF(ISBLANK(A165),"",VLOOKUP(A165,'Справочник услуг'!C:D,2,FALSE))</f>
        <v/>
      </c>
      <c r="E165" s="32"/>
      <c r="F165" s="32"/>
      <c r="G165" s="32"/>
      <c r="H165" s="32"/>
      <c r="I165" s="32"/>
      <c r="J165" s="32"/>
      <c r="K165" s="32"/>
      <c r="L165" s="32"/>
      <c r="M165" s="32"/>
      <c r="N165" s="32"/>
    </row>
    <row r="166" spans="1:14" x14ac:dyDescent="0.25">
      <c r="A166" s="3"/>
      <c r="B166" s="9"/>
      <c r="C166" s="9"/>
      <c r="D166" s="35" t="str">
        <f>IF(ISBLANK(A166),"",VLOOKUP(A166,'Справочник услуг'!C:D,2,FALSE))</f>
        <v/>
      </c>
      <c r="E166" s="32"/>
      <c r="F166" s="32"/>
      <c r="G166" s="32"/>
      <c r="H166" s="32"/>
      <c r="I166" s="32"/>
      <c r="J166" s="32"/>
      <c r="K166" s="32"/>
      <c r="L166" s="32"/>
      <c r="M166" s="32"/>
      <c r="N166" s="32"/>
    </row>
    <row r="167" spans="1:14" x14ac:dyDescent="0.25">
      <c r="A167" s="3"/>
      <c r="B167" s="9"/>
      <c r="C167" s="9"/>
      <c r="D167" s="35" t="str">
        <f>IF(ISBLANK(A167),"",VLOOKUP(A167,'Справочник услуг'!C:D,2,FALSE))</f>
        <v/>
      </c>
      <c r="E167" s="32"/>
      <c r="F167" s="32"/>
      <c r="G167" s="32"/>
      <c r="H167" s="32"/>
      <c r="I167" s="32"/>
      <c r="J167" s="32"/>
      <c r="K167" s="32"/>
      <c r="L167" s="32"/>
      <c r="M167" s="32"/>
      <c r="N167" s="32"/>
    </row>
    <row r="168" spans="1:14" x14ac:dyDescent="0.25">
      <c r="A168" s="3"/>
      <c r="B168" s="9"/>
      <c r="C168" s="9"/>
      <c r="D168" s="35" t="str">
        <f>IF(ISBLANK(A168),"",VLOOKUP(A168,'Справочник услуг'!C:D,2,FALSE))</f>
        <v/>
      </c>
      <c r="E168" s="32"/>
      <c r="F168" s="32"/>
      <c r="G168" s="32"/>
      <c r="H168" s="32"/>
      <c r="I168" s="32"/>
      <c r="J168" s="32"/>
      <c r="K168" s="32"/>
      <c r="L168" s="32"/>
      <c r="M168" s="32"/>
      <c r="N168" s="32"/>
    </row>
    <row r="169" spans="1:14" x14ac:dyDescent="0.25">
      <c r="A169" s="3"/>
      <c r="B169" s="9"/>
      <c r="C169" s="9"/>
      <c r="D169" s="35" t="str">
        <f>IF(ISBLANK(A169),"",VLOOKUP(A169,'Справочник услуг'!C:D,2,FALSE))</f>
        <v/>
      </c>
      <c r="E169" s="32"/>
      <c r="F169" s="32"/>
      <c r="G169" s="32"/>
      <c r="H169" s="32"/>
      <c r="I169" s="32"/>
      <c r="J169" s="32"/>
      <c r="K169" s="32"/>
      <c r="L169" s="32"/>
      <c r="M169" s="32"/>
      <c r="N169" s="32"/>
    </row>
    <row r="170" spans="1:14" x14ac:dyDescent="0.25">
      <c r="A170" s="3"/>
      <c r="B170" s="9"/>
      <c r="C170" s="9"/>
      <c r="D170" s="35" t="str">
        <f>IF(ISBLANK(A170),"",VLOOKUP(A170,'Справочник услуг'!C:D,2,FALSE))</f>
        <v/>
      </c>
      <c r="E170" s="32"/>
      <c r="F170" s="32"/>
      <c r="G170" s="32"/>
      <c r="H170" s="32"/>
      <c r="I170" s="32"/>
      <c r="J170" s="32"/>
      <c r="K170" s="32"/>
      <c r="L170" s="32"/>
      <c r="M170" s="32"/>
      <c r="N170" s="32"/>
    </row>
    <row r="171" spans="1:14" x14ac:dyDescent="0.25">
      <c r="A171" s="3"/>
      <c r="B171" s="9"/>
      <c r="C171" s="9"/>
      <c r="D171" s="35" t="str">
        <f>IF(ISBLANK(A171),"",VLOOKUP(A171,'Справочник услуг'!C:D,2,FALSE))</f>
        <v/>
      </c>
      <c r="E171" s="32"/>
      <c r="F171" s="32"/>
      <c r="G171" s="32"/>
      <c r="H171" s="32"/>
      <c r="I171" s="32"/>
      <c r="J171" s="32"/>
      <c r="K171" s="32"/>
      <c r="L171" s="32"/>
      <c r="M171" s="32"/>
      <c r="N171" s="32"/>
    </row>
    <row r="172" spans="1:14" x14ac:dyDescent="0.25">
      <c r="A172" s="3"/>
      <c r="B172" s="9"/>
      <c r="C172" s="9"/>
      <c r="D172" s="35" t="str">
        <f>IF(ISBLANK(A172),"",VLOOKUP(A172,'Справочник услуг'!C:D,2,FALSE))</f>
        <v/>
      </c>
      <c r="E172" s="32"/>
      <c r="F172" s="32"/>
      <c r="G172" s="32"/>
      <c r="H172" s="32"/>
      <c r="I172" s="32"/>
      <c r="J172" s="32"/>
      <c r="K172" s="32"/>
      <c r="L172" s="32"/>
      <c r="M172" s="32"/>
      <c r="N172" s="32"/>
    </row>
    <row r="173" spans="1:14" x14ac:dyDescent="0.25">
      <c r="A173" s="3"/>
      <c r="B173" s="9"/>
      <c r="C173" s="9"/>
      <c r="D173" s="35" t="str">
        <f>IF(ISBLANK(A173),"",VLOOKUP(A173,'Справочник услуг'!C:D,2,FALSE))</f>
        <v/>
      </c>
      <c r="E173" s="32"/>
      <c r="F173" s="32"/>
      <c r="G173" s="32"/>
      <c r="H173" s="32"/>
      <c r="I173" s="32"/>
      <c r="J173" s="32"/>
      <c r="K173" s="32"/>
      <c r="L173" s="32"/>
      <c r="M173" s="32"/>
      <c r="N173" s="32"/>
    </row>
    <row r="174" spans="1:14" x14ac:dyDescent="0.25">
      <c r="A174" s="3"/>
      <c r="B174" s="9"/>
      <c r="C174" s="9"/>
      <c r="D174" s="35" t="str">
        <f>IF(ISBLANK(A174),"",VLOOKUP(A174,'Справочник услуг'!C:D,2,FALSE))</f>
        <v/>
      </c>
      <c r="E174" s="32"/>
      <c r="F174" s="32"/>
      <c r="G174" s="32"/>
      <c r="H174" s="32"/>
      <c r="I174" s="32"/>
      <c r="J174" s="32"/>
      <c r="K174" s="32"/>
      <c r="L174" s="32"/>
      <c r="M174" s="32"/>
      <c r="N174" s="32"/>
    </row>
    <row r="175" spans="1:14" x14ac:dyDescent="0.25">
      <c r="A175" s="3"/>
      <c r="B175" s="9"/>
      <c r="C175" s="9"/>
      <c r="D175" s="35" t="str">
        <f>IF(ISBLANK(A175),"",VLOOKUP(A175,'Справочник услуг'!C:D,2,FALSE))</f>
        <v/>
      </c>
      <c r="E175" s="32"/>
      <c r="F175" s="32"/>
      <c r="G175" s="32"/>
      <c r="H175" s="32"/>
      <c r="I175" s="32"/>
      <c r="J175" s="32"/>
      <c r="K175" s="32"/>
      <c r="L175" s="32"/>
      <c r="M175" s="32"/>
      <c r="N175" s="32"/>
    </row>
    <row r="176" spans="1:14" x14ac:dyDescent="0.25">
      <c r="A176" s="3"/>
      <c r="B176" s="9"/>
      <c r="C176" s="9"/>
      <c r="D176" s="35" t="str">
        <f>IF(ISBLANK(A176),"",VLOOKUP(A176,'Справочник услуг'!C:D,2,FALSE))</f>
        <v/>
      </c>
      <c r="E176" s="32"/>
      <c r="F176" s="32"/>
      <c r="G176" s="32"/>
      <c r="H176" s="32"/>
      <c r="I176" s="32"/>
      <c r="J176" s="32"/>
      <c r="K176" s="32"/>
      <c r="L176" s="32"/>
      <c r="M176" s="32"/>
      <c r="N176" s="32"/>
    </row>
    <row r="177" spans="1:14" x14ac:dyDescent="0.25">
      <c r="A177" s="3"/>
      <c r="B177" s="9"/>
      <c r="C177" s="9"/>
      <c r="D177" s="35" t="str">
        <f>IF(ISBLANK(A177),"",VLOOKUP(A177,'Справочник услуг'!C:D,2,FALSE))</f>
        <v/>
      </c>
      <c r="E177" s="32"/>
      <c r="F177" s="32"/>
      <c r="G177" s="32"/>
      <c r="H177" s="32"/>
      <c r="I177" s="32"/>
      <c r="J177" s="32"/>
      <c r="K177" s="32"/>
      <c r="L177" s="32"/>
      <c r="M177" s="32"/>
      <c r="N177" s="32"/>
    </row>
    <row r="178" spans="1:14" x14ac:dyDescent="0.25">
      <c r="A178" s="3"/>
      <c r="B178" s="9"/>
      <c r="C178" s="9"/>
      <c r="D178" s="35" t="str">
        <f>IF(ISBLANK(A178),"",VLOOKUP(A178,'Справочник услуг'!C:D,2,FALSE))</f>
        <v/>
      </c>
      <c r="E178" s="32"/>
      <c r="F178" s="32"/>
      <c r="G178" s="32"/>
      <c r="H178" s="32"/>
      <c r="I178" s="32"/>
      <c r="J178" s="32"/>
      <c r="K178" s="32"/>
      <c r="L178" s="32"/>
      <c r="M178" s="32"/>
      <c r="N178" s="32"/>
    </row>
    <row r="179" spans="1:14" x14ac:dyDescent="0.25">
      <c r="A179" s="3"/>
      <c r="B179" s="9"/>
      <c r="C179" s="9"/>
      <c r="D179" s="35" t="str">
        <f>IF(ISBLANK(A179),"",VLOOKUP(A179,'Справочник услуг'!C:D,2,FALSE))</f>
        <v/>
      </c>
      <c r="E179" s="32"/>
      <c r="F179" s="32"/>
      <c r="G179" s="32"/>
      <c r="H179" s="32"/>
      <c r="I179" s="32"/>
      <c r="J179" s="32"/>
      <c r="K179" s="32"/>
      <c r="L179" s="32"/>
      <c r="M179" s="32"/>
      <c r="N179" s="32"/>
    </row>
    <row r="180" spans="1:14" x14ac:dyDescent="0.25">
      <c r="A180" s="3"/>
      <c r="B180" s="9"/>
      <c r="C180" s="9"/>
      <c r="D180" s="35" t="str">
        <f>IF(ISBLANK(A180),"",VLOOKUP(A180,'Справочник услуг'!C:D,2,FALSE))</f>
        <v/>
      </c>
      <c r="E180" s="32"/>
      <c r="F180" s="32"/>
      <c r="G180" s="32"/>
      <c r="H180" s="32"/>
      <c r="I180" s="32"/>
      <c r="J180" s="32"/>
      <c r="K180" s="32"/>
      <c r="L180" s="32"/>
      <c r="M180" s="32"/>
      <c r="N180" s="32"/>
    </row>
    <row r="181" spans="1:14" x14ac:dyDescent="0.25">
      <c r="A181" s="3"/>
      <c r="B181" s="9"/>
      <c r="C181" s="9"/>
      <c r="D181" s="35" t="str">
        <f>IF(ISBLANK(A181),"",VLOOKUP(A181,'Справочник услуг'!C:D,2,FALSE))</f>
        <v/>
      </c>
      <c r="E181" s="32"/>
      <c r="F181" s="32"/>
      <c r="G181" s="32"/>
      <c r="H181" s="32"/>
      <c r="I181" s="32"/>
      <c r="J181" s="32"/>
      <c r="K181" s="32"/>
      <c r="L181" s="32"/>
      <c r="M181" s="32"/>
      <c r="N181" s="32"/>
    </row>
    <row r="182" spans="1:14" x14ac:dyDescent="0.25">
      <c r="A182" s="3"/>
      <c r="B182" s="9"/>
      <c r="C182" s="9"/>
      <c r="D182" s="35" t="str">
        <f>IF(ISBLANK(A182),"",VLOOKUP(A182,'Справочник услуг'!C:D,2,FALSE))</f>
        <v/>
      </c>
      <c r="E182" s="32"/>
      <c r="F182" s="32"/>
      <c r="G182" s="32"/>
      <c r="H182" s="32"/>
      <c r="I182" s="32"/>
      <c r="J182" s="32"/>
      <c r="K182" s="32"/>
      <c r="L182" s="32"/>
      <c r="M182" s="32"/>
      <c r="N182" s="32"/>
    </row>
    <row r="183" spans="1:14" x14ac:dyDescent="0.25">
      <c r="A183" s="3"/>
      <c r="B183" s="9"/>
      <c r="C183" s="9"/>
      <c r="D183" s="35" t="str">
        <f>IF(ISBLANK(A183),"",VLOOKUP(A183,'Справочник услуг'!C:D,2,FALSE))</f>
        <v/>
      </c>
      <c r="E183" s="32"/>
      <c r="F183" s="32"/>
      <c r="G183" s="32"/>
      <c r="H183" s="32"/>
      <c r="I183" s="32"/>
      <c r="J183" s="32"/>
      <c r="K183" s="32"/>
      <c r="L183" s="32"/>
      <c r="M183" s="32"/>
      <c r="N183" s="32"/>
    </row>
    <row r="184" spans="1:14" x14ac:dyDescent="0.25">
      <c r="A184" s="3"/>
      <c r="B184" s="9"/>
      <c r="C184" s="9"/>
      <c r="D184" s="35" t="str">
        <f>IF(ISBLANK(A184),"",VLOOKUP(A184,'Справочник услуг'!C:D,2,FALSE))</f>
        <v/>
      </c>
      <c r="E184" s="32"/>
      <c r="F184" s="32"/>
      <c r="G184" s="32"/>
      <c r="H184" s="32"/>
      <c r="I184" s="32"/>
      <c r="J184" s="32"/>
      <c r="K184" s="32"/>
      <c r="L184" s="32"/>
      <c r="M184" s="32"/>
      <c r="N184" s="32"/>
    </row>
    <row r="185" spans="1:14" x14ac:dyDescent="0.25">
      <c r="A185" s="3"/>
      <c r="B185" s="9"/>
      <c r="C185" s="9"/>
      <c r="D185" s="35" t="str">
        <f>IF(ISBLANK(A185),"",VLOOKUP(A185,'Справочник услуг'!C:D,2,FALSE))</f>
        <v/>
      </c>
      <c r="E185" s="32"/>
      <c r="F185" s="32"/>
      <c r="G185" s="32"/>
      <c r="H185" s="32"/>
      <c r="I185" s="32"/>
      <c r="J185" s="32"/>
      <c r="K185" s="32"/>
      <c r="L185" s="32"/>
      <c r="M185" s="32"/>
      <c r="N185" s="32"/>
    </row>
    <row r="186" spans="1:14" x14ac:dyDescent="0.25">
      <c r="A186" s="3"/>
      <c r="B186" s="9"/>
      <c r="C186" s="9"/>
      <c r="D186" s="35" t="str">
        <f>IF(ISBLANK(A186),"",VLOOKUP(A186,'Справочник услуг'!C:D,2,FALSE))</f>
        <v/>
      </c>
      <c r="E186" s="32"/>
      <c r="F186" s="32"/>
      <c r="G186" s="32"/>
      <c r="H186" s="32"/>
      <c r="I186" s="32"/>
      <c r="J186" s="32"/>
      <c r="K186" s="32"/>
      <c r="L186" s="32"/>
      <c r="M186" s="32"/>
      <c r="N186" s="32"/>
    </row>
    <row r="187" spans="1:14" x14ac:dyDescent="0.25">
      <c r="A187" s="3"/>
      <c r="B187" s="9"/>
      <c r="C187" s="9"/>
      <c r="D187" s="35" t="str">
        <f>IF(ISBLANK(A187),"",VLOOKUP(A187,'Справочник услуг'!C:D,2,FALSE))</f>
        <v/>
      </c>
      <c r="E187" s="32"/>
      <c r="F187" s="32"/>
      <c r="G187" s="32"/>
      <c r="H187" s="32"/>
      <c r="I187" s="32"/>
      <c r="J187" s="32"/>
      <c r="K187" s="32"/>
      <c r="L187" s="32"/>
      <c r="M187" s="32"/>
      <c r="N187" s="32"/>
    </row>
    <row r="188" spans="1:14" x14ac:dyDescent="0.25">
      <c r="A188" s="3"/>
      <c r="B188" s="9"/>
      <c r="C188" s="9"/>
      <c r="D188" s="35" t="str">
        <f>IF(ISBLANK(A188),"",VLOOKUP(A188,'Справочник услуг'!C:D,2,FALSE))</f>
        <v/>
      </c>
      <c r="E188" s="32"/>
      <c r="F188" s="32"/>
      <c r="G188" s="32"/>
      <c r="H188" s="32"/>
      <c r="I188" s="32"/>
      <c r="J188" s="32"/>
      <c r="K188" s="32"/>
      <c r="L188" s="32"/>
      <c r="M188" s="32"/>
      <c r="N188" s="32"/>
    </row>
    <row r="189" spans="1:14" x14ac:dyDescent="0.25">
      <c r="A189" s="3"/>
      <c r="B189" s="9"/>
      <c r="C189" s="9"/>
      <c r="D189" s="35" t="str">
        <f>IF(ISBLANK(A189),"",VLOOKUP(A189,'Справочник услуг'!C:D,2,FALSE))</f>
        <v/>
      </c>
      <c r="E189" s="32"/>
      <c r="F189" s="32"/>
      <c r="G189" s="32"/>
      <c r="H189" s="32"/>
      <c r="I189" s="32"/>
      <c r="J189" s="32"/>
      <c r="K189" s="32"/>
      <c r="L189" s="32"/>
      <c r="M189" s="32"/>
      <c r="N189" s="32"/>
    </row>
    <row r="190" spans="1:14" x14ac:dyDescent="0.25">
      <c r="A190" s="3"/>
      <c r="B190" s="9"/>
      <c r="C190" s="9"/>
      <c r="D190" s="35" t="str">
        <f>IF(ISBLANK(A190),"",VLOOKUP(A190,'Справочник услуг'!C:D,2,FALSE))</f>
        <v/>
      </c>
      <c r="E190" s="32"/>
      <c r="F190" s="32"/>
      <c r="G190" s="32"/>
      <c r="H190" s="32"/>
      <c r="I190" s="32"/>
      <c r="J190" s="32"/>
      <c r="K190" s="32"/>
      <c r="L190" s="32"/>
      <c r="M190" s="32"/>
      <c r="N190" s="32"/>
    </row>
    <row r="191" spans="1:14" x14ac:dyDescent="0.25">
      <c r="A191" s="3"/>
      <c r="B191" s="9"/>
      <c r="C191" s="9"/>
      <c r="D191" s="35" t="str">
        <f>IF(ISBLANK(A191),"",VLOOKUP(A191,'Справочник услуг'!C:D,2,FALSE))</f>
        <v/>
      </c>
      <c r="E191" s="32"/>
      <c r="F191" s="32"/>
      <c r="G191" s="32"/>
      <c r="H191" s="32"/>
      <c r="I191" s="32"/>
      <c r="J191" s="32"/>
      <c r="K191" s="32"/>
      <c r="L191" s="32"/>
      <c r="M191" s="32"/>
      <c r="N191" s="32"/>
    </row>
    <row r="192" spans="1:14" x14ac:dyDescent="0.25">
      <c r="A192" s="3"/>
      <c r="B192" s="9"/>
      <c r="C192" s="9"/>
      <c r="D192" s="35" t="str">
        <f>IF(ISBLANK(A192),"",VLOOKUP(A192,'Справочник услуг'!C:D,2,FALSE))</f>
        <v/>
      </c>
      <c r="E192" s="32"/>
      <c r="F192" s="32"/>
      <c r="G192" s="32"/>
      <c r="H192" s="32"/>
      <c r="I192" s="32"/>
      <c r="J192" s="32"/>
      <c r="K192" s="32"/>
      <c r="L192" s="32"/>
      <c r="M192" s="32"/>
      <c r="N192" s="32"/>
    </row>
    <row r="193" spans="1:14" x14ac:dyDescent="0.25">
      <c r="A193" s="3"/>
      <c r="B193" s="9"/>
      <c r="C193" s="9"/>
      <c r="D193" s="35" t="str">
        <f>IF(ISBLANK(A193),"",VLOOKUP(A193,'Справочник услуг'!C:D,2,FALSE))</f>
        <v/>
      </c>
      <c r="E193" s="32"/>
      <c r="F193" s="32"/>
      <c r="G193" s="32"/>
      <c r="H193" s="32"/>
      <c r="I193" s="32"/>
      <c r="J193" s="32"/>
      <c r="K193" s="32"/>
      <c r="L193" s="32"/>
      <c r="M193" s="32"/>
      <c r="N193" s="32"/>
    </row>
    <row r="194" spans="1:14" x14ac:dyDescent="0.25">
      <c r="A194" s="3"/>
      <c r="B194" s="9"/>
      <c r="C194" s="9"/>
      <c r="D194" s="35" t="str">
        <f>IF(ISBLANK(A194),"",VLOOKUP(A194,'Справочник услуг'!C:D,2,FALSE))</f>
        <v/>
      </c>
      <c r="E194" s="32"/>
      <c r="F194" s="32"/>
      <c r="G194" s="32"/>
      <c r="H194" s="32"/>
      <c r="I194" s="32"/>
      <c r="J194" s="32"/>
      <c r="K194" s="32"/>
      <c r="L194" s="32"/>
      <c r="M194" s="32"/>
      <c r="N194" s="32"/>
    </row>
    <row r="195" spans="1:14" x14ac:dyDescent="0.25">
      <c r="A195" s="3"/>
      <c r="B195" s="9"/>
      <c r="C195" s="9"/>
      <c r="D195" s="35" t="str">
        <f>IF(ISBLANK(A195),"",VLOOKUP(A195,'Справочник услуг'!C:D,2,FALSE))</f>
        <v/>
      </c>
      <c r="E195" s="32"/>
      <c r="F195" s="32"/>
      <c r="G195" s="32"/>
      <c r="H195" s="32"/>
      <c r="I195" s="32"/>
      <c r="J195" s="32"/>
      <c r="K195" s="32"/>
      <c r="L195" s="32"/>
      <c r="M195" s="32"/>
      <c r="N195" s="32"/>
    </row>
    <row r="196" spans="1:14" x14ac:dyDescent="0.25">
      <c r="A196" s="3"/>
      <c r="B196" s="9"/>
      <c r="C196" s="9"/>
      <c r="D196" s="35" t="str">
        <f>IF(ISBLANK(A196),"",VLOOKUP(A196,'Справочник услуг'!C:D,2,FALSE))</f>
        <v/>
      </c>
      <c r="E196" s="32"/>
      <c r="F196" s="32"/>
      <c r="G196" s="32"/>
      <c r="H196" s="32"/>
      <c r="I196" s="32"/>
      <c r="J196" s="32"/>
      <c r="K196" s="32"/>
      <c r="L196" s="32"/>
      <c r="M196" s="32"/>
      <c r="N196" s="32"/>
    </row>
    <row r="197" spans="1:14" x14ac:dyDescent="0.25">
      <c r="A197" s="3"/>
      <c r="B197" s="9"/>
      <c r="C197" s="9"/>
      <c r="D197" s="35" t="str">
        <f>IF(ISBLANK(A197),"",VLOOKUP(A197,'Справочник услуг'!C:D,2,FALSE))</f>
        <v/>
      </c>
      <c r="E197" s="32"/>
      <c r="F197" s="32"/>
      <c r="G197" s="32"/>
      <c r="H197" s="32"/>
      <c r="I197" s="32"/>
      <c r="J197" s="32"/>
      <c r="K197" s="32"/>
      <c r="L197" s="32"/>
      <c r="M197" s="32"/>
      <c r="N197" s="32"/>
    </row>
    <row r="198" spans="1:14" x14ac:dyDescent="0.25">
      <c r="A198" s="3"/>
      <c r="B198" s="9"/>
      <c r="C198" s="9"/>
      <c r="D198" s="35" t="str">
        <f>IF(ISBLANK(A198),"",VLOOKUP(A198,'Справочник услуг'!C:D,2,FALSE))</f>
        <v/>
      </c>
      <c r="E198" s="32"/>
      <c r="F198" s="32"/>
      <c r="G198" s="32"/>
      <c r="H198" s="32"/>
      <c r="I198" s="32"/>
      <c r="J198" s="32"/>
      <c r="K198" s="32"/>
      <c r="L198" s="32"/>
      <c r="M198" s="32"/>
      <c r="N198" s="32"/>
    </row>
    <row r="199" spans="1:14" x14ac:dyDescent="0.25">
      <c r="A199" s="3"/>
      <c r="B199" s="9"/>
      <c r="C199" s="9"/>
      <c r="D199" s="35" t="str">
        <f>IF(ISBLANK(A199),"",VLOOKUP(A199,'Справочник услуг'!C:D,2,FALSE))</f>
        <v/>
      </c>
      <c r="E199" s="32"/>
      <c r="F199" s="32"/>
      <c r="G199" s="32"/>
      <c r="H199" s="32"/>
      <c r="I199" s="32"/>
      <c r="J199" s="32"/>
      <c r="K199" s="32"/>
      <c r="L199" s="32"/>
      <c r="M199" s="32"/>
      <c r="N199" s="32"/>
    </row>
    <row r="200" spans="1:14" x14ac:dyDescent="0.25">
      <c r="A200" s="3"/>
      <c r="B200" s="9"/>
      <c r="C200" s="9"/>
      <c r="D200" s="35" t="str">
        <f>IF(ISBLANK(A200),"",VLOOKUP(A200,'Справочник услуг'!C:D,2,FALSE))</f>
        <v/>
      </c>
      <c r="E200" s="32"/>
      <c r="F200" s="32"/>
      <c r="G200" s="32"/>
      <c r="H200" s="32"/>
      <c r="I200" s="32"/>
      <c r="J200" s="32"/>
      <c r="K200" s="32"/>
      <c r="L200" s="32"/>
      <c r="M200" s="32"/>
      <c r="N200" s="32"/>
    </row>
    <row r="201" spans="1:14" x14ac:dyDescent="0.25">
      <c r="A201" s="3"/>
      <c r="B201" s="9"/>
      <c r="C201" s="9"/>
      <c r="D201" s="35" t="str">
        <f>IF(ISBLANK(A201),"",VLOOKUP(A201,'Справочник услуг'!C:D,2,FALSE))</f>
        <v/>
      </c>
      <c r="E201" s="32"/>
      <c r="F201" s="32"/>
      <c r="G201" s="32"/>
      <c r="H201" s="32"/>
      <c r="I201" s="32"/>
      <c r="J201" s="32"/>
      <c r="K201" s="32"/>
      <c r="L201" s="32"/>
      <c r="M201" s="32"/>
      <c r="N201" s="32"/>
    </row>
    <row r="202" spans="1:14" x14ac:dyDescent="0.25">
      <c r="A202" s="3"/>
      <c r="B202" s="9"/>
      <c r="C202" s="9"/>
      <c r="D202" s="35" t="str">
        <f>IF(ISBLANK(A202),"",VLOOKUP(A202,'Справочник услуг'!C:D,2,FALSE))</f>
        <v/>
      </c>
      <c r="E202" s="32"/>
      <c r="F202" s="32"/>
      <c r="G202" s="32"/>
      <c r="H202" s="32"/>
      <c r="I202" s="32"/>
      <c r="J202" s="32"/>
      <c r="K202" s="32"/>
      <c r="L202" s="32"/>
      <c r="M202" s="32"/>
      <c r="N202" s="32"/>
    </row>
    <row r="203" spans="1:14" x14ac:dyDescent="0.25">
      <c r="A203" s="3"/>
      <c r="B203" s="9"/>
      <c r="C203" s="9"/>
      <c r="D203" s="35" t="str">
        <f>IF(ISBLANK(A203),"",VLOOKUP(A203,'Справочник услуг'!C:D,2,FALSE))</f>
        <v/>
      </c>
      <c r="E203" s="32"/>
      <c r="F203" s="32"/>
      <c r="G203" s="32"/>
      <c r="H203" s="32"/>
      <c r="I203" s="32"/>
      <c r="J203" s="32"/>
      <c r="K203" s="32"/>
      <c r="L203" s="32"/>
      <c r="M203" s="32"/>
      <c r="N203" s="32"/>
    </row>
    <row r="204" spans="1:14" x14ac:dyDescent="0.25">
      <c r="A204" s="3"/>
      <c r="B204" s="9"/>
      <c r="C204" s="9"/>
      <c r="D204" s="35" t="str">
        <f>IF(ISBLANK(A204),"",VLOOKUP(A204,'Справочник услуг'!C:D,2,FALSE))</f>
        <v/>
      </c>
      <c r="E204" s="32"/>
      <c r="F204" s="32"/>
      <c r="G204" s="32"/>
      <c r="H204" s="32"/>
      <c r="I204" s="32"/>
      <c r="J204" s="32"/>
      <c r="K204" s="32"/>
      <c r="L204" s="32"/>
      <c r="M204" s="32"/>
      <c r="N204" s="32"/>
    </row>
    <row r="205" spans="1:14" x14ac:dyDescent="0.25">
      <c r="A205" s="3"/>
      <c r="B205" s="9"/>
      <c r="C205" s="9"/>
      <c r="D205" s="35" t="str">
        <f>IF(ISBLANK(A205),"",VLOOKUP(A205,'Справочник услуг'!C:D,2,FALSE))</f>
        <v/>
      </c>
      <c r="E205" s="32"/>
      <c r="F205" s="32"/>
      <c r="G205" s="32"/>
      <c r="H205" s="32"/>
      <c r="I205" s="32"/>
      <c r="J205" s="32"/>
      <c r="K205" s="32"/>
      <c r="L205" s="32"/>
      <c r="M205" s="32"/>
      <c r="N205" s="32"/>
    </row>
    <row r="206" spans="1:14" x14ac:dyDescent="0.25">
      <c r="A206" s="3"/>
      <c r="B206" s="9"/>
      <c r="C206" s="9"/>
      <c r="D206" s="35" t="str">
        <f>IF(ISBLANK(A206),"",VLOOKUP(A206,'Справочник услуг'!C:D,2,FALSE))</f>
        <v/>
      </c>
      <c r="E206" s="32"/>
      <c r="F206" s="32"/>
      <c r="G206" s="32"/>
      <c r="H206" s="32"/>
      <c r="I206" s="32"/>
      <c r="J206" s="32"/>
      <c r="K206" s="32"/>
      <c r="L206" s="32"/>
      <c r="M206" s="32"/>
      <c r="N206" s="32"/>
    </row>
    <row r="207" spans="1:14" x14ac:dyDescent="0.25">
      <c r="A207" s="3"/>
      <c r="B207" s="9"/>
      <c r="C207" s="9"/>
      <c r="D207" s="35" t="str">
        <f>IF(ISBLANK(A207),"",VLOOKUP(A207,'Справочник услуг'!C:D,2,FALSE))</f>
        <v/>
      </c>
      <c r="E207" s="32"/>
      <c r="F207" s="32"/>
      <c r="G207" s="32"/>
      <c r="H207" s="32"/>
      <c r="I207" s="32"/>
      <c r="J207" s="32"/>
      <c r="K207" s="32"/>
      <c r="L207" s="32"/>
      <c r="M207" s="32"/>
      <c r="N207" s="32"/>
    </row>
    <row r="208" spans="1:14" x14ac:dyDescent="0.25">
      <c r="A208" s="3"/>
      <c r="B208" s="9"/>
      <c r="C208" s="9"/>
      <c r="D208" s="35" t="str">
        <f>IF(ISBLANK(A208),"",VLOOKUP(A208,'Справочник услуг'!C:D,2,FALSE))</f>
        <v/>
      </c>
      <c r="E208" s="32"/>
      <c r="F208" s="32"/>
      <c r="G208" s="32"/>
      <c r="H208" s="32"/>
      <c r="I208" s="32"/>
      <c r="J208" s="32"/>
      <c r="K208" s="32"/>
      <c r="L208" s="32"/>
      <c r="M208" s="32"/>
      <c r="N208" s="32"/>
    </row>
    <row r="209" spans="1:14" x14ac:dyDescent="0.25">
      <c r="A209" s="3"/>
      <c r="B209" s="9"/>
      <c r="C209" s="9"/>
      <c r="D209" s="35" t="str">
        <f>IF(ISBLANK(A209),"",VLOOKUP(A209,'Справочник услуг'!C:D,2,FALSE))</f>
        <v/>
      </c>
      <c r="E209" s="32"/>
      <c r="F209" s="32"/>
      <c r="G209" s="32"/>
      <c r="H209" s="32"/>
      <c r="I209" s="32"/>
      <c r="J209" s="32"/>
      <c r="K209" s="32"/>
      <c r="L209" s="32"/>
      <c r="M209" s="32"/>
      <c r="N209" s="32"/>
    </row>
    <row r="210" spans="1:14" x14ac:dyDescent="0.25">
      <c r="A210" s="3"/>
      <c r="B210" s="9"/>
      <c r="C210" s="9"/>
      <c r="D210" s="35" t="str">
        <f>IF(ISBLANK(A210),"",VLOOKUP(A210,'Справочник услуг'!C:D,2,FALSE))</f>
        <v/>
      </c>
      <c r="E210" s="32"/>
      <c r="F210" s="32"/>
      <c r="G210" s="32"/>
      <c r="H210" s="32"/>
      <c r="I210" s="32"/>
      <c r="J210" s="32"/>
      <c r="K210" s="32"/>
      <c r="L210" s="32"/>
      <c r="M210" s="32"/>
      <c r="N210" s="32"/>
    </row>
    <row r="211" spans="1:14" x14ac:dyDescent="0.25">
      <c r="A211" s="3"/>
      <c r="B211" s="9"/>
      <c r="C211" s="9"/>
      <c r="D211" s="35" t="str">
        <f>IF(ISBLANK(A211),"",VLOOKUP(A211,'Справочник услуг'!C:D,2,FALSE))</f>
        <v/>
      </c>
      <c r="E211" s="32"/>
      <c r="F211" s="32"/>
      <c r="G211" s="32"/>
      <c r="H211" s="32"/>
      <c r="I211" s="32"/>
      <c r="J211" s="32"/>
      <c r="K211" s="32"/>
      <c r="L211" s="32"/>
      <c r="M211" s="32"/>
      <c r="N211" s="32"/>
    </row>
    <row r="212" spans="1:14" x14ac:dyDescent="0.25">
      <c r="A212" s="3"/>
      <c r="B212" s="9"/>
      <c r="C212" s="9"/>
      <c r="D212" s="35" t="str">
        <f>IF(ISBLANK(A212),"",VLOOKUP(A212,'Справочник услуг'!C:D,2,FALSE))</f>
        <v/>
      </c>
      <c r="E212" s="32"/>
      <c r="F212" s="32"/>
      <c r="G212" s="32"/>
      <c r="H212" s="32"/>
      <c r="I212" s="32"/>
      <c r="J212" s="32"/>
      <c r="K212" s="32"/>
      <c r="L212" s="32"/>
      <c r="M212" s="32"/>
      <c r="N212" s="32"/>
    </row>
    <row r="213" spans="1:14" x14ac:dyDescent="0.25">
      <c r="A213" s="3"/>
      <c r="B213" s="9"/>
      <c r="C213" s="9"/>
      <c r="D213" s="35" t="str">
        <f>IF(ISBLANK(A213),"",VLOOKUP(A213,'Справочник услуг'!C:D,2,FALSE))</f>
        <v/>
      </c>
      <c r="E213" s="32"/>
      <c r="F213" s="32"/>
      <c r="G213" s="32"/>
      <c r="H213" s="32"/>
      <c r="I213" s="32"/>
      <c r="J213" s="32"/>
      <c r="K213" s="32"/>
      <c r="L213" s="32"/>
      <c r="M213" s="32"/>
      <c r="N213" s="32"/>
    </row>
    <row r="214" spans="1:14" x14ac:dyDescent="0.25">
      <c r="A214" s="3"/>
      <c r="B214" s="9"/>
      <c r="C214" s="9"/>
      <c r="D214" s="35" t="str">
        <f>IF(ISBLANK(A214),"",VLOOKUP(A214,'Справочник услуг'!C:D,2,FALSE))</f>
        <v/>
      </c>
      <c r="E214" s="32"/>
      <c r="F214" s="32"/>
      <c r="G214" s="32"/>
      <c r="H214" s="32"/>
      <c r="I214" s="32"/>
      <c r="J214" s="32"/>
      <c r="K214" s="32"/>
      <c r="L214" s="32"/>
      <c r="M214" s="32"/>
      <c r="N214" s="32"/>
    </row>
    <row r="215" spans="1:14" x14ac:dyDescent="0.25">
      <c r="A215" s="3"/>
      <c r="B215" s="9"/>
      <c r="C215" s="9"/>
      <c r="D215" s="35" t="str">
        <f>IF(ISBLANK(A215),"",VLOOKUP(A215,'Справочник услуг'!C:D,2,FALSE))</f>
        <v/>
      </c>
      <c r="E215" s="32"/>
      <c r="F215" s="32"/>
      <c r="G215" s="32"/>
      <c r="H215" s="32"/>
      <c r="I215" s="32"/>
      <c r="J215" s="32"/>
      <c r="K215" s="32"/>
      <c r="L215" s="32"/>
      <c r="M215" s="32"/>
      <c r="N215" s="32"/>
    </row>
    <row r="216" spans="1:14" x14ac:dyDescent="0.25">
      <c r="A216" s="3"/>
      <c r="B216" s="9"/>
      <c r="C216" s="9"/>
      <c r="D216" s="35" t="str">
        <f>IF(ISBLANK(A216),"",VLOOKUP(A216,'Справочник услуг'!C:D,2,FALSE))</f>
        <v/>
      </c>
      <c r="E216" s="32"/>
      <c r="F216" s="32"/>
      <c r="G216" s="32"/>
      <c r="H216" s="32"/>
      <c r="I216" s="32"/>
      <c r="J216" s="32"/>
      <c r="K216" s="32"/>
      <c r="L216" s="32"/>
      <c r="M216" s="32"/>
      <c r="N216" s="32"/>
    </row>
    <row r="217" spans="1:14" x14ac:dyDescent="0.25">
      <c r="A217" s="3"/>
      <c r="B217" s="9"/>
      <c r="C217" s="9"/>
      <c r="D217" s="35" t="str">
        <f>IF(ISBLANK(A217),"",VLOOKUP(A217,'Справочник услуг'!C:D,2,FALSE))</f>
        <v/>
      </c>
      <c r="E217" s="32"/>
      <c r="F217" s="32"/>
      <c r="G217" s="32"/>
      <c r="H217" s="32"/>
      <c r="I217" s="32"/>
      <c r="J217" s="32"/>
      <c r="K217" s="32"/>
      <c r="L217" s="32"/>
      <c r="M217" s="32"/>
      <c r="N217" s="32"/>
    </row>
    <row r="218" spans="1:14" x14ac:dyDescent="0.25">
      <c r="A218" s="3"/>
      <c r="B218" s="9"/>
      <c r="C218" s="9"/>
      <c r="D218" s="35" t="str">
        <f>IF(ISBLANK(A218),"",VLOOKUP(A218,'Справочник услуг'!C:D,2,FALSE))</f>
        <v/>
      </c>
      <c r="E218" s="32"/>
      <c r="F218" s="32"/>
      <c r="G218" s="32"/>
      <c r="H218" s="32"/>
      <c r="I218" s="32"/>
      <c r="J218" s="32"/>
      <c r="K218" s="32"/>
      <c r="L218" s="32"/>
      <c r="M218" s="32"/>
      <c r="N218" s="32"/>
    </row>
    <row r="219" spans="1:14" x14ac:dyDescent="0.25">
      <c r="A219" s="3"/>
      <c r="B219" s="9"/>
      <c r="C219" s="9"/>
      <c r="D219" s="35" t="str">
        <f>IF(ISBLANK(A219),"",VLOOKUP(A219,'Справочник услуг'!C:D,2,FALSE))</f>
        <v/>
      </c>
      <c r="E219" s="32"/>
      <c r="F219" s="32"/>
      <c r="G219" s="32"/>
      <c r="H219" s="32"/>
      <c r="I219" s="32"/>
      <c r="J219" s="32"/>
      <c r="K219" s="32"/>
      <c r="L219" s="32"/>
      <c r="M219" s="32"/>
      <c r="N219" s="32"/>
    </row>
    <row r="220" spans="1:14" x14ac:dyDescent="0.25">
      <c r="A220" s="3"/>
      <c r="B220" s="9"/>
      <c r="C220" s="9"/>
      <c r="D220" s="35" t="str">
        <f>IF(ISBLANK(A220),"",VLOOKUP(A220,'Справочник услуг'!C:D,2,FALSE))</f>
        <v/>
      </c>
      <c r="E220" s="32"/>
      <c r="F220" s="32"/>
      <c r="G220" s="32"/>
      <c r="H220" s="32"/>
      <c r="I220" s="32"/>
      <c r="J220" s="32"/>
      <c r="K220" s="32"/>
      <c r="L220" s="32"/>
      <c r="M220" s="32"/>
      <c r="N220" s="32"/>
    </row>
    <row r="221" spans="1:14" x14ac:dyDescent="0.25">
      <c r="A221" s="3"/>
      <c r="B221" s="9"/>
      <c r="C221" s="9"/>
      <c r="D221" s="35" t="str">
        <f>IF(ISBLANK(A221),"",VLOOKUP(A221,'Справочник услуг'!C:D,2,FALSE))</f>
        <v/>
      </c>
      <c r="E221" s="32"/>
      <c r="F221" s="32"/>
      <c r="G221" s="32"/>
      <c r="H221" s="32"/>
      <c r="I221" s="32"/>
      <c r="J221" s="32"/>
      <c r="K221" s="32"/>
      <c r="L221" s="32"/>
      <c r="M221" s="32"/>
      <c r="N221" s="32"/>
    </row>
    <row r="222" spans="1:14" x14ac:dyDescent="0.25">
      <c r="A222" s="3"/>
      <c r="B222" s="9"/>
      <c r="C222" s="9"/>
      <c r="D222" s="35" t="str">
        <f>IF(ISBLANK(A222),"",VLOOKUP(A222,'Справочник услуг'!C:D,2,FALSE))</f>
        <v/>
      </c>
      <c r="E222" s="32"/>
      <c r="F222" s="32"/>
      <c r="G222" s="32"/>
      <c r="H222" s="32"/>
      <c r="I222" s="32"/>
      <c r="J222" s="32"/>
      <c r="K222" s="32"/>
      <c r="L222" s="32"/>
      <c r="M222" s="32"/>
      <c r="N222" s="32"/>
    </row>
    <row r="223" spans="1:14" x14ac:dyDescent="0.25">
      <c r="A223" s="3"/>
      <c r="B223" s="9"/>
      <c r="C223" s="9"/>
      <c r="D223" s="35" t="str">
        <f>IF(ISBLANK(A223),"",VLOOKUP(A223,'Справочник услуг'!C:D,2,FALSE))</f>
        <v/>
      </c>
      <c r="E223" s="32"/>
      <c r="F223" s="32"/>
      <c r="G223" s="32"/>
      <c r="H223" s="32"/>
      <c r="I223" s="32"/>
      <c r="J223" s="32"/>
      <c r="K223" s="32"/>
      <c r="L223" s="32"/>
      <c r="M223" s="32"/>
      <c r="N223" s="32"/>
    </row>
    <row r="224" spans="1:14" x14ac:dyDescent="0.25">
      <c r="A224" s="3"/>
      <c r="B224" s="9"/>
      <c r="C224" s="9"/>
      <c r="D224" s="35" t="str">
        <f>IF(ISBLANK(A224),"",VLOOKUP(A224,'Справочник услуг'!C:D,2,FALSE))</f>
        <v/>
      </c>
      <c r="E224" s="32"/>
      <c r="F224" s="32"/>
      <c r="G224" s="32"/>
      <c r="H224" s="32"/>
      <c r="I224" s="32"/>
      <c r="J224" s="32"/>
      <c r="K224" s="32"/>
      <c r="L224" s="32"/>
      <c r="M224" s="32"/>
      <c r="N224" s="32"/>
    </row>
    <row r="225" spans="1:14" x14ac:dyDescent="0.25">
      <c r="A225" s="3"/>
      <c r="B225" s="9"/>
      <c r="C225" s="9"/>
      <c r="D225" s="35" t="str">
        <f>IF(ISBLANK(A225),"",VLOOKUP(A225,'Справочник услуг'!C:D,2,FALSE))</f>
        <v/>
      </c>
      <c r="E225" s="32"/>
      <c r="F225" s="32"/>
      <c r="G225" s="32"/>
      <c r="H225" s="32"/>
      <c r="I225" s="32"/>
      <c r="J225" s="32"/>
      <c r="K225" s="32"/>
      <c r="L225" s="32"/>
      <c r="M225" s="32"/>
      <c r="N225" s="32"/>
    </row>
    <row r="226" spans="1:14" x14ac:dyDescent="0.25">
      <c r="A226" s="3"/>
      <c r="B226" s="9"/>
      <c r="C226" s="9"/>
      <c r="D226" s="35" t="str">
        <f>IF(ISBLANK(A226),"",VLOOKUP(A226,'Справочник услуг'!C:D,2,FALSE))</f>
        <v/>
      </c>
      <c r="E226" s="32"/>
      <c r="F226" s="32"/>
      <c r="G226" s="32"/>
      <c r="H226" s="32"/>
      <c r="I226" s="32"/>
      <c r="J226" s="32"/>
      <c r="K226" s="32"/>
      <c r="L226" s="32"/>
      <c r="M226" s="32"/>
      <c r="N226" s="32"/>
    </row>
    <row r="227" spans="1:14" x14ac:dyDescent="0.25">
      <c r="A227" s="3"/>
      <c r="B227" s="9"/>
      <c r="C227" s="9"/>
      <c r="D227" s="35" t="str">
        <f>IF(ISBLANK(A227),"",VLOOKUP(A227,'Справочник услуг'!C:D,2,FALSE))</f>
        <v/>
      </c>
      <c r="E227" s="32"/>
      <c r="F227" s="32"/>
      <c r="G227" s="32"/>
      <c r="H227" s="32"/>
      <c r="I227" s="32"/>
      <c r="J227" s="32"/>
      <c r="K227" s="32"/>
      <c r="L227" s="32"/>
      <c r="M227" s="32"/>
      <c r="N227" s="32"/>
    </row>
    <row r="228" spans="1:14" x14ac:dyDescent="0.25">
      <c r="A228" s="3"/>
      <c r="B228" s="9"/>
      <c r="C228" s="9"/>
      <c r="D228" s="35" t="str">
        <f>IF(ISBLANK(A228),"",VLOOKUP(A228,'Справочник услуг'!C:D,2,FALSE))</f>
        <v/>
      </c>
      <c r="E228" s="32"/>
      <c r="F228" s="32"/>
      <c r="G228" s="32"/>
      <c r="H228" s="32"/>
      <c r="I228" s="32"/>
      <c r="J228" s="32"/>
      <c r="K228" s="32"/>
      <c r="L228" s="32"/>
      <c r="M228" s="32"/>
      <c r="N228" s="32"/>
    </row>
    <row r="229" spans="1:14" x14ac:dyDescent="0.25">
      <c r="A229" s="3"/>
      <c r="B229" s="9"/>
      <c r="C229" s="9"/>
      <c r="D229" s="35" t="str">
        <f>IF(ISBLANK(A229),"",VLOOKUP(A229,'Справочник услуг'!C:D,2,FALSE))</f>
        <v/>
      </c>
      <c r="E229" s="32"/>
      <c r="F229" s="32"/>
      <c r="G229" s="32"/>
      <c r="H229" s="32"/>
      <c r="I229" s="32"/>
      <c r="J229" s="32"/>
      <c r="K229" s="32"/>
      <c r="L229" s="32"/>
      <c r="M229" s="32"/>
      <c r="N229" s="32"/>
    </row>
    <row r="230" spans="1:14" x14ac:dyDescent="0.25">
      <c r="A230" s="3"/>
      <c r="B230" s="9"/>
      <c r="C230" s="9"/>
      <c r="D230" s="35" t="str">
        <f>IF(ISBLANK(A230),"",VLOOKUP(A230,'Справочник услуг'!C:D,2,FALSE))</f>
        <v/>
      </c>
      <c r="E230" s="32"/>
      <c r="F230" s="32"/>
      <c r="G230" s="32"/>
      <c r="H230" s="32"/>
      <c r="I230" s="32"/>
      <c r="J230" s="32"/>
      <c r="K230" s="32"/>
      <c r="L230" s="32"/>
      <c r="M230" s="32"/>
      <c r="N230" s="32"/>
    </row>
    <row r="231" spans="1:14" x14ac:dyDescent="0.25">
      <c r="A231" s="3"/>
      <c r="B231" s="9"/>
      <c r="C231" s="9"/>
      <c r="D231" s="35" t="str">
        <f>IF(ISBLANK(A231),"",VLOOKUP(A231,'Справочник услуг'!C:D,2,FALSE))</f>
        <v/>
      </c>
      <c r="E231" s="32"/>
      <c r="F231" s="32"/>
      <c r="G231" s="32"/>
      <c r="H231" s="32"/>
      <c r="I231" s="32"/>
      <c r="J231" s="32"/>
      <c r="K231" s="32"/>
      <c r="L231" s="32"/>
      <c r="M231" s="32"/>
      <c r="N231" s="32"/>
    </row>
    <row r="232" spans="1:14" x14ac:dyDescent="0.25">
      <c r="A232" s="3"/>
      <c r="B232" s="9"/>
      <c r="C232" s="9"/>
      <c r="D232" s="35" t="str">
        <f>IF(ISBLANK(A232),"",VLOOKUP(A232,'Справочник услуг'!C:D,2,FALSE))</f>
        <v/>
      </c>
      <c r="E232" s="32"/>
      <c r="F232" s="32"/>
      <c r="G232" s="32"/>
      <c r="H232" s="32"/>
      <c r="I232" s="32"/>
      <c r="J232" s="32"/>
      <c r="K232" s="32"/>
      <c r="L232" s="32"/>
      <c r="M232" s="32"/>
      <c r="N232" s="32"/>
    </row>
    <row r="233" spans="1:14" x14ac:dyDescent="0.25">
      <c r="A233" s="3"/>
      <c r="B233" s="9"/>
      <c r="C233" s="9"/>
      <c r="D233" s="35" t="str">
        <f>IF(ISBLANK(A233),"",VLOOKUP(A233,'Справочник услуг'!C:D,2,FALSE))</f>
        <v/>
      </c>
      <c r="E233" s="32"/>
      <c r="F233" s="32"/>
      <c r="G233" s="32"/>
      <c r="H233" s="32"/>
      <c r="I233" s="32"/>
      <c r="J233" s="32"/>
      <c r="K233" s="32"/>
      <c r="L233" s="32"/>
      <c r="M233" s="32"/>
      <c r="N233" s="32"/>
    </row>
    <row r="234" spans="1:14" x14ac:dyDescent="0.25">
      <c r="A234" s="3"/>
      <c r="B234" s="9"/>
      <c r="C234" s="9"/>
      <c r="D234" s="35" t="str">
        <f>IF(ISBLANK(A234),"",VLOOKUP(A234,'Справочник услуг'!C:D,2,FALSE))</f>
        <v/>
      </c>
      <c r="E234" s="32"/>
      <c r="F234" s="32"/>
      <c r="G234" s="32"/>
      <c r="H234" s="32"/>
      <c r="I234" s="32"/>
      <c r="J234" s="32"/>
      <c r="K234" s="32"/>
      <c r="L234" s="32"/>
      <c r="M234" s="32"/>
      <c r="N234" s="32"/>
    </row>
    <row r="235" spans="1:14" x14ac:dyDescent="0.25">
      <c r="A235" s="3"/>
      <c r="B235" s="9"/>
      <c r="C235" s="9"/>
      <c r="D235" s="35" t="str">
        <f>IF(ISBLANK(A235),"",VLOOKUP(A235,'Справочник услуг'!C:D,2,FALSE))</f>
        <v/>
      </c>
      <c r="E235" s="32"/>
      <c r="F235" s="32"/>
      <c r="G235" s="32"/>
      <c r="H235" s="32"/>
      <c r="I235" s="32"/>
      <c r="J235" s="32"/>
      <c r="K235" s="32"/>
      <c r="L235" s="32"/>
      <c r="M235" s="32"/>
      <c r="N235" s="32"/>
    </row>
    <row r="236" spans="1:14" x14ac:dyDescent="0.25">
      <c r="A236" s="3"/>
      <c r="B236" s="9"/>
      <c r="C236" s="9"/>
      <c r="D236" s="35" t="str">
        <f>IF(ISBLANK(A236),"",VLOOKUP(A236,'Справочник услуг'!C:D,2,FALSE))</f>
        <v/>
      </c>
      <c r="E236" s="32"/>
      <c r="F236" s="32"/>
      <c r="G236" s="32"/>
      <c r="H236" s="32"/>
      <c r="I236" s="32"/>
      <c r="J236" s="32"/>
      <c r="K236" s="32"/>
      <c r="L236" s="32"/>
      <c r="M236" s="32"/>
      <c r="N236" s="32"/>
    </row>
    <row r="237" spans="1:14" x14ac:dyDescent="0.25">
      <c r="A237" s="3"/>
      <c r="B237" s="9"/>
      <c r="C237" s="9"/>
      <c r="D237" s="35" t="str">
        <f>IF(ISBLANK(A237),"",VLOOKUP(A237,'Справочник услуг'!C:D,2,FALSE))</f>
        <v/>
      </c>
      <c r="E237" s="32"/>
      <c r="F237" s="32"/>
      <c r="G237" s="32"/>
      <c r="H237" s="32"/>
      <c r="I237" s="32"/>
      <c r="J237" s="32"/>
      <c r="K237" s="32"/>
      <c r="L237" s="32"/>
      <c r="M237" s="32"/>
      <c r="N237" s="32"/>
    </row>
    <row r="238" spans="1:14" x14ac:dyDescent="0.25">
      <c r="A238" s="3"/>
      <c r="B238" s="9"/>
      <c r="C238" s="9"/>
      <c r="D238" s="35" t="str">
        <f>IF(ISBLANK(A238),"",VLOOKUP(A238,'Справочник услуг'!C:D,2,FALSE))</f>
        <v/>
      </c>
      <c r="E238" s="32"/>
      <c r="F238" s="32"/>
      <c r="G238" s="32"/>
      <c r="H238" s="32"/>
      <c r="I238" s="32"/>
      <c r="J238" s="32"/>
      <c r="K238" s="32"/>
      <c r="L238" s="32"/>
      <c r="M238" s="32"/>
      <c r="N238" s="32"/>
    </row>
    <row r="239" spans="1:14" x14ac:dyDescent="0.25">
      <c r="A239" s="3"/>
      <c r="B239" s="9"/>
      <c r="C239" s="9"/>
      <c r="D239" s="35" t="str">
        <f>IF(ISBLANK(A239),"",VLOOKUP(A239,'Справочник услуг'!C:D,2,FALSE))</f>
        <v/>
      </c>
      <c r="E239" s="32"/>
      <c r="F239" s="32"/>
      <c r="G239" s="32"/>
      <c r="H239" s="32"/>
      <c r="I239" s="32"/>
      <c r="J239" s="32"/>
      <c r="K239" s="32"/>
      <c r="L239" s="32"/>
      <c r="M239" s="32"/>
      <c r="N239" s="32"/>
    </row>
    <row r="240" spans="1:14" x14ac:dyDescent="0.25">
      <c r="A240" s="3"/>
      <c r="B240" s="9"/>
      <c r="C240" s="9"/>
      <c r="D240" s="35" t="str">
        <f>IF(ISBLANK(A240),"",VLOOKUP(A240,'Справочник услуг'!C:D,2,FALSE))</f>
        <v/>
      </c>
      <c r="E240" s="32"/>
      <c r="F240" s="32"/>
      <c r="G240" s="32"/>
      <c r="H240" s="32"/>
      <c r="I240" s="32"/>
      <c r="J240" s="32"/>
      <c r="K240" s="32"/>
      <c r="L240" s="32"/>
      <c r="M240" s="32"/>
      <c r="N240" s="32"/>
    </row>
    <row r="241" spans="1:14" x14ac:dyDescent="0.25">
      <c r="A241" s="3"/>
      <c r="B241" s="9"/>
      <c r="C241" s="9"/>
      <c r="D241" s="35" t="str">
        <f>IF(ISBLANK(A241),"",VLOOKUP(A241,'Справочник услуг'!C:D,2,FALSE))</f>
        <v/>
      </c>
      <c r="E241" s="32"/>
      <c r="F241" s="32"/>
      <c r="G241" s="32"/>
      <c r="H241" s="32"/>
      <c r="I241" s="32"/>
      <c r="J241" s="32"/>
      <c r="K241" s="32"/>
      <c r="L241" s="32"/>
      <c r="M241" s="32"/>
      <c r="N241" s="32"/>
    </row>
    <row r="242" spans="1:14" x14ac:dyDescent="0.25">
      <c r="A242" s="3"/>
      <c r="B242" s="9"/>
      <c r="C242" s="9"/>
      <c r="D242" s="35" t="str">
        <f>IF(ISBLANK(A242),"",VLOOKUP(A242,'Справочник услуг'!C:D,2,FALSE))</f>
        <v/>
      </c>
      <c r="E242" s="32"/>
      <c r="F242" s="32"/>
      <c r="G242" s="32"/>
      <c r="H242" s="32"/>
      <c r="I242" s="32"/>
      <c r="J242" s="32"/>
      <c r="K242" s="32"/>
      <c r="L242" s="32"/>
      <c r="M242" s="32"/>
      <c r="N242" s="32"/>
    </row>
    <row r="243" spans="1:14" x14ac:dyDescent="0.25">
      <c r="A243" s="3"/>
      <c r="B243" s="9"/>
      <c r="C243" s="9"/>
      <c r="D243" s="35" t="str">
        <f>IF(ISBLANK(A243),"",VLOOKUP(A243,'Справочник услуг'!C:D,2,FALSE))</f>
        <v/>
      </c>
      <c r="E243" s="32"/>
      <c r="F243" s="32"/>
      <c r="G243" s="32"/>
      <c r="H243" s="32"/>
      <c r="I243" s="32"/>
      <c r="J243" s="32"/>
      <c r="K243" s="32"/>
      <c r="L243" s="32"/>
      <c r="M243" s="32"/>
      <c r="N243" s="32"/>
    </row>
    <row r="244" spans="1:14" x14ac:dyDescent="0.25">
      <c r="A244" s="3"/>
      <c r="B244" s="9"/>
      <c r="C244" s="9"/>
      <c r="D244" s="35" t="str">
        <f>IF(ISBLANK(A244),"",VLOOKUP(A244,'Справочник услуг'!C:D,2,FALSE))</f>
        <v/>
      </c>
      <c r="E244" s="32"/>
      <c r="F244" s="32"/>
      <c r="G244" s="32"/>
      <c r="H244" s="32"/>
      <c r="I244" s="32"/>
      <c r="J244" s="32"/>
      <c r="K244" s="32"/>
      <c r="L244" s="32"/>
      <c r="M244" s="32"/>
      <c r="N244" s="32"/>
    </row>
    <row r="245" spans="1:14" x14ac:dyDescent="0.25">
      <c r="A245" s="3"/>
      <c r="B245" s="9"/>
      <c r="C245" s="9"/>
      <c r="D245" s="35" t="str">
        <f>IF(ISBLANK(A245),"",VLOOKUP(A245,'Справочник услуг'!C:D,2,FALSE))</f>
        <v/>
      </c>
      <c r="E245" s="32"/>
      <c r="F245" s="32"/>
      <c r="G245" s="32"/>
      <c r="H245" s="32"/>
      <c r="I245" s="32"/>
      <c r="J245" s="32"/>
      <c r="K245" s="32"/>
      <c r="L245" s="32"/>
      <c r="M245" s="32"/>
      <c r="N245" s="32"/>
    </row>
    <row r="246" spans="1:14" x14ac:dyDescent="0.25">
      <c r="A246" s="3"/>
      <c r="B246" s="9"/>
      <c r="C246" s="9"/>
      <c r="D246" s="35" t="str">
        <f>IF(ISBLANK(A246),"",VLOOKUP(A246,'Справочник услуг'!C:D,2,FALSE))</f>
        <v/>
      </c>
      <c r="E246" s="32"/>
      <c r="F246" s="32"/>
      <c r="G246" s="32"/>
      <c r="H246" s="32"/>
      <c r="I246" s="32"/>
      <c r="J246" s="32"/>
      <c r="K246" s="32"/>
      <c r="L246" s="32"/>
      <c r="M246" s="32"/>
      <c r="N246" s="32"/>
    </row>
    <row r="247" spans="1:14" x14ac:dyDescent="0.25">
      <c r="A247" s="3"/>
      <c r="B247" s="9"/>
      <c r="C247" s="9"/>
      <c r="D247" s="35" t="str">
        <f>IF(ISBLANK(A247),"",VLOOKUP(A247,'Справочник услуг'!C:D,2,FALSE))</f>
        <v/>
      </c>
      <c r="E247" s="32"/>
      <c r="F247" s="32"/>
      <c r="G247" s="32"/>
      <c r="H247" s="32"/>
      <c r="I247" s="32"/>
      <c r="J247" s="32"/>
      <c r="K247" s="32"/>
      <c r="L247" s="32"/>
      <c r="M247" s="32"/>
      <c r="N247" s="32"/>
    </row>
    <row r="248" spans="1:14" x14ac:dyDescent="0.25">
      <c r="A248" s="3"/>
      <c r="B248" s="9"/>
      <c r="C248" s="9"/>
      <c r="D248" s="35" t="str">
        <f>IF(ISBLANK(A248),"",VLOOKUP(A248,'Справочник услуг'!C:D,2,FALSE))</f>
        <v/>
      </c>
      <c r="E248" s="32"/>
      <c r="F248" s="32"/>
      <c r="G248" s="32"/>
      <c r="H248" s="32"/>
      <c r="I248" s="32"/>
      <c r="J248" s="32"/>
      <c r="K248" s="32"/>
      <c r="L248" s="32"/>
      <c r="M248" s="32"/>
      <c r="N248" s="32"/>
    </row>
    <row r="249" spans="1:14" x14ac:dyDescent="0.25">
      <c r="A249" s="3"/>
      <c r="B249" s="9"/>
      <c r="C249" s="9"/>
      <c r="D249" s="35" t="str">
        <f>IF(ISBLANK(A249),"",VLOOKUP(A249,'Справочник услуг'!C:D,2,FALSE))</f>
        <v/>
      </c>
      <c r="E249" s="32"/>
      <c r="F249" s="32"/>
      <c r="G249" s="32"/>
      <c r="H249" s="32"/>
      <c r="I249" s="32"/>
      <c r="J249" s="32"/>
      <c r="K249" s="32"/>
      <c r="L249" s="32"/>
      <c r="M249" s="32"/>
      <c r="N249" s="32"/>
    </row>
    <row r="250" spans="1:14" x14ac:dyDescent="0.25">
      <c r="A250" s="3"/>
      <c r="B250" s="9"/>
      <c r="C250" s="9"/>
      <c r="D250" s="35" t="str">
        <f>IF(ISBLANK(A250),"",VLOOKUP(A250,'Справочник услуг'!C:D,2,FALSE))</f>
        <v/>
      </c>
      <c r="E250" s="32"/>
      <c r="F250" s="32"/>
      <c r="G250" s="32"/>
      <c r="H250" s="32"/>
      <c r="I250" s="32"/>
      <c r="J250" s="32"/>
      <c r="K250" s="32"/>
      <c r="L250" s="32"/>
      <c r="M250" s="32"/>
      <c r="N250" s="32"/>
    </row>
    <row r="251" spans="1:14" x14ac:dyDescent="0.25">
      <c r="A251" s="3"/>
      <c r="B251" s="9"/>
      <c r="C251" s="9"/>
      <c r="D251" s="35" t="str">
        <f>IF(ISBLANK(A251),"",VLOOKUP(A251,'Справочник услуг'!C:D,2,FALSE))</f>
        <v/>
      </c>
      <c r="E251" s="32"/>
      <c r="F251" s="32"/>
      <c r="G251" s="32"/>
      <c r="H251" s="32"/>
      <c r="I251" s="32"/>
      <c r="J251" s="32"/>
      <c r="K251" s="32"/>
      <c r="L251" s="32"/>
      <c r="M251" s="32"/>
      <c r="N251" s="32"/>
    </row>
    <row r="252" spans="1:14" x14ac:dyDescent="0.25">
      <c r="A252" s="3"/>
      <c r="B252" s="9"/>
      <c r="C252" s="9"/>
      <c r="D252" s="35" t="str">
        <f>IF(ISBLANK(A252),"",VLOOKUP(A252,'Справочник услуг'!C:D,2,FALSE))</f>
        <v/>
      </c>
      <c r="E252" s="32"/>
      <c r="F252" s="32"/>
      <c r="G252" s="32"/>
      <c r="H252" s="32"/>
      <c r="I252" s="32"/>
      <c r="J252" s="32"/>
      <c r="K252" s="32"/>
      <c r="L252" s="32"/>
      <c r="M252" s="32"/>
      <c r="N252" s="32"/>
    </row>
    <row r="253" spans="1:14" x14ac:dyDescent="0.25">
      <c r="A253" s="3"/>
      <c r="B253" s="9"/>
      <c r="C253" s="9"/>
      <c r="D253" s="35" t="str">
        <f>IF(ISBLANK(A253),"",VLOOKUP(A253,'Справочник услуг'!C:D,2,FALSE))</f>
        <v/>
      </c>
      <c r="E253" s="32"/>
      <c r="F253" s="32"/>
      <c r="G253" s="32"/>
      <c r="H253" s="32"/>
      <c r="I253" s="32"/>
      <c r="J253" s="32"/>
      <c r="K253" s="32"/>
      <c r="L253" s="32"/>
      <c r="M253" s="32"/>
      <c r="N253" s="32"/>
    </row>
    <row r="254" spans="1:14" x14ac:dyDescent="0.25">
      <c r="A254" s="3"/>
      <c r="B254" s="9"/>
      <c r="C254" s="9"/>
      <c r="D254" s="35" t="str">
        <f>IF(ISBLANK(A254),"",VLOOKUP(A254,'Справочник услуг'!C:D,2,FALSE))</f>
        <v/>
      </c>
      <c r="E254" s="32"/>
      <c r="F254" s="32"/>
      <c r="G254" s="32"/>
      <c r="H254" s="32"/>
      <c r="I254" s="32"/>
      <c r="J254" s="32"/>
      <c r="K254" s="32"/>
      <c r="L254" s="32"/>
      <c r="M254" s="32"/>
      <c r="N254" s="32"/>
    </row>
    <row r="255" spans="1:14" x14ac:dyDescent="0.25">
      <c r="A255" s="3"/>
      <c r="B255" s="9"/>
      <c r="C255" s="9"/>
      <c r="D255" s="35" t="str">
        <f>IF(ISBLANK(A255),"",VLOOKUP(A255,'Справочник услуг'!C:D,2,FALSE))</f>
        <v/>
      </c>
      <c r="E255" s="32"/>
      <c r="F255" s="32"/>
      <c r="G255" s="32"/>
      <c r="H255" s="32"/>
      <c r="I255" s="32"/>
      <c r="J255" s="32"/>
      <c r="K255" s="32"/>
      <c r="L255" s="32"/>
      <c r="M255" s="32"/>
      <c r="N255" s="32"/>
    </row>
    <row r="256" spans="1:14" x14ac:dyDescent="0.25">
      <c r="A256" s="3"/>
      <c r="B256" s="9"/>
      <c r="C256" s="9"/>
      <c r="D256" s="35" t="str">
        <f>IF(ISBLANK(A256),"",VLOOKUP(A256,'Справочник услуг'!C:D,2,FALSE))</f>
        <v/>
      </c>
      <c r="E256" s="32"/>
      <c r="F256" s="32"/>
      <c r="G256" s="32"/>
      <c r="H256" s="32"/>
      <c r="I256" s="32"/>
      <c r="J256" s="32"/>
      <c r="K256" s="32"/>
      <c r="L256" s="32"/>
      <c r="M256" s="32"/>
      <c r="N256" s="32"/>
    </row>
    <row r="257" spans="1:14" x14ac:dyDescent="0.25">
      <c r="A257" s="3"/>
      <c r="B257" s="9"/>
      <c r="C257" s="9"/>
      <c r="D257" s="35" t="str">
        <f>IF(ISBLANK(A257),"",VLOOKUP(A257,'Справочник услуг'!C:D,2,FALSE))</f>
        <v/>
      </c>
      <c r="E257" s="32"/>
      <c r="F257" s="32"/>
      <c r="G257" s="32"/>
      <c r="H257" s="32"/>
      <c r="I257" s="32"/>
      <c r="J257" s="32"/>
      <c r="K257" s="32"/>
      <c r="L257" s="32"/>
      <c r="M257" s="32"/>
      <c r="N257" s="32"/>
    </row>
    <row r="258" spans="1:14" x14ac:dyDescent="0.25">
      <c r="A258" s="3"/>
      <c r="B258" s="9"/>
      <c r="C258" s="9"/>
      <c r="D258" s="35" t="str">
        <f>IF(ISBLANK(A258),"",VLOOKUP(A258,'Справочник услуг'!C:D,2,FALSE))</f>
        <v/>
      </c>
      <c r="E258" s="32"/>
      <c r="F258" s="32"/>
      <c r="G258" s="32"/>
      <c r="H258" s="32"/>
      <c r="I258" s="32"/>
      <c r="J258" s="32"/>
      <c r="K258" s="32"/>
      <c r="L258" s="32"/>
      <c r="M258" s="32"/>
      <c r="N258" s="32"/>
    </row>
    <row r="259" spans="1:14" x14ac:dyDescent="0.25">
      <c r="A259" s="3"/>
      <c r="B259" s="9"/>
      <c r="C259" s="9"/>
      <c r="D259" s="35" t="str">
        <f>IF(ISBLANK(A259),"",VLOOKUP(A259,'Справочник услуг'!C:D,2,FALSE))</f>
        <v/>
      </c>
      <c r="E259" s="32"/>
      <c r="F259" s="32"/>
      <c r="G259" s="32"/>
      <c r="H259" s="32"/>
      <c r="I259" s="32"/>
      <c r="J259" s="32"/>
      <c r="K259" s="32"/>
      <c r="L259" s="32"/>
      <c r="M259" s="32"/>
      <c r="N259" s="32"/>
    </row>
    <row r="260" spans="1:14" x14ac:dyDescent="0.25">
      <c r="A260" s="3"/>
      <c r="B260" s="9"/>
      <c r="C260" s="9"/>
      <c r="D260" s="35" t="str">
        <f>IF(ISBLANK(A260),"",VLOOKUP(A260,'Справочник услуг'!C:D,2,FALSE))</f>
        <v/>
      </c>
      <c r="E260" s="32"/>
      <c r="F260" s="32"/>
      <c r="G260" s="32"/>
      <c r="H260" s="32"/>
      <c r="I260" s="32"/>
      <c r="J260" s="32"/>
      <c r="K260" s="32"/>
      <c r="L260" s="32"/>
      <c r="M260" s="32"/>
      <c r="N260" s="32"/>
    </row>
    <row r="261" spans="1:14" x14ac:dyDescent="0.25">
      <c r="A261" s="3"/>
      <c r="B261" s="9"/>
      <c r="C261" s="9"/>
      <c r="D261" s="35" t="str">
        <f>IF(ISBLANK(A261),"",VLOOKUP(A261,'Справочник услуг'!C:D,2,FALSE))</f>
        <v/>
      </c>
      <c r="E261" s="32"/>
      <c r="F261" s="32"/>
      <c r="G261" s="32"/>
      <c r="H261" s="32"/>
      <c r="I261" s="32"/>
      <c r="J261" s="32"/>
      <c r="K261" s="32"/>
      <c r="L261" s="32"/>
      <c r="M261" s="32"/>
      <c r="N261" s="32"/>
    </row>
    <row r="262" spans="1:14" x14ac:dyDescent="0.25">
      <c r="A262" s="3"/>
      <c r="B262" s="9"/>
      <c r="C262" s="9"/>
      <c r="D262" s="35" t="str">
        <f>IF(ISBLANK(A262),"",VLOOKUP(A262,'Справочник услуг'!C:D,2,FALSE))</f>
        <v/>
      </c>
      <c r="E262" s="32"/>
      <c r="F262" s="32"/>
      <c r="G262" s="32"/>
      <c r="H262" s="32"/>
      <c r="I262" s="32"/>
      <c r="J262" s="32"/>
      <c r="K262" s="32"/>
      <c r="L262" s="32"/>
      <c r="M262" s="32"/>
      <c r="N262" s="32"/>
    </row>
    <row r="263" spans="1:14" x14ac:dyDescent="0.25">
      <c r="A263" s="3"/>
      <c r="B263" s="9"/>
      <c r="C263" s="9"/>
      <c r="D263" s="35" t="str">
        <f>IF(ISBLANK(A263),"",VLOOKUP(A263,'Справочник услуг'!C:D,2,FALSE))</f>
        <v/>
      </c>
      <c r="E263" s="32"/>
      <c r="F263" s="32"/>
      <c r="G263" s="32"/>
      <c r="H263" s="32"/>
      <c r="I263" s="32"/>
      <c r="J263" s="32"/>
      <c r="K263" s="32"/>
      <c r="L263" s="32"/>
      <c r="M263" s="32"/>
      <c r="N263" s="32"/>
    </row>
    <row r="264" spans="1:14" x14ac:dyDescent="0.25">
      <c r="A264" s="3"/>
      <c r="B264" s="9"/>
      <c r="C264" s="9"/>
      <c r="D264" s="35" t="str">
        <f>IF(ISBLANK(A264),"",VLOOKUP(A264,'Справочник услуг'!C:D,2,FALSE))</f>
        <v/>
      </c>
      <c r="E264" s="32"/>
      <c r="F264" s="32"/>
      <c r="G264" s="32"/>
      <c r="H264" s="32"/>
      <c r="I264" s="32"/>
      <c r="J264" s="32"/>
      <c r="K264" s="32"/>
      <c r="L264" s="32"/>
      <c r="M264" s="32"/>
      <c r="N264" s="32"/>
    </row>
    <row r="265" spans="1:14" x14ac:dyDescent="0.25">
      <c r="A265" s="3"/>
      <c r="B265" s="9"/>
      <c r="C265" s="9"/>
      <c r="D265" s="35" t="str">
        <f>IF(ISBLANK(A265),"",VLOOKUP(A265,'Справочник услуг'!C:D,2,FALSE))</f>
        <v/>
      </c>
      <c r="E265" s="32"/>
      <c r="F265" s="32"/>
      <c r="G265" s="32"/>
      <c r="H265" s="32"/>
      <c r="I265" s="32"/>
      <c r="J265" s="32"/>
      <c r="K265" s="32"/>
      <c r="L265" s="32"/>
      <c r="M265" s="32"/>
      <c r="N265" s="32"/>
    </row>
    <row r="266" spans="1:14" x14ac:dyDescent="0.25">
      <c r="A266" s="3"/>
      <c r="B266" s="9"/>
      <c r="C266" s="9"/>
      <c r="D266" s="35" t="str">
        <f>IF(ISBLANK(A266),"",VLOOKUP(A266,'Справочник услуг'!C:D,2,FALSE))</f>
        <v/>
      </c>
      <c r="E266" s="32"/>
      <c r="F266" s="32"/>
      <c r="G266" s="32"/>
      <c r="H266" s="32"/>
      <c r="I266" s="32"/>
      <c r="J266" s="32"/>
      <c r="K266" s="32"/>
      <c r="L266" s="32"/>
      <c r="M266" s="32"/>
      <c r="N266" s="32"/>
    </row>
    <row r="267" spans="1:14" x14ac:dyDescent="0.25">
      <c r="A267" s="3"/>
      <c r="B267" s="9"/>
      <c r="C267" s="9"/>
      <c r="D267" s="35" t="str">
        <f>IF(ISBLANK(A267),"",VLOOKUP(A267,'Справочник услуг'!C:D,2,FALSE))</f>
        <v/>
      </c>
      <c r="E267" s="32"/>
      <c r="F267" s="32"/>
      <c r="G267" s="32"/>
      <c r="H267" s="32"/>
      <c r="I267" s="32"/>
      <c r="J267" s="32"/>
      <c r="K267" s="32"/>
      <c r="L267" s="32"/>
      <c r="M267" s="32"/>
      <c r="N267" s="32"/>
    </row>
    <row r="268" spans="1:14" x14ac:dyDescent="0.25">
      <c r="A268" s="3"/>
      <c r="B268" s="9"/>
      <c r="C268" s="9"/>
      <c r="D268" s="35" t="str">
        <f>IF(ISBLANK(A268),"",VLOOKUP(A268,'Справочник услуг'!C:D,2,FALSE))</f>
        <v/>
      </c>
      <c r="E268" s="32"/>
      <c r="F268" s="32"/>
      <c r="G268" s="32"/>
      <c r="H268" s="32"/>
      <c r="I268" s="32"/>
      <c r="J268" s="32"/>
      <c r="K268" s="32"/>
      <c r="L268" s="32"/>
      <c r="M268" s="32"/>
      <c r="N268" s="32"/>
    </row>
    <row r="269" spans="1:14" x14ac:dyDescent="0.25">
      <c r="A269" s="3"/>
      <c r="B269" s="9"/>
      <c r="C269" s="9"/>
      <c r="D269" s="35" t="str">
        <f>IF(ISBLANK(A269),"",VLOOKUP(A269,'Справочник услуг'!C:D,2,FALSE))</f>
        <v/>
      </c>
      <c r="E269" s="32"/>
      <c r="F269" s="32"/>
      <c r="G269" s="32"/>
      <c r="H269" s="32"/>
      <c r="I269" s="32"/>
      <c r="J269" s="32"/>
      <c r="K269" s="32"/>
      <c r="L269" s="32"/>
      <c r="M269" s="32"/>
      <c r="N269" s="32"/>
    </row>
    <row r="270" spans="1:14" x14ac:dyDescent="0.25">
      <c r="A270" s="3"/>
      <c r="B270" s="9"/>
      <c r="C270" s="9"/>
      <c r="D270" s="35" t="str">
        <f>IF(ISBLANK(A270),"",VLOOKUP(A270,'Справочник услуг'!C:D,2,FALSE))</f>
        <v/>
      </c>
      <c r="E270" s="32"/>
      <c r="F270" s="32"/>
      <c r="G270" s="32"/>
      <c r="H270" s="32"/>
      <c r="I270" s="32"/>
      <c r="J270" s="32"/>
      <c r="K270" s="32"/>
      <c r="L270" s="32"/>
      <c r="M270" s="32"/>
      <c r="N270" s="32"/>
    </row>
    <row r="271" spans="1:14" x14ac:dyDescent="0.25">
      <c r="A271" s="3"/>
      <c r="B271" s="9"/>
      <c r="C271" s="9"/>
      <c r="D271" s="35" t="str">
        <f>IF(ISBLANK(A271),"",VLOOKUP(A271,'Справочник услуг'!C:D,2,FALSE))</f>
        <v/>
      </c>
      <c r="E271" s="32"/>
      <c r="F271" s="32"/>
      <c r="G271" s="32"/>
      <c r="H271" s="32"/>
      <c r="I271" s="32"/>
      <c r="J271" s="32"/>
      <c r="K271" s="32"/>
      <c r="L271" s="32"/>
      <c r="M271" s="32"/>
      <c r="N271" s="32"/>
    </row>
    <row r="272" spans="1:14" x14ac:dyDescent="0.25">
      <c r="A272" s="3"/>
      <c r="B272" s="9"/>
      <c r="C272" s="9"/>
      <c r="D272" s="35" t="str">
        <f>IF(ISBLANK(A272),"",VLOOKUP(A272,'Справочник услуг'!C:D,2,FALSE))</f>
        <v/>
      </c>
      <c r="E272" s="32"/>
      <c r="F272" s="32"/>
      <c r="G272" s="32"/>
      <c r="H272" s="32"/>
      <c r="I272" s="32"/>
      <c r="J272" s="32"/>
      <c r="K272" s="32"/>
      <c r="L272" s="32"/>
      <c r="M272" s="32"/>
      <c r="N272" s="32"/>
    </row>
    <row r="273" spans="1:14" x14ac:dyDescent="0.25">
      <c r="A273" s="3"/>
      <c r="B273" s="9"/>
      <c r="C273" s="9"/>
      <c r="D273" s="35" t="str">
        <f>IF(ISBLANK(A273),"",VLOOKUP(A273,'Справочник услуг'!C:D,2,FALSE))</f>
        <v/>
      </c>
      <c r="E273" s="32"/>
      <c r="F273" s="32"/>
      <c r="G273" s="32"/>
      <c r="H273" s="32"/>
      <c r="I273" s="32"/>
      <c r="J273" s="32"/>
      <c r="K273" s="32"/>
      <c r="L273" s="32"/>
      <c r="M273" s="32"/>
      <c r="N273" s="32"/>
    </row>
    <row r="274" spans="1:14" x14ac:dyDescent="0.25">
      <c r="A274" s="3"/>
      <c r="B274" s="9"/>
      <c r="C274" s="9"/>
      <c r="D274" s="35" t="str">
        <f>IF(ISBLANK(A274),"",VLOOKUP(A274,'Справочник услуг'!C:D,2,FALSE))</f>
        <v/>
      </c>
      <c r="E274" s="32"/>
      <c r="F274" s="32"/>
      <c r="G274" s="32"/>
      <c r="H274" s="32"/>
      <c r="I274" s="32"/>
      <c r="J274" s="32"/>
      <c r="K274" s="32"/>
      <c r="L274" s="32"/>
      <c r="M274" s="32"/>
      <c r="N274" s="32"/>
    </row>
    <row r="275" spans="1:14" x14ac:dyDescent="0.25">
      <c r="A275" s="3"/>
      <c r="B275" s="9"/>
      <c r="C275" s="9"/>
      <c r="D275" s="35" t="str">
        <f>IF(ISBLANK(A275),"",VLOOKUP(A275,'Справочник услуг'!C:D,2,FALSE))</f>
        <v/>
      </c>
      <c r="E275" s="32"/>
      <c r="F275" s="32"/>
      <c r="G275" s="32"/>
      <c r="H275" s="32"/>
      <c r="I275" s="32"/>
      <c r="J275" s="32"/>
      <c r="K275" s="32"/>
      <c r="L275" s="32"/>
      <c r="M275" s="32"/>
      <c r="N275" s="32"/>
    </row>
    <row r="276" spans="1:14" x14ac:dyDescent="0.25">
      <c r="A276" s="3"/>
      <c r="B276" s="9"/>
      <c r="C276" s="9"/>
      <c r="D276" s="35" t="str">
        <f>IF(ISBLANK(A276),"",VLOOKUP(A276,'Справочник услуг'!C:D,2,FALSE))</f>
        <v/>
      </c>
      <c r="E276" s="32"/>
      <c r="F276" s="32"/>
      <c r="G276" s="32"/>
      <c r="H276" s="32"/>
      <c r="I276" s="32"/>
      <c r="J276" s="32"/>
      <c r="K276" s="32"/>
      <c r="L276" s="32"/>
      <c r="M276" s="32"/>
      <c r="N276" s="32"/>
    </row>
    <row r="277" spans="1:14" x14ac:dyDescent="0.25">
      <c r="A277" s="3"/>
      <c r="B277" s="9"/>
      <c r="C277" s="9"/>
      <c r="D277" s="35" t="str">
        <f>IF(ISBLANK(A277),"",VLOOKUP(A277,'Справочник услуг'!C:D,2,FALSE))</f>
        <v/>
      </c>
      <c r="E277" s="32"/>
      <c r="F277" s="32"/>
      <c r="G277" s="32"/>
      <c r="H277" s="32"/>
      <c r="I277" s="32"/>
      <c r="J277" s="32"/>
      <c r="K277" s="32"/>
      <c r="L277" s="32"/>
      <c r="M277" s="32"/>
      <c r="N277" s="32"/>
    </row>
    <row r="278" spans="1:14" x14ac:dyDescent="0.25">
      <c r="A278" s="3"/>
      <c r="B278" s="9"/>
      <c r="C278" s="9"/>
      <c r="D278" s="35" t="str">
        <f>IF(ISBLANK(A278),"",VLOOKUP(A278,'Справочник услуг'!C:D,2,FALSE))</f>
        <v/>
      </c>
      <c r="E278" s="32"/>
      <c r="F278" s="32"/>
      <c r="G278" s="32"/>
      <c r="H278" s="32"/>
      <c r="I278" s="32"/>
      <c r="J278" s="32"/>
      <c r="K278" s="32"/>
      <c r="L278" s="32"/>
      <c r="M278" s="32"/>
      <c r="N278" s="32"/>
    </row>
    <row r="279" spans="1:14" x14ac:dyDescent="0.25">
      <c r="A279" s="3"/>
      <c r="B279" s="9"/>
      <c r="C279" s="9"/>
      <c r="D279" s="35" t="str">
        <f>IF(ISBLANK(A279),"",VLOOKUP(A279,'Справочник услуг'!C:D,2,FALSE))</f>
        <v/>
      </c>
      <c r="E279" s="32"/>
      <c r="F279" s="32"/>
      <c r="G279" s="32"/>
      <c r="H279" s="32"/>
      <c r="I279" s="32"/>
      <c r="J279" s="32"/>
      <c r="K279" s="32"/>
      <c r="L279" s="32"/>
      <c r="M279" s="32"/>
      <c r="N279" s="32"/>
    </row>
    <row r="280" spans="1:14" x14ac:dyDescent="0.25">
      <c r="A280" s="3"/>
      <c r="B280" s="9"/>
      <c r="C280" s="9"/>
      <c r="D280" s="35" t="str">
        <f>IF(ISBLANK(A280),"",VLOOKUP(A280,'Справочник услуг'!C:D,2,FALSE))</f>
        <v/>
      </c>
      <c r="E280" s="32"/>
      <c r="F280" s="32"/>
      <c r="G280" s="32"/>
      <c r="H280" s="32"/>
      <c r="I280" s="32"/>
      <c r="J280" s="32"/>
      <c r="K280" s="32"/>
      <c r="L280" s="32"/>
      <c r="M280" s="32"/>
      <c r="N280" s="32"/>
    </row>
    <row r="281" spans="1:14" x14ac:dyDescent="0.25">
      <c r="A281" s="3"/>
      <c r="B281" s="9"/>
      <c r="C281" s="9"/>
      <c r="D281" s="35" t="str">
        <f>IF(ISBLANK(A281),"",VLOOKUP(A281,'Справочник услуг'!C:D,2,FALSE))</f>
        <v/>
      </c>
      <c r="E281" s="32"/>
      <c r="F281" s="32"/>
      <c r="G281" s="32"/>
      <c r="H281" s="32"/>
      <c r="I281" s="32"/>
      <c r="J281" s="32"/>
      <c r="K281" s="32"/>
      <c r="L281" s="32"/>
      <c r="M281" s="32"/>
      <c r="N281" s="32"/>
    </row>
    <row r="282" spans="1:14" x14ac:dyDescent="0.25">
      <c r="A282" s="3"/>
      <c r="B282" s="9"/>
      <c r="C282" s="9"/>
      <c r="D282" s="35" t="str">
        <f>IF(ISBLANK(A282),"",VLOOKUP(A282,'Справочник услуг'!C:D,2,FALSE))</f>
        <v/>
      </c>
      <c r="E282" s="32"/>
      <c r="F282" s="32"/>
      <c r="G282" s="32"/>
      <c r="H282" s="32"/>
      <c r="I282" s="32"/>
      <c r="J282" s="32"/>
      <c r="K282" s="32"/>
      <c r="L282" s="32"/>
      <c r="M282" s="32"/>
      <c r="N282" s="32"/>
    </row>
    <row r="283" spans="1:14" x14ac:dyDescent="0.25">
      <c r="A283" s="3"/>
      <c r="B283" s="9"/>
      <c r="C283" s="9"/>
      <c r="D283" s="35" t="str">
        <f>IF(ISBLANK(A283),"",VLOOKUP(A283,'Справочник услуг'!C:D,2,FALSE))</f>
        <v/>
      </c>
      <c r="E283" s="32"/>
      <c r="F283" s="32"/>
      <c r="G283" s="32"/>
      <c r="H283" s="32"/>
      <c r="I283" s="32"/>
      <c r="J283" s="32"/>
      <c r="K283" s="32"/>
      <c r="L283" s="32"/>
      <c r="M283" s="32"/>
      <c r="N283" s="32"/>
    </row>
    <row r="284" spans="1:14" x14ac:dyDescent="0.25">
      <c r="A284" s="3"/>
      <c r="B284" s="9"/>
      <c r="C284" s="9"/>
      <c r="D284" s="35" t="str">
        <f>IF(ISBLANK(A284),"",VLOOKUP(A284,'Справочник услуг'!C:D,2,FALSE))</f>
        <v/>
      </c>
      <c r="E284" s="32"/>
      <c r="F284" s="32"/>
      <c r="G284" s="32"/>
      <c r="H284" s="32"/>
      <c r="I284" s="32"/>
      <c r="J284" s="32"/>
      <c r="K284" s="32"/>
      <c r="L284" s="32"/>
      <c r="M284" s="32"/>
      <c r="N284" s="32"/>
    </row>
    <row r="285" spans="1:14" x14ac:dyDescent="0.25">
      <c r="A285" s="3"/>
      <c r="B285" s="9"/>
      <c r="C285" s="9"/>
      <c r="D285" s="35" t="str">
        <f>IF(ISBLANK(A285),"",VLOOKUP(A285,'Справочник услуг'!C:D,2,FALSE))</f>
        <v/>
      </c>
      <c r="E285" s="32"/>
      <c r="F285" s="32"/>
      <c r="G285" s="32"/>
      <c r="H285" s="32"/>
      <c r="I285" s="32"/>
      <c r="J285" s="32"/>
      <c r="K285" s="32"/>
      <c r="L285" s="32"/>
      <c r="M285" s="32"/>
      <c r="N285" s="32"/>
    </row>
    <row r="286" spans="1:14" x14ac:dyDescent="0.25">
      <c r="A286" s="3"/>
      <c r="B286" s="9"/>
      <c r="C286" s="9"/>
      <c r="D286" s="35" t="str">
        <f>IF(ISBLANK(A286),"",VLOOKUP(A286,'Справочник услуг'!C:D,2,FALSE))</f>
        <v/>
      </c>
      <c r="E286" s="32"/>
      <c r="F286" s="32"/>
      <c r="G286" s="32"/>
      <c r="H286" s="32"/>
      <c r="I286" s="32"/>
      <c r="J286" s="32"/>
      <c r="K286" s="32"/>
      <c r="L286" s="32"/>
      <c r="M286" s="32"/>
      <c r="N286" s="32"/>
    </row>
    <row r="287" spans="1:14" x14ac:dyDescent="0.25">
      <c r="A287" s="3"/>
      <c r="B287" s="9"/>
      <c r="C287" s="9"/>
      <c r="D287" s="35" t="str">
        <f>IF(ISBLANK(A287),"",VLOOKUP(A287,'Справочник услуг'!C:D,2,FALSE))</f>
        <v/>
      </c>
      <c r="E287" s="32"/>
      <c r="F287" s="32"/>
      <c r="G287" s="32"/>
      <c r="H287" s="32"/>
      <c r="I287" s="32"/>
      <c r="J287" s="32"/>
      <c r="K287" s="32"/>
      <c r="L287" s="32"/>
      <c r="M287" s="32"/>
      <c r="N287" s="32"/>
    </row>
    <row r="288" spans="1:14" x14ac:dyDescent="0.25">
      <c r="A288" s="3"/>
      <c r="B288" s="9"/>
      <c r="C288" s="9"/>
      <c r="D288" s="35" t="str">
        <f>IF(ISBLANK(A288),"",VLOOKUP(A288,'Справочник услуг'!C:D,2,FALSE))</f>
        <v/>
      </c>
      <c r="E288" s="32"/>
      <c r="F288" s="32"/>
      <c r="G288" s="32"/>
      <c r="H288" s="32"/>
      <c r="I288" s="32"/>
      <c r="J288" s="32"/>
      <c r="K288" s="32"/>
      <c r="L288" s="32"/>
      <c r="M288" s="32"/>
      <c r="N288" s="32"/>
    </row>
    <row r="289" spans="1:14" x14ac:dyDescent="0.25">
      <c r="A289" s="3"/>
      <c r="B289" s="9"/>
      <c r="C289" s="9"/>
      <c r="D289" s="35" t="str">
        <f>IF(ISBLANK(A289),"",VLOOKUP(A289,'Справочник услуг'!C:D,2,FALSE))</f>
        <v/>
      </c>
      <c r="E289" s="32"/>
      <c r="F289" s="32"/>
      <c r="G289" s="32"/>
      <c r="H289" s="32"/>
      <c r="I289" s="32"/>
      <c r="J289" s="32"/>
      <c r="K289" s="32"/>
      <c r="L289" s="32"/>
      <c r="M289" s="32"/>
      <c r="N289" s="32"/>
    </row>
    <row r="290" spans="1:14" x14ac:dyDescent="0.25">
      <c r="A290" s="3"/>
      <c r="B290" s="9"/>
      <c r="C290" s="9"/>
      <c r="D290" s="35" t="str">
        <f>IF(ISBLANK(A290),"",VLOOKUP(A290,'Справочник услуг'!C:D,2,FALSE))</f>
        <v/>
      </c>
      <c r="E290" s="32"/>
      <c r="F290" s="32"/>
      <c r="G290" s="32"/>
      <c r="H290" s="32"/>
      <c r="I290" s="32"/>
      <c r="J290" s="32"/>
      <c r="K290" s="32"/>
      <c r="L290" s="32"/>
      <c r="M290" s="32"/>
      <c r="N290" s="32"/>
    </row>
    <row r="291" spans="1:14" x14ac:dyDescent="0.25">
      <c r="A291" s="3"/>
      <c r="B291" s="9"/>
      <c r="C291" s="9"/>
      <c r="D291" s="35" t="str">
        <f>IF(ISBLANK(A291),"",VLOOKUP(A291,'Справочник услуг'!C:D,2,FALSE))</f>
        <v/>
      </c>
      <c r="E291" s="32"/>
      <c r="F291" s="32"/>
      <c r="G291" s="32"/>
      <c r="H291" s="32"/>
      <c r="I291" s="32"/>
      <c r="J291" s="32"/>
      <c r="K291" s="32"/>
      <c r="L291" s="32"/>
      <c r="M291" s="32"/>
      <c r="N291" s="32"/>
    </row>
    <row r="292" spans="1:14" x14ac:dyDescent="0.25">
      <c r="A292" s="3"/>
      <c r="B292" s="9"/>
      <c r="C292" s="9"/>
      <c r="D292" s="35" t="str">
        <f>IF(ISBLANK(A292),"",VLOOKUP(A292,'Справочник услуг'!C:D,2,FALSE))</f>
        <v/>
      </c>
      <c r="E292" s="32"/>
      <c r="F292" s="32"/>
      <c r="G292" s="32"/>
      <c r="H292" s="32"/>
      <c r="I292" s="32"/>
      <c r="J292" s="32"/>
      <c r="K292" s="32"/>
      <c r="L292" s="32"/>
      <c r="M292" s="32"/>
      <c r="N292" s="32"/>
    </row>
    <row r="293" spans="1:14" x14ac:dyDescent="0.25">
      <c r="A293" s="3"/>
      <c r="B293" s="9"/>
      <c r="C293" s="9"/>
      <c r="D293" s="35" t="str">
        <f>IF(ISBLANK(A293),"",VLOOKUP(A293,'Справочник услуг'!C:D,2,FALSE))</f>
        <v/>
      </c>
      <c r="E293" s="32"/>
      <c r="F293" s="32"/>
      <c r="G293" s="32"/>
      <c r="H293" s="32"/>
      <c r="I293" s="32"/>
      <c r="J293" s="32"/>
      <c r="K293" s="32"/>
      <c r="L293" s="32"/>
      <c r="M293" s="32"/>
      <c r="N293" s="32"/>
    </row>
    <row r="294" spans="1:14" x14ac:dyDescent="0.25">
      <c r="A294" s="3"/>
      <c r="B294" s="9"/>
      <c r="C294" s="9"/>
      <c r="D294" s="35" t="str">
        <f>IF(ISBLANK(A294),"",VLOOKUP(A294,'Справочник услуг'!C:D,2,FALSE))</f>
        <v/>
      </c>
      <c r="E294" s="32"/>
      <c r="F294" s="32"/>
      <c r="G294" s="32"/>
      <c r="H294" s="32"/>
      <c r="I294" s="32"/>
      <c r="J294" s="32"/>
      <c r="K294" s="32"/>
      <c r="L294" s="32"/>
      <c r="M294" s="32"/>
      <c r="N294" s="32"/>
    </row>
    <row r="295" spans="1:14" x14ac:dyDescent="0.25">
      <c r="A295" s="3"/>
      <c r="B295" s="9"/>
      <c r="C295" s="9"/>
      <c r="D295" s="35" t="str">
        <f>IF(ISBLANK(A295),"",VLOOKUP(A295,'Справочник услуг'!C:D,2,FALSE))</f>
        <v/>
      </c>
      <c r="E295" s="32"/>
      <c r="F295" s="32"/>
      <c r="G295" s="32"/>
      <c r="H295" s="32"/>
      <c r="I295" s="32"/>
      <c r="J295" s="32"/>
      <c r="K295" s="32"/>
      <c r="L295" s="32"/>
      <c r="M295" s="32"/>
      <c r="N295" s="32"/>
    </row>
    <row r="296" spans="1:14" x14ac:dyDescent="0.25">
      <c r="A296" s="3"/>
      <c r="B296" s="9"/>
      <c r="C296" s="9"/>
      <c r="D296" s="35" t="str">
        <f>IF(ISBLANK(A296),"",VLOOKUP(A296,'Справочник услуг'!C:D,2,FALSE))</f>
        <v/>
      </c>
      <c r="E296" s="32"/>
      <c r="F296" s="32"/>
      <c r="G296" s="32"/>
      <c r="H296" s="32"/>
      <c r="I296" s="32"/>
      <c r="J296" s="32"/>
      <c r="K296" s="32"/>
      <c r="L296" s="32"/>
      <c r="M296" s="32"/>
      <c r="N296" s="32"/>
    </row>
    <row r="297" spans="1:14" x14ac:dyDescent="0.25">
      <c r="A297" s="3"/>
      <c r="B297" s="9"/>
      <c r="C297" s="9"/>
      <c r="D297" s="35" t="str">
        <f>IF(ISBLANK(A297),"",VLOOKUP(A297,'Справочник услуг'!C:D,2,FALSE))</f>
        <v/>
      </c>
      <c r="E297" s="32"/>
      <c r="F297" s="32"/>
      <c r="G297" s="32"/>
      <c r="H297" s="32"/>
      <c r="I297" s="32"/>
      <c r="J297" s="32"/>
      <c r="K297" s="32"/>
      <c r="L297" s="32"/>
      <c r="M297" s="32"/>
      <c r="N297" s="32"/>
    </row>
    <row r="298" spans="1:14" x14ac:dyDescent="0.25">
      <c r="A298" s="3"/>
      <c r="B298" s="9"/>
      <c r="C298" s="9"/>
      <c r="D298" s="35" t="str">
        <f>IF(ISBLANK(A298),"",VLOOKUP(A298,'Справочник услуг'!C:D,2,FALSE))</f>
        <v/>
      </c>
      <c r="E298" s="32"/>
      <c r="F298" s="32"/>
      <c r="G298" s="32"/>
      <c r="H298" s="32"/>
      <c r="I298" s="32"/>
      <c r="J298" s="32"/>
      <c r="K298" s="32"/>
      <c r="L298" s="32"/>
      <c r="M298" s="32"/>
      <c r="N298" s="32"/>
    </row>
    <row r="299" spans="1:14" x14ac:dyDescent="0.25">
      <c r="A299" s="3"/>
      <c r="B299" s="9"/>
      <c r="C299" s="9"/>
      <c r="D299" s="35" t="str">
        <f>IF(ISBLANK(A299),"",VLOOKUP(A299,'Справочник услуг'!C:D,2,FALSE))</f>
        <v/>
      </c>
      <c r="E299" s="32"/>
      <c r="F299" s="32"/>
      <c r="G299" s="32"/>
      <c r="H299" s="32"/>
      <c r="I299" s="32"/>
      <c r="J299" s="32"/>
      <c r="K299" s="32"/>
      <c r="L299" s="32"/>
      <c r="M299" s="32"/>
      <c r="N299" s="32"/>
    </row>
    <row r="300" spans="1:14" x14ac:dyDescent="0.25">
      <c r="A300" s="3"/>
      <c r="B300" s="9"/>
      <c r="C300" s="9"/>
      <c r="D300" s="35" t="str">
        <f>IF(ISBLANK(A300),"",VLOOKUP(A300,'Справочник услуг'!C:D,2,FALSE))</f>
        <v/>
      </c>
      <c r="E300" s="32"/>
      <c r="F300" s="32"/>
      <c r="G300" s="32"/>
      <c r="H300" s="32"/>
      <c r="I300" s="32"/>
      <c r="J300" s="32"/>
      <c r="K300" s="32"/>
      <c r="L300" s="32"/>
      <c r="M300" s="32"/>
      <c r="N300" s="32"/>
    </row>
    <row r="301" spans="1:14" x14ac:dyDescent="0.25">
      <c r="A301" s="3"/>
      <c r="B301" s="9"/>
      <c r="C301" s="9"/>
      <c r="D301" s="35" t="str">
        <f>IF(ISBLANK(A301),"",VLOOKUP(A301,'Справочник услуг'!C:D,2,FALSE))</f>
        <v/>
      </c>
      <c r="E301" s="32"/>
      <c r="F301" s="32"/>
      <c r="G301" s="32"/>
      <c r="H301" s="32"/>
      <c r="I301" s="32"/>
      <c r="J301" s="32"/>
      <c r="K301" s="32"/>
      <c r="L301" s="32"/>
      <c r="M301" s="32"/>
      <c r="N301" s="32"/>
    </row>
    <row r="302" spans="1:14" x14ac:dyDescent="0.25">
      <c r="A302" s="3"/>
      <c r="B302" s="9"/>
      <c r="C302" s="9"/>
      <c r="D302" s="35" t="str">
        <f>IF(ISBLANK(A302),"",VLOOKUP(A302,'Справочник услуг'!C:D,2,FALSE))</f>
        <v/>
      </c>
      <c r="E302" s="32"/>
      <c r="F302" s="32"/>
      <c r="G302" s="32"/>
      <c r="H302" s="32"/>
      <c r="I302" s="32"/>
      <c r="J302" s="32"/>
      <c r="K302" s="32"/>
      <c r="L302" s="32"/>
      <c r="M302" s="32"/>
      <c r="N302" s="32"/>
    </row>
    <row r="303" spans="1:14" x14ac:dyDescent="0.25">
      <c r="A303" s="3"/>
      <c r="B303" s="9"/>
      <c r="C303" s="9"/>
      <c r="D303" s="35" t="str">
        <f>IF(ISBLANK(A303),"",VLOOKUP(A303,'Справочник услуг'!C:D,2,FALSE))</f>
        <v/>
      </c>
      <c r="E303" s="32"/>
      <c r="F303" s="32"/>
      <c r="G303" s="32"/>
      <c r="H303" s="32"/>
      <c r="I303" s="32"/>
      <c r="J303" s="32"/>
      <c r="K303" s="32"/>
      <c r="L303" s="32"/>
      <c r="M303" s="32"/>
      <c r="N303" s="32"/>
    </row>
    <row r="304" spans="1:14" x14ac:dyDescent="0.25">
      <c r="A304" s="3"/>
      <c r="B304" s="9"/>
      <c r="C304" s="9"/>
      <c r="D304" s="35" t="str">
        <f>IF(ISBLANK(A304),"",VLOOKUP(A304,'Справочник услуг'!C:D,2,FALSE))</f>
        <v/>
      </c>
      <c r="E304" s="32"/>
      <c r="F304" s="32"/>
      <c r="G304" s="32"/>
      <c r="H304" s="32"/>
      <c r="I304" s="32"/>
      <c r="J304" s="32"/>
      <c r="K304" s="32"/>
      <c r="L304" s="32"/>
      <c r="M304" s="32"/>
      <c r="N304" s="32"/>
    </row>
    <row r="305" spans="1:14" x14ac:dyDescent="0.25">
      <c r="A305" s="3"/>
      <c r="B305" s="9"/>
      <c r="C305" s="9"/>
      <c r="D305" s="35" t="str">
        <f>IF(ISBLANK(A305),"",VLOOKUP(A305,'Справочник услуг'!C:D,2,FALSE))</f>
        <v/>
      </c>
      <c r="E305" s="32"/>
      <c r="F305" s="32"/>
      <c r="G305" s="32"/>
      <c r="H305" s="32"/>
      <c r="I305" s="32"/>
      <c r="J305" s="32"/>
      <c r="K305" s="32"/>
      <c r="L305" s="32"/>
      <c r="M305" s="32"/>
      <c r="N305" s="32"/>
    </row>
    <row r="306" spans="1:14" x14ac:dyDescent="0.25">
      <c r="A306" s="3"/>
      <c r="B306" s="9"/>
      <c r="C306" s="9"/>
      <c r="D306" s="35" t="str">
        <f>IF(ISBLANK(A306),"",VLOOKUP(A306,'Справочник услуг'!C:D,2,FALSE))</f>
        <v/>
      </c>
      <c r="E306" s="32"/>
      <c r="F306" s="32"/>
      <c r="G306" s="32"/>
      <c r="H306" s="32"/>
      <c r="I306" s="32"/>
      <c r="J306" s="32"/>
      <c r="K306" s="32"/>
      <c r="L306" s="32"/>
      <c r="M306" s="32"/>
      <c r="N306" s="32"/>
    </row>
    <row r="307" spans="1:14" x14ac:dyDescent="0.25">
      <c r="A307" s="3"/>
      <c r="B307" s="9"/>
      <c r="C307" s="9"/>
      <c r="D307" s="35" t="str">
        <f>IF(ISBLANK(A307),"",VLOOKUP(A307,'Справочник услуг'!C:D,2,FALSE))</f>
        <v/>
      </c>
      <c r="E307" s="32"/>
      <c r="F307" s="32"/>
      <c r="G307" s="32"/>
      <c r="H307" s="32"/>
      <c r="I307" s="32"/>
      <c r="J307" s="32"/>
      <c r="K307" s="32"/>
      <c r="L307" s="32"/>
      <c r="M307" s="32"/>
      <c r="N307" s="32"/>
    </row>
    <row r="308" spans="1:14" x14ac:dyDescent="0.25">
      <c r="A308" s="3"/>
      <c r="B308" s="9"/>
      <c r="C308" s="9"/>
      <c r="D308" s="35" t="str">
        <f>IF(ISBLANK(A308),"",VLOOKUP(A308,'Справочник услуг'!C:D,2,FALSE))</f>
        <v/>
      </c>
      <c r="E308" s="32"/>
      <c r="F308" s="32"/>
      <c r="G308" s="32"/>
      <c r="H308" s="32"/>
      <c r="I308" s="32"/>
      <c r="J308" s="32"/>
      <c r="K308" s="32"/>
      <c r="L308" s="32"/>
      <c r="M308" s="32"/>
      <c r="N308" s="32"/>
    </row>
    <row r="309" spans="1:14" x14ac:dyDescent="0.25">
      <c r="A309" s="3"/>
      <c r="B309" s="9"/>
      <c r="C309" s="9"/>
      <c r="D309" s="35" t="str">
        <f>IF(ISBLANK(A309),"",VLOOKUP(A309,'Справочник услуг'!C:D,2,FALSE))</f>
        <v/>
      </c>
      <c r="E309" s="32"/>
      <c r="F309" s="32"/>
      <c r="G309" s="32"/>
      <c r="H309" s="32"/>
      <c r="I309" s="32"/>
      <c r="J309" s="32"/>
      <c r="K309" s="32"/>
      <c r="L309" s="32"/>
      <c r="M309" s="32"/>
      <c r="N309" s="32"/>
    </row>
    <row r="310" spans="1:14" x14ac:dyDescent="0.25">
      <c r="A310" s="3"/>
      <c r="B310" s="9"/>
      <c r="C310" s="9"/>
      <c r="D310" s="35" t="str">
        <f>IF(ISBLANK(A310),"",VLOOKUP(A310,'Справочник услуг'!C:D,2,FALSE))</f>
        <v/>
      </c>
      <c r="E310" s="32"/>
      <c r="F310" s="32"/>
      <c r="G310" s="32"/>
      <c r="H310" s="32"/>
      <c r="I310" s="32"/>
      <c r="J310" s="32"/>
      <c r="K310" s="32"/>
      <c r="L310" s="32"/>
      <c r="M310" s="32"/>
      <c r="N310" s="32"/>
    </row>
    <row r="311" spans="1:14" x14ac:dyDescent="0.25">
      <c r="A311" s="3"/>
      <c r="B311" s="9"/>
      <c r="C311" s="9"/>
      <c r="D311" s="35" t="str">
        <f>IF(ISBLANK(A311),"",VLOOKUP(A311,'Справочник услуг'!C:D,2,FALSE))</f>
        <v/>
      </c>
      <c r="E311" s="32"/>
      <c r="F311" s="32"/>
      <c r="G311" s="32"/>
      <c r="H311" s="32"/>
      <c r="I311" s="32"/>
      <c r="J311" s="32"/>
      <c r="K311" s="32"/>
      <c r="L311" s="32"/>
      <c r="M311" s="32"/>
      <c r="N311" s="32"/>
    </row>
    <row r="312" spans="1:14" x14ac:dyDescent="0.25">
      <c r="A312" s="3"/>
      <c r="B312" s="9"/>
      <c r="C312" s="9"/>
      <c r="D312" s="35" t="str">
        <f>IF(ISBLANK(A312),"",VLOOKUP(A312,'Справочник услуг'!C:D,2,FALSE))</f>
        <v/>
      </c>
      <c r="E312" s="32"/>
      <c r="F312" s="32"/>
      <c r="G312" s="32"/>
      <c r="H312" s="32"/>
      <c r="I312" s="32"/>
      <c r="J312" s="32"/>
      <c r="K312" s="32"/>
      <c r="L312" s="32"/>
      <c r="M312" s="32"/>
      <c r="N312" s="32"/>
    </row>
    <row r="313" spans="1:14" x14ac:dyDescent="0.25">
      <c r="A313" s="3"/>
      <c r="B313" s="9"/>
      <c r="C313" s="9"/>
      <c r="D313" s="35" t="str">
        <f>IF(ISBLANK(A313),"",VLOOKUP(A313,'Справочник услуг'!C:D,2,FALSE))</f>
        <v/>
      </c>
      <c r="E313" s="32"/>
      <c r="F313" s="32"/>
      <c r="G313" s="32"/>
      <c r="H313" s="32"/>
      <c r="I313" s="32"/>
      <c r="J313" s="32"/>
      <c r="K313" s="32"/>
      <c r="L313" s="32"/>
      <c r="M313" s="32"/>
      <c r="N313" s="32"/>
    </row>
    <row r="314" spans="1:14" x14ac:dyDescent="0.25">
      <c r="A314" s="3"/>
      <c r="B314" s="9"/>
      <c r="C314" s="9"/>
      <c r="D314" s="35" t="str">
        <f>IF(ISBLANK(A314),"",VLOOKUP(A314,'Справочник услуг'!C:D,2,FALSE))</f>
        <v/>
      </c>
      <c r="E314" s="32"/>
      <c r="F314" s="32"/>
      <c r="G314" s="32"/>
      <c r="H314" s="32"/>
      <c r="I314" s="32"/>
      <c r="J314" s="32"/>
      <c r="K314" s="32"/>
      <c r="L314" s="32"/>
      <c r="M314" s="32"/>
      <c r="N314" s="32"/>
    </row>
    <row r="315" spans="1:14" x14ac:dyDescent="0.25">
      <c r="A315" s="3"/>
      <c r="B315" s="9"/>
      <c r="C315" s="9"/>
      <c r="D315" s="35" t="str">
        <f>IF(ISBLANK(A315),"",VLOOKUP(A315,'Справочник услуг'!C:D,2,FALSE))</f>
        <v/>
      </c>
      <c r="E315" s="32"/>
      <c r="F315" s="32"/>
      <c r="G315" s="32"/>
      <c r="H315" s="32"/>
      <c r="I315" s="32"/>
      <c r="J315" s="32"/>
      <c r="K315" s="32"/>
      <c r="L315" s="32"/>
      <c r="M315" s="32"/>
      <c r="N315" s="32"/>
    </row>
    <row r="316" spans="1:14" x14ac:dyDescent="0.25">
      <c r="A316" s="3"/>
      <c r="B316" s="9"/>
      <c r="C316" s="9"/>
      <c r="D316" s="35" t="str">
        <f>IF(ISBLANK(A316),"",VLOOKUP(A316,'Справочник услуг'!C:D,2,FALSE))</f>
        <v/>
      </c>
      <c r="E316" s="32"/>
      <c r="F316" s="32"/>
      <c r="G316" s="32"/>
      <c r="H316" s="32"/>
      <c r="I316" s="32"/>
      <c r="J316" s="32"/>
      <c r="K316" s="32"/>
      <c r="L316" s="32"/>
      <c r="M316" s="32"/>
      <c r="N316" s="32"/>
    </row>
    <row r="317" spans="1:14" x14ac:dyDescent="0.25">
      <c r="A317" s="3"/>
      <c r="B317" s="9"/>
      <c r="C317" s="9"/>
      <c r="D317" s="35" t="str">
        <f>IF(ISBLANK(A317),"",VLOOKUP(A317,'Справочник услуг'!C:D,2,FALSE))</f>
        <v/>
      </c>
      <c r="E317" s="32"/>
      <c r="F317" s="32"/>
      <c r="G317" s="32"/>
      <c r="H317" s="32"/>
      <c r="I317" s="32"/>
      <c r="J317" s="32"/>
      <c r="K317" s="32"/>
      <c r="L317" s="32"/>
      <c r="M317" s="32"/>
      <c r="N317" s="32"/>
    </row>
    <row r="318" spans="1:14" x14ac:dyDescent="0.25">
      <c r="A318" s="3"/>
      <c r="B318" s="9"/>
      <c r="C318" s="9"/>
      <c r="D318" s="35" t="str">
        <f>IF(ISBLANK(A318),"",VLOOKUP(A318,'Справочник услуг'!C:D,2,FALSE))</f>
        <v/>
      </c>
      <c r="E318" s="32"/>
      <c r="F318" s="32"/>
      <c r="G318" s="32"/>
      <c r="H318" s="32"/>
      <c r="I318" s="32"/>
      <c r="J318" s="32"/>
      <c r="K318" s="32"/>
      <c r="L318" s="32"/>
      <c r="M318" s="32"/>
      <c r="N318" s="32"/>
    </row>
    <row r="319" spans="1:14" x14ac:dyDescent="0.25">
      <c r="A319" s="3"/>
      <c r="B319" s="9"/>
      <c r="C319" s="9"/>
      <c r="D319" s="35" t="str">
        <f>IF(ISBLANK(A319),"",VLOOKUP(A319,'Справочник услуг'!C:D,2,FALSE))</f>
        <v/>
      </c>
      <c r="E319" s="32"/>
      <c r="F319" s="32"/>
      <c r="G319" s="32"/>
      <c r="H319" s="32"/>
      <c r="I319" s="32"/>
      <c r="J319" s="32"/>
      <c r="K319" s="32"/>
      <c r="L319" s="32"/>
      <c r="M319" s="32"/>
      <c r="N319" s="32"/>
    </row>
    <row r="320" spans="1:14" x14ac:dyDescent="0.25">
      <c r="A320" s="3"/>
      <c r="B320" s="9"/>
      <c r="C320" s="9"/>
      <c r="D320" s="35" t="str">
        <f>IF(ISBLANK(A320),"",VLOOKUP(A320,'Справочник услуг'!C:D,2,FALSE))</f>
        <v/>
      </c>
      <c r="E320" s="32"/>
      <c r="F320" s="32"/>
      <c r="G320" s="32"/>
      <c r="H320" s="32"/>
      <c r="I320" s="32"/>
      <c r="J320" s="32"/>
      <c r="K320" s="32"/>
      <c r="L320" s="32"/>
      <c r="M320" s="32"/>
      <c r="N320" s="32"/>
    </row>
    <row r="321" spans="1:14" x14ac:dyDescent="0.25">
      <c r="A321" s="3"/>
      <c r="B321" s="9"/>
      <c r="C321" s="9"/>
      <c r="D321" s="35" t="str">
        <f>IF(ISBLANK(A321),"",VLOOKUP(A321,'Справочник услуг'!C:D,2,FALSE))</f>
        <v/>
      </c>
      <c r="E321" s="32"/>
      <c r="F321" s="32"/>
      <c r="G321" s="32"/>
      <c r="H321" s="32"/>
      <c r="I321" s="32"/>
      <c r="J321" s="32"/>
      <c r="K321" s="32"/>
      <c r="L321" s="32"/>
      <c r="M321" s="32"/>
      <c r="N321" s="32"/>
    </row>
    <row r="322" spans="1:14" x14ac:dyDescent="0.25">
      <c r="A322" s="3"/>
      <c r="B322" s="9"/>
      <c r="C322" s="9"/>
      <c r="D322" s="35" t="str">
        <f>IF(ISBLANK(A322),"",VLOOKUP(A322,'Справочник услуг'!C:D,2,FALSE))</f>
        <v/>
      </c>
      <c r="E322" s="32"/>
      <c r="F322" s="32"/>
      <c r="G322" s="32"/>
      <c r="H322" s="32"/>
      <c r="I322" s="32"/>
      <c r="J322" s="32"/>
      <c r="K322" s="32"/>
      <c r="L322" s="32"/>
      <c r="M322" s="32"/>
      <c r="N322" s="32"/>
    </row>
    <row r="323" spans="1:14" x14ac:dyDescent="0.25">
      <c r="A323" s="3"/>
      <c r="B323" s="9"/>
      <c r="C323" s="9"/>
      <c r="D323" s="35" t="str">
        <f>IF(ISBLANK(A323),"",VLOOKUP(A323,'Справочник услуг'!C:D,2,FALSE))</f>
        <v/>
      </c>
      <c r="E323" s="32"/>
      <c r="F323" s="32"/>
      <c r="G323" s="32"/>
      <c r="H323" s="32"/>
      <c r="I323" s="32"/>
      <c r="J323" s="32"/>
      <c r="K323" s="32"/>
      <c r="L323" s="32"/>
      <c r="M323" s="32"/>
      <c r="N323" s="32"/>
    </row>
    <row r="324" spans="1:14" x14ac:dyDescent="0.25">
      <c r="A324" s="3"/>
      <c r="B324" s="9"/>
      <c r="C324" s="9"/>
      <c r="D324" s="35" t="str">
        <f>IF(ISBLANK(A324),"",VLOOKUP(A324,'Справочник услуг'!C:D,2,FALSE))</f>
        <v/>
      </c>
      <c r="E324" s="32"/>
      <c r="F324" s="32"/>
      <c r="G324" s="32"/>
      <c r="H324" s="32"/>
      <c r="I324" s="32"/>
      <c r="J324" s="32"/>
      <c r="K324" s="32"/>
      <c r="L324" s="32"/>
      <c r="M324" s="32"/>
      <c r="N324" s="32"/>
    </row>
    <row r="325" spans="1:14" x14ac:dyDescent="0.25">
      <c r="A325" s="3"/>
      <c r="B325" s="9"/>
      <c r="C325" s="9"/>
      <c r="D325" s="35" t="str">
        <f>IF(ISBLANK(A325),"",VLOOKUP(A325,'Справочник услуг'!C:D,2,FALSE))</f>
        <v/>
      </c>
      <c r="E325" s="32"/>
      <c r="F325" s="32"/>
      <c r="G325" s="32"/>
      <c r="H325" s="32"/>
      <c r="I325" s="32"/>
      <c r="J325" s="32"/>
      <c r="K325" s="32"/>
      <c r="L325" s="32"/>
      <c r="M325" s="32"/>
      <c r="N325" s="32"/>
    </row>
    <row r="326" spans="1:14" x14ac:dyDescent="0.25">
      <c r="A326" s="3"/>
      <c r="B326" s="9"/>
      <c r="C326" s="9"/>
      <c r="D326" s="35" t="str">
        <f>IF(ISBLANK(A326),"",VLOOKUP(A326,'Справочник услуг'!C:D,2,FALSE))</f>
        <v/>
      </c>
      <c r="E326" s="32"/>
      <c r="F326" s="32"/>
      <c r="G326" s="32"/>
      <c r="H326" s="32"/>
      <c r="I326" s="32"/>
      <c r="J326" s="32"/>
      <c r="K326" s="32"/>
      <c r="L326" s="32"/>
      <c r="M326" s="32"/>
      <c r="N326" s="32"/>
    </row>
    <row r="327" spans="1:14" x14ac:dyDescent="0.25">
      <c r="A327" s="3"/>
      <c r="B327" s="9"/>
      <c r="C327" s="9"/>
      <c r="D327" s="35" t="str">
        <f>IF(ISBLANK(A327),"",VLOOKUP(A327,'Справочник услуг'!C:D,2,FALSE))</f>
        <v/>
      </c>
      <c r="E327" s="32"/>
      <c r="F327" s="32"/>
      <c r="G327" s="32"/>
      <c r="H327" s="32"/>
      <c r="I327" s="32"/>
      <c r="J327" s="32"/>
      <c r="K327" s="32"/>
      <c r="L327" s="32"/>
      <c r="M327" s="32"/>
      <c r="N327" s="32"/>
    </row>
    <row r="328" spans="1:14" x14ac:dyDescent="0.25">
      <c r="A328" s="3"/>
      <c r="B328" s="9"/>
      <c r="C328" s="9"/>
      <c r="D328" s="35" t="str">
        <f>IF(ISBLANK(A328),"",VLOOKUP(A328,'Справочник услуг'!C:D,2,FALSE))</f>
        <v/>
      </c>
      <c r="E328" s="32"/>
      <c r="F328" s="32"/>
      <c r="G328" s="32"/>
      <c r="H328" s="32"/>
      <c r="I328" s="32"/>
      <c r="J328" s="32"/>
      <c r="K328" s="32"/>
      <c r="L328" s="32"/>
      <c r="M328" s="32"/>
      <c r="N328" s="32"/>
    </row>
    <row r="329" spans="1:14" x14ac:dyDescent="0.25">
      <c r="A329" s="3"/>
      <c r="B329" s="9"/>
      <c r="C329" s="9"/>
      <c r="D329" s="35" t="str">
        <f>IF(ISBLANK(A329),"",VLOOKUP(A329,'Справочник услуг'!C:D,2,FALSE))</f>
        <v/>
      </c>
      <c r="E329" s="32"/>
      <c r="F329" s="32"/>
      <c r="G329" s="32"/>
      <c r="H329" s="32"/>
      <c r="I329" s="32"/>
      <c r="J329" s="32"/>
      <c r="K329" s="32"/>
      <c r="L329" s="32"/>
      <c r="M329" s="32"/>
      <c r="N329" s="32"/>
    </row>
    <row r="330" spans="1:14" x14ac:dyDescent="0.25">
      <c r="A330" s="3"/>
      <c r="B330" s="9"/>
      <c r="C330" s="9"/>
      <c r="D330" s="35" t="str">
        <f>IF(ISBLANK(A330),"",VLOOKUP(A330,'Справочник услуг'!C:D,2,FALSE))</f>
        <v/>
      </c>
      <c r="E330" s="32"/>
      <c r="F330" s="32"/>
      <c r="G330" s="32"/>
      <c r="H330" s="32"/>
      <c r="I330" s="32"/>
      <c r="J330" s="32"/>
      <c r="K330" s="32"/>
      <c r="L330" s="32"/>
      <c r="M330" s="32"/>
      <c r="N330" s="32"/>
    </row>
    <row r="331" spans="1:14" x14ac:dyDescent="0.25">
      <c r="A331" s="3"/>
      <c r="B331" s="9"/>
      <c r="C331" s="9"/>
      <c r="D331" s="35" t="str">
        <f>IF(ISBLANK(A331),"",VLOOKUP(A331,'Справочник услуг'!C:D,2,FALSE))</f>
        <v/>
      </c>
      <c r="E331" s="32"/>
      <c r="F331" s="32"/>
      <c r="G331" s="32"/>
      <c r="H331" s="32"/>
      <c r="I331" s="32"/>
      <c r="J331" s="32"/>
      <c r="K331" s="32"/>
      <c r="L331" s="32"/>
      <c r="M331" s="32"/>
      <c r="N331" s="32"/>
    </row>
    <row r="332" spans="1:14" x14ac:dyDescent="0.25">
      <c r="A332" s="3"/>
      <c r="B332" s="9"/>
      <c r="C332" s="9"/>
      <c r="D332" s="35" t="str">
        <f>IF(ISBLANK(A332),"",VLOOKUP(A332,'Справочник услуг'!C:D,2,FALSE))</f>
        <v/>
      </c>
      <c r="E332" s="32"/>
      <c r="F332" s="32"/>
      <c r="G332" s="32"/>
      <c r="H332" s="32"/>
      <c r="I332" s="32"/>
      <c r="J332" s="32"/>
      <c r="K332" s="32"/>
      <c r="L332" s="32"/>
      <c r="M332" s="32"/>
      <c r="N332" s="32"/>
    </row>
    <row r="333" spans="1:14" x14ac:dyDescent="0.25">
      <c r="A333" s="3"/>
      <c r="B333" s="9"/>
      <c r="C333" s="9"/>
      <c r="D333" s="35" t="str">
        <f>IF(ISBLANK(A333),"",VLOOKUP(A333,'Справочник услуг'!C:D,2,FALSE))</f>
        <v/>
      </c>
      <c r="E333" s="32"/>
      <c r="F333" s="32"/>
      <c r="G333" s="32"/>
      <c r="H333" s="32"/>
      <c r="I333" s="32"/>
      <c r="J333" s="32"/>
      <c r="K333" s="32"/>
      <c r="L333" s="32"/>
      <c r="M333" s="32"/>
      <c r="N333" s="32"/>
    </row>
    <row r="334" spans="1:14" x14ac:dyDescent="0.25">
      <c r="A334" s="3"/>
      <c r="B334" s="9"/>
      <c r="C334" s="9"/>
      <c r="D334" s="35" t="str">
        <f>IF(ISBLANK(A334),"",VLOOKUP(A334,'Справочник услуг'!C:D,2,FALSE))</f>
        <v/>
      </c>
      <c r="E334" s="32"/>
      <c r="F334" s="32"/>
      <c r="G334" s="32"/>
      <c r="H334" s="32"/>
      <c r="I334" s="32"/>
      <c r="J334" s="32"/>
      <c r="K334" s="32"/>
      <c r="L334" s="32"/>
      <c r="M334" s="32"/>
      <c r="N334" s="32"/>
    </row>
    <row r="335" spans="1:14" x14ac:dyDescent="0.25">
      <c r="A335" s="3"/>
      <c r="B335" s="9"/>
      <c r="C335" s="9"/>
      <c r="D335" s="35" t="str">
        <f>IF(ISBLANK(A335),"",VLOOKUP(A335,'Справочник услуг'!C:D,2,FALSE))</f>
        <v/>
      </c>
      <c r="E335" s="32"/>
      <c r="F335" s="32"/>
      <c r="G335" s="32"/>
      <c r="H335" s="32"/>
      <c r="I335" s="32"/>
      <c r="J335" s="32"/>
      <c r="K335" s="32"/>
      <c r="L335" s="32"/>
      <c r="M335" s="32"/>
      <c r="N335" s="32"/>
    </row>
    <row r="336" spans="1:14" x14ac:dyDescent="0.25">
      <c r="A336" s="3"/>
      <c r="B336" s="9"/>
      <c r="C336" s="9"/>
      <c r="D336" s="35" t="str">
        <f>IF(ISBLANK(A336),"",VLOOKUP(A336,'Справочник услуг'!C:D,2,FALSE))</f>
        <v/>
      </c>
      <c r="E336" s="32"/>
      <c r="F336" s="32"/>
      <c r="G336" s="32"/>
      <c r="H336" s="32"/>
      <c r="I336" s="32"/>
      <c r="J336" s="32"/>
      <c r="K336" s="32"/>
      <c r="L336" s="32"/>
      <c r="M336" s="32"/>
      <c r="N336" s="32"/>
    </row>
    <row r="337" spans="1:14" x14ac:dyDescent="0.25">
      <c r="A337" s="3"/>
      <c r="B337" s="9"/>
      <c r="C337" s="9"/>
      <c r="D337" s="35" t="str">
        <f>IF(ISBLANK(A337),"",VLOOKUP(A337,'Справочник услуг'!C:D,2,FALSE))</f>
        <v/>
      </c>
      <c r="E337" s="32"/>
      <c r="F337" s="32"/>
      <c r="G337" s="32"/>
      <c r="H337" s="32"/>
      <c r="I337" s="32"/>
      <c r="J337" s="32"/>
      <c r="K337" s="32"/>
      <c r="L337" s="32"/>
      <c r="M337" s="32"/>
      <c r="N337" s="32"/>
    </row>
    <row r="338" spans="1:14" x14ac:dyDescent="0.25">
      <c r="A338" s="3"/>
      <c r="B338" s="9"/>
      <c r="C338" s="9"/>
      <c r="D338" s="35" t="str">
        <f>IF(ISBLANK(A338),"",VLOOKUP(A338,'Справочник услуг'!C:D,2,FALSE))</f>
        <v/>
      </c>
      <c r="E338" s="32"/>
      <c r="F338" s="32"/>
      <c r="G338" s="32"/>
      <c r="H338" s="32"/>
      <c r="I338" s="32"/>
      <c r="J338" s="32"/>
      <c r="K338" s="32"/>
      <c r="L338" s="32"/>
      <c r="M338" s="32"/>
      <c r="N338" s="32"/>
    </row>
    <row r="339" spans="1:14" x14ac:dyDescent="0.25">
      <c r="A339" s="3"/>
      <c r="B339" s="9"/>
      <c r="C339" s="9"/>
      <c r="D339" s="35" t="str">
        <f>IF(ISBLANK(A339),"",VLOOKUP(A339,'Справочник услуг'!C:D,2,FALSE))</f>
        <v/>
      </c>
      <c r="E339" s="32"/>
      <c r="F339" s="32"/>
      <c r="G339" s="32"/>
      <c r="H339" s="32"/>
      <c r="I339" s="32"/>
      <c r="J339" s="32"/>
      <c r="K339" s="32"/>
      <c r="L339" s="32"/>
      <c r="M339" s="32"/>
      <c r="N339" s="32"/>
    </row>
    <row r="340" spans="1:14" x14ac:dyDescent="0.25">
      <c r="A340" s="3"/>
      <c r="B340" s="9"/>
      <c r="C340" s="9"/>
      <c r="D340" s="35" t="str">
        <f>IF(ISBLANK(A340),"",VLOOKUP(A340,'Справочник услуг'!C:D,2,FALSE))</f>
        <v/>
      </c>
      <c r="E340" s="32"/>
      <c r="F340" s="32"/>
      <c r="G340" s="32"/>
      <c r="H340" s="32"/>
      <c r="I340" s="32"/>
      <c r="J340" s="32"/>
      <c r="K340" s="32"/>
      <c r="L340" s="32"/>
      <c r="M340" s="32"/>
      <c r="N340" s="32"/>
    </row>
    <row r="341" spans="1:14" x14ac:dyDescent="0.25">
      <c r="A341" s="3"/>
      <c r="B341" s="9"/>
      <c r="C341" s="9"/>
      <c r="D341" s="35" t="str">
        <f>IF(ISBLANK(A341),"",VLOOKUP(A341,'Справочник услуг'!C:D,2,FALSE))</f>
        <v/>
      </c>
      <c r="E341" s="32"/>
      <c r="F341" s="32"/>
      <c r="G341" s="32"/>
      <c r="H341" s="32"/>
      <c r="I341" s="32"/>
      <c r="J341" s="32"/>
      <c r="K341" s="32"/>
      <c r="L341" s="32"/>
      <c r="M341" s="32"/>
      <c r="N341" s="32"/>
    </row>
    <row r="342" spans="1:14" x14ac:dyDescent="0.25">
      <c r="A342" s="3"/>
      <c r="B342" s="9"/>
      <c r="C342" s="9"/>
      <c r="D342" s="35" t="str">
        <f>IF(ISBLANK(A342),"",VLOOKUP(A342,'Справочник услуг'!C:D,2,FALSE))</f>
        <v/>
      </c>
      <c r="E342" s="32"/>
      <c r="F342" s="32"/>
      <c r="G342" s="32"/>
      <c r="H342" s="32"/>
      <c r="I342" s="32"/>
      <c r="J342" s="32"/>
      <c r="K342" s="32"/>
      <c r="L342" s="32"/>
      <c r="M342" s="32"/>
      <c r="N342" s="32"/>
    </row>
    <row r="343" spans="1:14" x14ac:dyDescent="0.25">
      <c r="A343" s="3"/>
      <c r="B343" s="9"/>
      <c r="C343" s="9"/>
      <c r="D343" s="35" t="str">
        <f>IF(ISBLANK(A343),"",VLOOKUP(A343,'Справочник услуг'!C:D,2,FALSE))</f>
        <v/>
      </c>
      <c r="E343" s="32"/>
      <c r="F343" s="32"/>
      <c r="G343" s="32"/>
      <c r="H343" s="32"/>
      <c r="I343" s="32"/>
      <c r="J343" s="32"/>
      <c r="K343" s="32"/>
      <c r="L343" s="32"/>
      <c r="M343" s="32"/>
      <c r="N343" s="32"/>
    </row>
    <row r="344" spans="1:14" x14ac:dyDescent="0.25">
      <c r="A344" s="3"/>
      <c r="B344" s="9"/>
      <c r="C344" s="9"/>
      <c r="D344" s="35" t="str">
        <f>IF(ISBLANK(A344),"",VLOOKUP(A344,'Справочник услуг'!C:D,2,FALSE))</f>
        <v/>
      </c>
      <c r="E344" s="32"/>
      <c r="F344" s="32"/>
      <c r="G344" s="32"/>
      <c r="H344" s="32"/>
      <c r="I344" s="32"/>
      <c r="J344" s="32"/>
      <c r="K344" s="32"/>
      <c r="L344" s="32"/>
      <c r="M344" s="32"/>
      <c r="N344" s="32"/>
    </row>
    <row r="345" spans="1:14" x14ac:dyDescent="0.25">
      <c r="A345" s="3"/>
      <c r="B345" s="9"/>
      <c r="C345" s="9"/>
      <c r="D345" s="35" t="str">
        <f>IF(ISBLANK(A345),"",VLOOKUP(A345,'Справочник услуг'!C:D,2,FALSE))</f>
        <v/>
      </c>
      <c r="E345" s="32"/>
      <c r="F345" s="32"/>
      <c r="G345" s="32"/>
      <c r="H345" s="32"/>
      <c r="I345" s="32"/>
      <c r="J345" s="32"/>
      <c r="K345" s="32"/>
      <c r="L345" s="32"/>
      <c r="M345" s="32"/>
      <c r="N345" s="32"/>
    </row>
    <row r="346" spans="1:14" x14ac:dyDescent="0.25">
      <c r="A346" s="3"/>
      <c r="B346" s="9"/>
      <c r="C346" s="9"/>
      <c r="D346" s="35" t="str">
        <f>IF(ISBLANK(A346),"",VLOOKUP(A346,'Справочник услуг'!C:D,2,FALSE))</f>
        <v/>
      </c>
      <c r="E346" s="32"/>
      <c r="F346" s="32"/>
      <c r="G346" s="32"/>
      <c r="H346" s="32"/>
      <c r="I346" s="32"/>
      <c r="J346" s="32"/>
      <c r="K346" s="32"/>
      <c r="L346" s="32"/>
      <c r="M346" s="32"/>
      <c r="N346" s="32"/>
    </row>
    <row r="347" spans="1:14" x14ac:dyDescent="0.25">
      <c r="A347" s="3"/>
      <c r="B347" s="9"/>
      <c r="C347" s="9"/>
      <c r="D347" s="35" t="str">
        <f>IF(ISBLANK(A347),"",VLOOKUP(A347,'Справочник услуг'!C:D,2,FALSE))</f>
        <v/>
      </c>
      <c r="E347" s="32"/>
      <c r="F347" s="32"/>
      <c r="G347" s="32"/>
      <c r="H347" s="32"/>
      <c r="I347" s="32"/>
      <c r="J347" s="32"/>
      <c r="K347" s="32"/>
      <c r="L347" s="32"/>
      <c r="M347" s="32"/>
      <c r="N347" s="32"/>
    </row>
    <row r="348" spans="1:14" x14ac:dyDescent="0.25">
      <c r="A348" s="3"/>
      <c r="B348" s="9"/>
      <c r="C348" s="9"/>
      <c r="D348" s="35" t="str">
        <f>IF(ISBLANK(A348),"",VLOOKUP(A348,'Справочник услуг'!C:D,2,FALSE))</f>
        <v/>
      </c>
      <c r="E348" s="32"/>
      <c r="F348" s="32"/>
      <c r="G348" s="32"/>
      <c r="H348" s="32"/>
      <c r="I348" s="32"/>
      <c r="J348" s="32"/>
      <c r="K348" s="32"/>
      <c r="L348" s="32"/>
      <c r="M348" s="32"/>
      <c r="N348" s="32"/>
    </row>
    <row r="349" spans="1:14" x14ac:dyDescent="0.25">
      <c r="A349" s="3"/>
      <c r="B349" s="9"/>
      <c r="C349" s="9"/>
      <c r="D349" s="35" t="str">
        <f>IF(ISBLANK(A349),"",VLOOKUP(A349,'Справочник услуг'!C:D,2,FALSE))</f>
        <v/>
      </c>
      <c r="E349" s="32"/>
      <c r="F349" s="32"/>
      <c r="G349" s="32"/>
      <c r="H349" s="32"/>
      <c r="I349" s="32"/>
      <c r="J349" s="32"/>
      <c r="K349" s="32"/>
      <c r="L349" s="32"/>
      <c r="M349" s="32"/>
      <c r="N349" s="32"/>
    </row>
    <row r="350" spans="1:14" x14ac:dyDescent="0.25">
      <c r="A350" s="3"/>
      <c r="B350" s="9"/>
      <c r="C350" s="9"/>
      <c r="D350" s="35" t="str">
        <f>IF(ISBLANK(A350),"",VLOOKUP(A350,'Справочник услуг'!C:D,2,FALSE))</f>
        <v/>
      </c>
      <c r="E350" s="32"/>
      <c r="F350" s="32"/>
      <c r="G350" s="32"/>
      <c r="H350" s="32"/>
      <c r="I350" s="32"/>
      <c r="J350" s="32"/>
      <c r="K350" s="32"/>
      <c r="L350" s="32"/>
      <c r="M350" s="32"/>
      <c r="N350" s="32"/>
    </row>
    <row r="351" spans="1:14" x14ac:dyDescent="0.25">
      <c r="A351" s="3"/>
      <c r="B351" s="9"/>
      <c r="C351" s="9"/>
      <c r="D351" s="35" t="str">
        <f>IF(ISBLANK(A351),"",VLOOKUP(A351,'Справочник услуг'!C:D,2,FALSE))</f>
        <v/>
      </c>
      <c r="E351" s="32"/>
      <c r="F351" s="32"/>
      <c r="G351" s="32"/>
      <c r="H351" s="32"/>
      <c r="I351" s="32"/>
      <c r="J351" s="32"/>
      <c r="K351" s="32"/>
      <c r="L351" s="32"/>
      <c r="M351" s="32"/>
      <c r="N351" s="32"/>
    </row>
    <row r="352" spans="1:14" x14ac:dyDescent="0.25">
      <c r="A352" s="3"/>
      <c r="B352" s="9"/>
      <c r="C352" s="9"/>
      <c r="D352" s="35" t="str">
        <f>IF(ISBLANK(A352),"",VLOOKUP(A352,'Справочник услуг'!C:D,2,FALSE))</f>
        <v/>
      </c>
      <c r="E352" s="32"/>
      <c r="F352" s="32"/>
      <c r="G352" s="32"/>
      <c r="H352" s="32"/>
      <c r="I352" s="32"/>
      <c r="J352" s="32"/>
      <c r="K352" s="32"/>
      <c r="L352" s="32"/>
      <c r="M352" s="32"/>
      <c r="N352" s="32"/>
    </row>
    <row r="353" spans="1:14" x14ac:dyDescent="0.25">
      <c r="A353" s="3"/>
      <c r="B353" s="9"/>
      <c r="C353" s="9"/>
      <c r="D353" s="35" t="str">
        <f>IF(ISBLANK(A353),"",VLOOKUP(A353,'Справочник услуг'!C:D,2,FALSE))</f>
        <v/>
      </c>
      <c r="E353" s="32"/>
      <c r="F353" s="32"/>
      <c r="G353" s="32"/>
      <c r="H353" s="32"/>
      <c r="I353" s="32"/>
      <c r="J353" s="32"/>
      <c r="K353" s="32"/>
      <c r="L353" s="32"/>
      <c r="M353" s="32"/>
      <c r="N353" s="32"/>
    </row>
    <row r="354" spans="1:14" x14ac:dyDescent="0.25">
      <c r="A354" s="3"/>
      <c r="B354" s="9"/>
      <c r="C354" s="9"/>
      <c r="D354" s="35" t="str">
        <f>IF(ISBLANK(A354),"",VLOOKUP(A354,'Справочник услуг'!C:D,2,FALSE))</f>
        <v/>
      </c>
      <c r="E354" s="32"/>
      <c r="F354" s="32"/>
      <c r="G354" s="32"/>
      <c r="H354" s="32"/>
      <c r="I354" s="32"/>
      <c r="J354" s="32"/>
      <c r="K354" s="32"/>
      <c r="L354" s="32"/>
      <c r="M354" s="32"/>
      <c r="N354" s="32"/>
    </row>
    <row r="355" spans="1:14" x14ac:dyDescent="0.25">
      <c r="A355" s="3"/>
      <c r="B355" s="9"/>
      <c r="C355" s="9"/>
      <c r="D355" s="35" t="str">
        <f>IF(ISBLANK(A355),"",VLOOKUP(A355,'Справочник услуг'!C:D,2,FALSE))</f>
        <v/>
      </c>
      <c r="E355" s="32"/>
      <c r="F355" s="32"/>
      <c r="G355" s="32"/>
      <c r="H355" s="32"/>
      <c r="I355" s="32"/>
      <c r="J355" s="32"/>
      <c r="K355" s="32"/>
      <c r="L355" s="32"/>
      <c r="M355" s="32"/>
      <c r="N355" s="32"/>
    </row>
    <row r="356" spans="1:14" x14ac:dyDescent="0.25">
      <c r="A356" s="3"/>
      <c r="B356" s="9"/>
      <c r="C356" s="9"/>
      <c r="D356" s="35" t="str">
        <f>IF(ISBLANK(A356),"",VLOOKUP(A356,'Справочник услуг'!C:D,2,FALSE))</f>
        <v/>
      </c>
      <c r="E356" s="32"/>
      <c r="F356" s="32"/>
      <c r="G356" s="32"/>
      <c r="H356" s="32"/>
      <c r="I356" s="32"/>
      <c r="J356" s="32"/>
      <c r="K356" s="32"/>
      <c r="L356" s="32"/>
      <c r="M356" s="32"/>
      <c r="N356" s="32"/>
    </row>
    <row r="357" spans="1:14" x14ac:dyDescent="0.25">
      <c r="A357" s="3"/>
      <c r="B357" s="9"/>
      <c r="C357" s="9"/>
      <c r="D357" s="35" t="str">
        <f>IF(ISBLANK(A357),"",VLOOKUP(A357,'Справочник услуг'!C:D,2,FALSE))</f>
        <v/>
      </c>
      <c r="E357" s="32"/>
      <c r="F357" s="32"/>
      <c r="G357" s="32"/>
      <c r="H357" s="32"/>
      <c r="I357" s="32"/>
      <c r="J357" s="32"/>
      <c r="K357" s="32"/>
      <c r="L357" s="32"/>
      <c r="M357" s="32"/>
      <c r="N357" s="32"/>
    </row>
    <row r="358" spans="1:14" x14ac:dyDescent="0.25">
      <c r="A358" s="3"/>
      <c r="B358" s="9"/>
      <c r="C358" s="9"/>
      <c r="D358" s="35" t="str">
        <f>IF(ISBLANK(A358),"",VLOOKUP(A358,'Справочник услуг'!C:D,2,FALSE))</f>
        <v/>
      </c>
      <c r="E358" s="32"/>
      <c r="F358" s="32"/>
      <c r="G358" s="32"/>
      <c r="H358" s="32"/>
      <c r="I358" s="32"/>
      <c r="J358" s="32"/>
      <c r="K358" s="32"/>
      <c r="L358" s="32"/>
      <c r="M358" s="32"/>
      <c r="N358" s="32"/>
    </row>
    <row r="359" spans="1:14" x14ac:dyDescent="0.25">
      <c r="A359" s="3"/>
      <c r="B359" s="9"/>
      <c r="C359" s="9"/>
      <c r="D359" s="35" t="str">
        <f>IF(ISBLANK(A359),"",VLOOKUP(A359,'Справочник услуг'!C:D,2,FALSE))</f>
        <v/>
      </c>
      <c r="E359" s="32"/>
      <c r="F359" s="32"/>
      <c r="G359" s="32"/>
      <c r="H359" s="32"/>
      <c r="I359" s="32"/>
      <c r="J359" s="32"/>
      <c r="K359" s="32"/>
      <c r="L359" s="32"/>
      <c r="M359" s="32"/>
      <c r="N359" s="32"/>
    </row>
    <row r="360" spans="1:14" x14ac:dyDescent="0.25">
      <c r="A360" s="3"/>
      <c r="B360" s="9"/>
      <c r="C360" s="9"/>
      <c r="D360" s="35" t="str">
        <f>IF(ISBLANK(A360),"",VLOOKUP(A360,'Справочник услуг'!C:D,2,FALSE))</f>
        <v/>
      </c>
      <c r="E360" s="32"/>
      <c r="F360" s="32"/>
      <c r="G360" s="32"/>
      <c r="H360" s="32"/>
      <c r="I360" s="32"/>
      <c r="J360" s="32"/>
      <c r="K360" s="32"/>
      <c r="L360" s="32"/>
      <c r="M360" s="32"/>
      <c r="N360" s="32"/>
    </row>
    <row r="361" spans="1:14" x14ac:dyDescent="0.25">
      <c r="A361" s="3"/>
      <c r="B361" s="9"/>
      <c r="C361" s="9"/>
      <c r="D361" s="35" t="str">
        <f>IF(ISBLANK(A361),"",VLOOKUP(A361,'Справочник услуг'!C:D,2,FALSE))</f>
        <v/>
      </c>
      <c r="E361" s="32"/>
      <c r="F361" s="32"/>
      <c r="G361" s="32"/>
      <c r="H361" s="32"/>
      <c r="I361" s="32"/>
      <c r="J361" s="32"/>
      <c r="K361" s="32"/>
      <c r="L361" s="32"/>
      <c r="M361" s="32"/>
      <c r="N361" s="32"/>
    </row>
    <row r="362" spans="1:14" x14ac:dyDescent="0.25">
      <c r="A362" s="3"/>
      <c r="B362" s="9"/>
      <c r="C362" s="9"/>
      <c r="D362" s="35" t="str">
        <f>IF(ISBLANK(A362),"",VLOOKUP(A362,'Справочник услуг'!C:D,2,FALSE))</f>
        <v/>
      </c>
      <c r="E362" s="32"/>
      <c r="F362" s="32"/>
      <c r="G362" s="32"/>
      <c r="H362" s="32"/>
      <c r="I362" s="32"/>
      <c r="J362" s="32"/>
      <c r="K362" s="32"/>
      <c r="L362" s="32"/>
      <c r="M362" s="32"/>
      <c r="N362" s="32"/>
    </row>
    <row r="363" spans="1:14" x14ac:dyDescent="0.25">
      <c r="A363" s="3"/>
      <c r="B363" s="9"/>
      <c r="C363" s="9"/>
      <c r="D363" s="35" t="str">
        <f>IF(ISBLANK(A363),"",VLOOKUP(A363,'Справочник услуг'!C:D,2,FALSE))</f>
        <v/>
      </c>
      <c r="E363" s="32"/>
      <c r="F363" s="32"/>
      <c r="G363" s="32"/>
      <c r="H363" s="32"/>
      <c r="I363" s="32"/>
      <c r="J363" s="32"/>
      <c r="K363" s="32"/>
      <c r="L363" s="32"/>
      <c r="M363" s="32"/>
      <c r="N363" s="32"/>
    </row>
    <row r="364" spans="1:14" x14ac:dyDescent="0.25">
      <c r="A364" s="3"/>
      <c r="B364" s="9"/>
      <c r="C364" s="9"/>
      <c r="D364" s="35" t="str">
        <f>IF(ISBLANK(A364),"",VLOOKUP(A364,'Справочник услуг'!C:D,2,FALSE))</f>
        <v/>
      </c>
      <c r="E364" s="32"/>
      <c r="F364" s="32"/>
      <c r="G364" s="32"/>
      <c r="H364" s="32"/>
      <c r="I364" s="32"/>
      <c r="J364" s="32"/>
      <c r="K364" s="32"/>
      <c r="L364" s="32"/>
      <c r="M364" s="32"/>
      <c r="N364" s="32"/>
    </row>
    <row r="365" spans="1:14" x14ac:dyDescent="0.25">
      <c r="A365" s="3"/>
      <c r="B365" s="9"/>
      <c r="C365" s="9"/>
      <c r="D365" s="35" t="str">
        <f>IF(ISBLANK(A365),"",VLOOKUP(A365,'Справочник услуг'!C:D,2,FALSE))</f>
        <v/>
      </c>
      <c r="E365" s="32"/>
      <c r="F365" s="32"/>
      <c r="G365" s="32"/>
      <c r="H365" s="32"/>
      <c r="I365" s="32"/>
      <c r="J365" s="32"/>
      <c r="K365" s="32"/>
      <c r="L365" s="32"/>
      <c r="M365" s="32"/>
      <c r="N365" s="32"/>
    </row>
    <row r="366" spans="1:14" x14ac:dyDescent="0.25">
      <c r="A366" s="3"/>
      <c r="B366" s="9"/>
      <c r="C366" s="9"/>
      <c r="D366" s="35" t="str">
        <f>IF(ISBLANK(A366),"",VLOOKUP(A366,'Справочник услуг'!C:D,2,FALSE))</f>
        <v/>
      </c>
      <c r="E366" s="32"/>
      <c r="F366" s="32"/>
      <c r="G366" s="32"/>
      <c r="H366" s="32"/>
      <c r="I366" s="32"/>
      <c r="J366" s="32"/>
      <c r="K366" s="32"/>
      <c r="L366" s="32"/>
      <c r="M366" s="32"/>
      <c r="N366" s="32"/>
    </row>
    <row r="367" spans="1:14" x14ac:dyDescent="0.25">
      <c r="A367" s="3"/>
      <c r="B367" s="9"/>
      <c r="C367" s="9"/>
      <c r="D367" s="35" t="str">
        <f>IF(ISBLANK(A367),"",VLOOKUP(A367,'Справочник услуг'!C:D,2,FALSE))</f>
        <v/>
      </c>
      <c r="E367" s="32"/>
      <c r="F367" s="32"/>
      <c r="G367" s="32"/>
      <c r="H367" s="32"/>
      <c r="I367" s="32"/>
      <c r="J367" s="32"/>
      <c r="K367" s="32"/>
      <c r="L367" s="32"/>
      <c r="M367" s="32"/>
      <c r="N367" s="32"/>
    </row>
    <row r="368" spans="1:14" x14ac:dyDescent="0.25">
      <c r="A368" s="3"/>
      <c r="B368" s="9"/>
      <c r="C368" s="9"/>
      <c r="D368" s="35" t="str">
        <f>IF(ISBLANK(A368),"",VLOOKUP(A368,'Справочник услуг'!C:D,2,FALSE))</f>
        <v/>
      </c>
      <c r="E368" s="32"/>
      <c r="F368" s="32"/>
      <c r="G368" s="32"/>
      <c r="H368" s="32"/>
      <c r="I368" s="32"/>
      <c r="J368" s="32"/>
      <c r="K368" s="32"/>
      <c r="L368" s="32"/>
      <c r="M368" s="32"/>
      <c r="N368" s="32"/>
    </row>
    <row r="369" spans="1:14" x14ac:dyDescent="0.25">
      <c r="A369" s="3"/>
      <c r="B369" s="9"/>
      <c r="C369" s="9"/>
      <c r="D369" s="35" t="str">
        <f>IF(ISBLANK(A369),"",VLOOKUP(A369,'Справочник услуг'!C:D,2,FALSE))</f>
        <v/>
      </c>
      <c r="E369" s="32"/>
      <c r="F369" s="32"/>
      <c r="G369" s="32"/>
      <c r="H369" s="32"/>
      <c r="I369" s="32"/>
      <c r="J369" s="32"/>
      <c r="K369" s="32"/>
      <c r="L369" s="32"/>
      <c r="M369" s="32"/>
      <c r="N369" s="32"/>
    </row>
    <row r="370" spans="1:14" x14ac:dyDescent="0.25">
      <c r="A370" s="3"/>
      <c r="B370" s="9"/>
      <c r="C370" s="9"/>
      <c r="D370" s="35" t="str">
        <f>IF(ISBLANK(A370),"",VLOOKUP(A370,'Справочник услуг'!C:D,2,FALSE))</f>
        <v/>
      </c>
      <c r="E370" s="32"/>
      <c r="F370" s="32"/>
      <c r="G370" s="32"/>
      <c r="H370" s="32"/>
      <c r="I370" s="32"/>
      <c r="J370" s="32"/>
      <c r="K370" s="32"/>
      <c r="L370" s="32"/>
      <c r="M370" s="32"/>
      <c r="N370" s="32"/>
    </row>
    <row r="371" spans="1:14" x14ac:dyDescent="0.25">
      <c r="A371" s="3"/>
      <c r="B371" s="9"/>
      <c r="C371" s="9"/>
      <c r="D371" s="35" t="str">
        <f>IF(ISBLANK(A371),"",VLOOKUP(A371,'Справочник услуг'!C:D,2,FALSE))</f>
        <v/>
      </c>
      <c r="E371" s="32"/>
      <c r="F371" s="32"/>
      <c r="G371" s="32"/>
      <c r="H371" s="32"/>
      <c r="I371" s="32"/>
      <c r="J371" s="32"/>
      <c r="K371" s="32"/>
      <c r="L371" s="32"/>
      <c r="M371" s="32"/>
      <c r="N371" s="32"/>
    </row>
    <row r="372" spans="1:14" x14ac:dyDescent="0.25">
      <c r="A372" s="3"/>
      <c r="B372" s="9"/>
      <c r="C372" s="9"/>
      <c r="D372" s="35" t="str">
        <f>IF(ISBLANK(A372),"",VLOOKUP(A372,'Справочник услуг'!C:D,2,FALSE))</f>
        <v/>
      </c>
      <c r="E372" s="32"/>
      <c r="F372" s="32"/>
      <c r="G372" s="32"/>
      <c r="H372" s="32"/>
      <c r="I372" s="32"/>
      <c r="J372" s="32"/>
      <c r="K372" s="32"/>
      <c r="L372" s="32"/>
      <c r="M372" s="32"/>
      <c r="N372" s="32"/>
    </row>
    <row r="373" spans="1:14" x14ac:dyDescent="0.25">
      <c r="A373" s="3"/>
      <c r="B373" s="9"/>
      <c r="C373" s="9"/>
      <c r="D373" s="35" t="str">
        <f>IF(ISBLANK(A373),"",VLOOKUP(A373,'Справочник услуг'!C:D,2,FALSE))</f>
        <v/>
      </c>
      <c r="E373" s="32"/>
      <c r="F373" s="32"/>
      <c r="G373" s="32"/>
      <c r="H373" s="32"/>
      <c r="I373" s="32"/>
      <c r="J373" s="32"/>
      <c r="K373" s="32"/>
      <c r="L373" s="32"/>
      <c r="M373" s="32"/>
      <c r="N373" s="32"/>
    </row>
    <row r="374" spans="1:14" x14ac:dyDescent="0.25">
      <c r="A374" s="3"/>
      <c r="B374" s="9"/>
      <c r="C374" s="9"/>
      <c r="D374" s="35" t="str">
        <f>IF(ISBLANK(A374),"",VLOOKUP(A374,'Справочник услуг'!C:D,2,FALSE))</f>
        <v/>
      </c>
      <c r="E374" s="32"/>
      <c r="F374" s="32"/>
      <c r="G374" s="32"/>
      <c r="H374" s="32"/>
      <c r="I374" s="32"/>
      <c r="J374" s="32"/>
      <c r="K374" s="32"/>
      <c r="L374" s="32"/>
      <c r="M374" s="32"/>
      <c r="N374" s="32"/>
    </row>
    <row r="375" spans="1:14" x14ac:dyDescent="0.25">
      <c r="A375" s="3"/>
      <c r="B375" s="9"/>
      <c r="C375" s="9"/>
      <c r="D375" s="35" t="str">
        <f>IF(ISBLANK(A375),"",VLOOKUP(A375,'Справочник услуг'!C:D,2,FALSE))</f>
        <v/>
      </c>
      <c r="E375" s="32"/>
      <c r="F375" s="32"/>
      <c r="G375" s="32"/>
      <c r="H375" s="32"/>
      <c r="I375" s="32"/>
      <c r="J375" s="32"/>
      <c r="K375" s="32"/>
      <c r="L375" s="32"/>
      <c r="M375" s="32"/>
      <c r="N375" s="32"/>
    </row>
    <row r="376" spans="1:14" x14ac:dyDescent="0.25">
      <c r="A376" s="3"/>
      <c r="B376" s="9"/>
      <c r="C376" s="9"/>
      <c r="D376" s="35" t="str">
        <f>IF(ISBLANK(A376),"",VLOOKUP(A376,'Справочник услуг'!C:D,2,FALSE))</f>
        <v/>
      </c>
      <c r="E376" s="32"/>
      <c r="F376" s="32"/>
      <c r="G376" s="32"/>
      <c r="H376" s="32"/>
      <c r="I376" s="32"/>
      <c r="J376" s="32"/>
      <c r="K376" s="32"/>
      <c r="L376" s="32"/>
      <c r="M376" s="32"/>
      <c r="N376" s="32"/>
    </row>
    <row r="377" spans="1:14" x14ac:dyDescent="0.25">
      <c r="A377" s="3"/>
      <c r="B377" s="9"/>
      <c r="C377" s="9"/>
      <c r="D377" s="35" t="str">
        <f>IF(ISBLANK(A377),"",VLOOKUP(A377,'Справочник услуг'!C:D,2,FALSE))</f>
        <v/>
      </c>
      <c r="E377" s="32"/>
      <c r="F377" s="32"/>
      <c r="G377" s="32"/>
      <c r="H377" s="32"/>
      <c r="I377" s="32"/>
      <c r="J377" s="32"/>
      <c r="K377" s="32"/>
      <c r="L377" s="32"/>
      <c r="M377" s="32"/>
      <c r="N377" s="32"/>
    </row>
    <row r="378" spans="1:14" x14ac:dyDescent="0.25">
      <c r="A378" s="3"/>
      <c r="B378" s="9"/>
      <c r="C378" s="9"/>
      <c r="D378" s="35" t="str">
        <f>IF(ISBLANK(A378),"",VLOOKUP(A378,'Справочник услуг'!C:D,2,FALSE))</f>
        <v/>
      </c>
      <c r="E378" s="32"/>
      <c r="F378" s="32"/>
      <c r="G378" s="32"/>
      <c r="H378" s="32"/>
      <c r="I378" s="32"/>
      <c r="J378" s="32"/>
      <c r="K378" s="32"/>
      <c r="L378" s="32"/>
      <c r="M378" s="32"/>
      <c r="N378" s="32"/>
    </row>
    <row r="379" spans="1:14" x14ac:dyDescent="0.25">
      <c r="A379" s="3"/>
      <c r="B379" s="9"/>
      <c r="C379" s="9"/>
      <c r="D379" s="35" t="str">
        <f>IF(ISBLANK(A379),"",VLOOKUP(A379,'Справочник услуг'!C:D,2,FALSE))</f>
        <v/>
      </c>
      <c r="E379" s="32"/>
      <c r="F379" s="32"/>
      <c r="G379" s="32"/>
      <c r="H379" s="32"/>
      <c r="I379" s="32"/>
      <c r="J379" s="32"/>
      <c r="K379" s="32"/>
      <c r="L379" s="32"/>
      <c r="M379" s="32"/>
      <c r="N379" s="32"/>
    </row>
    <row r="380" spans="1:14" x14ac:dyDescent="0.25">
      <c r="A380" s="3"/>
      <c r="B380" s="9"/>
      <c r="C380" s="9"/>
      <c r="D380" s="35" t="str">
        <f>IF(ISBLANK(A380),"",VLOOKUP(A380,'Справочник услуг'!C:D,2,FALSE))</f>
        <v/>
      </c>
      <c r="E380" s="32"/>
      <c r="F380" s="32"/>
      <c r="G380" s="32"/>
      <c r="H380" s="32"/>
      <c r="I380" s="32"/>
      <c r="J380" s="32"/>
      <c r="K380" s="32"/>
      <c r="L380" s="32"/>
      <c r="M380" s="32"/>
      <c r="N380" s="32"/>
    </row>
    <row r="381" spans="1:14" x14ac:dyDescent="0.25">
      <c r="A381" s="3"/>
      <c r="B381" s="9"/>
      <c r="C381" s="9"/>
      <c r="D381" s="35" t="str">
        <f>IF(ISBLANK(A381),"",VLOOKUP(A381,'Справочник услуг'!C:D,2,FALSE))</f>
        <v/>
      </c>
      <c r="E381" s="32"/>
      <c r="F381" s="32"/>
      <c r="G381" s="32"/>
      <c r="H381" s="32"/>
      <c r="I381" s="32"/>
      <c r="J381" s="32"/>
      <c r="K381" s="32"/>
      <c r="L381" s="32"/>
      <c r="M381" s="32"/>
      <c r="N381" s="32"/>
    </row>
    <row r="382" spans="1:14" x14ac:dyDescent="0.25">
      <c r="A382" s="3"/>
      <c r="B382" s="9"/>
      <c r="C382" s="9"/>
      <c r="D382" s="35" t="str">
        <f>IF(ISBLANK(A382),"",VLOOKUP(A382,'Справочник услуг'!C:D,2,FALSE))</f>
        <v/>
      </c>
      <c r="E382" s="32"/>
      <c r="F382" s="32"/>
      <c r="G382" s="32"/>
      <c r="H382" s="32"/>
      <c r="I382" s="32"/>
      <c r="J382" s="32"/>
      <c r="K382" s="32"/>
      <c r="L382" s="32"/>
      <c r="M382" s="32"/>
      <c r="N382" s="32"/>
    </row>
    <row r="383" spans="1:14" x14ac:dyDescent="0.25">
      <c r="A383" s="3"/>
      <c r="B383" s="9"/>
      <c r="C383" s="9"/>
      <c r="D383" s="35" t="str">
        <f>IF(ISBLANK(A383),"",VLOOKUP(A383,'Справочник услуг'!C:D,2,FALSE))</f>
        <v/>
      </c>
      <c r="E383" s="32"/>
      <c r="F383" s="32"/>
      <c r="G383" s="32"/>
      <c r="H383" s="32"/>
      <c r="I383" s="32"/>
      <c r="J383" s="32"/>
      <c r="K383" s="32"/>
      <c r="L383" s="32"/>
      <c r="M383" s="32"/>
      <c r="N383" s="32"/>
    </row>
    <row r="384" spans="1:14" x14ac:dyDescent="0.25">
      <c r="A384" s="3"/>
      <c r="B384" s="9"/>
      <c r="C384" s="9"/>
      <c r="D384" s="35" t="str">
        <f>IF(ISBLANK(A384),"",VLOOKUP(A384,'Справочник услуг'!C:D,2,FALSE))</f>
        <v/>
      </c>
      <c r="E384" s="32"/>
      <c r="F384" s="32"/>
      <c r="G384" s="32"/>
      <c r="H384" s="32"/>
      <c r="I384" s="32"/>
      <c r="J384" s="32"/>
      <c r="K384" s="32"/>
      <c r="L384" s="32"/>
      <c r="M384" s="32"/>
      <c r="N384" s="32"/>
    </row>
    <row r="385" spans="1:14" x14ac:dyDescent="0.25">
      <c r="A385" s="3"/>
      <c r="B385" s="9"/>
      <c r="C385" s="9"/>
      <c r="D385" s="35" t="str">
        <f>IF(ISBLANK(A385),"",VLOOKUP(A385,'Справочник услуг'!C:D,2,FALSE))</f>
        <v/>
      </c>
      <c r="E385" s="32"/>
      <c r="F385" s="32"/>
      <c r="G385" s="32"/>
      <c r="H385" s="32"/>
      <c r="I385" s="32"/>
      <c r="J385" s="32"/>
      <c r="K385" s="32"/>
      <c r="L385" s="32"/>
      <c r="M385" s="32"/>
      <c r="N385" s="32"/>
    </row>
    <row r="386" spans="1:14" x14ac:dyDescent="0.25">
      <c r="A386" s="3"/>
      <c r="B386" s="9"/>
      <c r="C386" s="9"/>
      <c r="D386" s="35" t="str">
        <f>IF(ISBLANK(A386),"",VLOOKUP(A386,'Справочник услуг'!C:D,2,FALSE))</f>
        <v/>
      </c>
      <c r="E386" s="32"/>
      <c r="F386" s="32"/>
      <c r="G386" s="32"/>
      <c r="H386" s="32"/>
      <c r="I386" s="32"/>
      <c r="J386" s="32"/>
      <c r="K386" s="32"/>
      <c r="L386" s="32"/>
      <c r="M386" s="32"/>
      <c r="N386" s="32"/>
    </row>
    <row r="387" spans="1:14" x14ac:dyDescent="0.25">
      <c r="A387" s="3"/>
      <c r="B387" s="9"/>
      <c r="C387" s="9"/>
      <c r="D387" s="35" t="str">
        <f>IF(ISBLANK(A387),"",VLOOKUP(A387,'Справочник услуг'!C:D,2,FALSE))</f>
        <v/>
      </c>
      <c r="E387" s="32"/>
      <c r="F387" s="32"/>
      <c r="G387" s="32"/>
      <c r="H387" s="32"/>
      <c r="I387" s="32"/>
      <c r="J387" s="32"/>
      <c r="K387" s="32"/>
      <c r="L387" s="32"/>
      <c r="M387" s="32"/>
      <c r="N387" s="32"/>
    </row>
    <row r="388" spans="1:14" x14ac:dyDescent="0.25">
      <c r="A388" s="3"/>
      <c r="B388" s="9"/>
      <c r="C388" s="9"/>
      <c r="D388" s="35" t="str">
        <f>IF(ISBLANK(A388),"",VLOOKUP(A388,'Справочник услуг'!C:D,2,FALSE))</f>
        <v/>
      </c>
      <c r="E388" s="32"/>
      <c r="F388" s="32"/>
      <c r="G388" s="32"/>
      <c r="H388" s="32"/>
      <c r="I388" s="32"/>
      <c r="J388" s="32"/>
      <c r="K388" s="32"/>
      <c r="L388" s="32"/>
      <c r="M388" s="32"/>
      <c r="N388" s="32"/>
    </row>
    <row r="389" spans="1:14" x14ac:dyDescent="0.25">
      <c r="A389" s="3"/>
      <c r="B389" s="9"/>
      <c r="C389" s="9"/>
      <c r="D389" s="35" t="str">
        <f>IF(ISBLANK(A389),"",VLOOKUP(A389,'Справочник услуг'!C:D,2,FALSE))</f>
        <v/>
      </c>
      <c r="E389" s="32"/>
      <c r="F389" s="32"/>
      <c r="G389" s="32"/>
      <c r="H389" s="32"/>
      <c r="I389" s="32"/>
      <c r="J389" s="32"/>
      <c r="K389" s="32"/>
      <c r="L389" s="32"/>
      <c r="M389" s="32"/>
      <c r="N389" s="32"/>
    </row>
    <row r="390" spans="1:14" x14ac:dyDescent="0.25">
      <c r="A390" s="3"/>
      <c r="B390" s="9"/>
      <c r="C390" s="9"/>
      <c r="D390" s="35" t="str">
        <f>IF(ISBLANK(A390),"",VLOOKUP(A390,'Справочник услуг'!C:D,2,FALSE))</f>
        <v/>
      </c>
      <c r="E390" s="32"/>
      <c r="F390" s="32"/>
      <c r="G390" s="32"/>
      <c r="H390" s="32"/>
      <c r="I390" s="32"/>
      <c r="J390" s="32"/>
      <c r="K390" s="32"/>
      <c r="L390" s="32"/>
      <c r="M390" s="32"/>
      <c r="N390" s="32"/>
    </row>
    <row r="391" spans="1:14" x14ac:dyDescent="0.25">
      <c r="A391" s="3"/>
      <c r="B391" s="9"/>
      <c r="C391" s="9"/>
      <c r="D391" s="35" t="str">
        <f>IF(ISBLANK(A391),"",VLOOKUP(A391,'Справочник услуг'!C:D,2,FALSE))</f>
        <v/>
      </c>
      <c r="E391" s="32"/>
      <c r="F391" s="32"/>
      <c r="G391" s="32"/>
      <c r="H391" s="32"/>
      <c r="I391" s="32"/>
      <c r="J391" s="32"/>
      <c r="K391" s="32"/>
      <c r="L391" s="32"/>
      <c r="M391" s="32"/>
      <c r="N391" s="32"/>
    </row>
    <row r="392" spans="1:14" x14ac:dyDescent="0.25">
      <c r="A392" s="3"/>
      <c r="B392" s="9"/>
      <c r="C392" s="9"/>
      <c r="D392" s="35" t="str">
        <f>IF(ISBLANK(A392),"",VLOOKUP(A392,'Справочник услуг'!C:D,2,FALSE))</f>
        <v/>
      </c>
      <c r="E392" s="32"/>
      <c r="F392" s="32"/>
      <c r="G392" s="32"/>
      <c r="H392" s="32"/>
      <c r="I392" s="32"/>
      <c r="J392" s="32"/>
      <c r="K392" s="32"/>
      <c r="L392" s="32"/>
      <c r="M392" s="32"/>
      <c r="N392" s="32"/>
    </row>
    <row r="393" spans="1:14" x14ac:dyDescent="0.25">
      <c r="A393" s="3"/>
      <c r="B393" s="9"/>
      <c r="C393" s="9"/>
      <c r="D393" s="35" t="str">
        <f>IF(ISBLANK(A393),"",VLOOKUP(A393,'Справочник услуг'!C:D,2,FALSE))</f>
        <v/>
      </c>
      <c r="E393" s="32"/>
      <c r="F393" s="32"/>
      <c r="G393" s="32"/>
      <c r="H393" s="32"/>
      <c r="I393" s="32"/>
      <c r="J393" s="32"/>
      <c r="K393" s="32"/>
      <c r="L393" s="32"/>
      <c r="M393" s="32"/>
      <c r="N393" s="32"/>
    </row>
    <row r="394" spans="1:14" x14ac:dyDescent="0.25">
      <c r="A394" s="3"/>
      <c r="B394" s="9"/>
      <c r="C394" s="9"/>
      <c r="D394" s="35" t="str">
        <f>IF(ISBLANK(A394),"",VLOOKUP(A394,'Справочник услуг'!C:D,2,FALSE))</f>
        <v/>
      </c>
      <c r="E394" s="32"/>
      <c r="F394" s="32"/>
      <c r="G394" s="32"/>
      <c r="H394" s="32"/>
      <c r="I394" s="32"/>
      <c r="J394" s="32"/>
      <c r="K394" s="32"/>
      <c r="L394" s="32"/>
      <c r="M394" s="32"/>
      <c r="N394" s="32"/>
    </row>
    <row r="395" spans="1:14" x14ac:dyDescent="0.25">
      <c r="A395" s="3"/>
      <c r="B395" s="9"/>
      <c r="C395" s="9"/>
      <c r="D395" s="35" t="str">
        <f>IF(ISBLANK(A395),"",VLOOKUP(A395,'Справочник услуг'!C:D,2,FALSE))</f>
        <v/>
      </c>
      <c r="E395" s="32"/>
      <c r="F395" s="32"/>
      <c r="G395" s="32"/>
      <c r="H395" s="32"/>
      <c r="I395" s="32"/>
      <c r="J395" s="32"/>
      <c r="K395" s="32"/>
      <c r="L395" s="32"/>
      <c r="M395" s="32"/>
      <c r="N395" s="32"/>
    </row>
    <row r="396" spans="1:14" x14ac:dyDescent="0.25">
      <c r="A396" s="3"/>
      <c r="B396" s="9"/>
      <c r="C396" s="9"/>
      <c r="D396" s="35" t="str">
        <f>IF(ISBLANK(A396),"",VLOOKUP(A396,'Справочник услуг'!C:D,2,FALSE))</f>
        <v/>
      </c>
      <c r="E396" s="32"/>
      <c r="F396" s="32"/>
      <c r="G396" s="32"/>
      <c r="H396" s="32"/>
      <c r="I396" s="32"/>
      <c r="J396" s="32"/>
      <c r="K396" s="32"/>
      <c r="L396" s="32"/>
      <c r="M396" s="32"/>
      <c r="N396" s="32"/>
    </row>
    <row r="397" spans="1:14" x14ac:dyDescent="0.25">
      <c r="A397" s="3"/>
      <c r="B397" s="9"/>
      <c r="C397" s="9"/>
      <c r="D397" s="35" t="str">
        <f>IF(ISBLANK(A397),"",VLOOKUP(A397,'Справочник услуг'!C:D,2,FALSE))</f>
        <v/>
      </c>
      <c r="E397" s="32"/>
      <c r="F397" s="32"/>
      <c r="G397" s="32"/>
      <c r="H397" s="32"/>
      <c r="I397" s="32"/>
      <c r="J397" s="32"/>
      <c r="K397" s="32"/>
      <c r="L397" s="32"/>
      <c r="M397" s="32"/>
      <c r="N397" s="32"/>
    </row>
    <row r="398" spans="1:14" x14ac:dyDescent="0.25">
      <c r="A398" s="3"/>
      <c r="B398" s="9"/>
      <c r="C398" s="9"/>
      <c r="D398" s="35" t="str">
        <f>IF(ISBLANK(A398),"",VLOOKUP(A398,'Справочник услуг'!C:D,2,FALSE))</f>
        <v/>
      </c>
      <c r="E398" s="32"/>
      <c r="F398" s="32"/>
      <c r="G398" s="32"/>
      <c r="H398" s="32"/>
      <c r="I398" s="32"/>
      <c r="J398" s="32"/>
      <c r="K398" s="32"/>
      <c r="L398" s="32"/>
      <c r="M398" s="32"/>
      <c r="N398" s="32"/>
    </row>
    <row r="399" spans="1:14" x14ac:dyDescent="0.25">
      <c r="A399" s="3"/>
      <c r="B399" s="9"/>
      <c r="C399" s="9"/>
      <c r="D399" s="35" t="str">
        <f>IF(ISBLANK(A399),"",VLOOKUP(A399,'Справочник услуг'!C:D,2,FALSE))</f>
        <v/>
      </c>
      <c r="E399" s="32"/>
      <c r="F399" s="32"/>
      <c r="G399" s="32"/>
      <c r="H399" s="32"/>
      <c r="I399" s="32"/>
      <c r="J399" s="32"/>
      <c r="K399" s="32"/>
      <c r="L399" s="32"/>
      <c r="M399" s="32"/>
      <c r="N399" s="32"/>
    </row>
    <row r="400" spans="1:14" x14ac:dyDescent="0.25">
      <c r="A400" s="3"/>
      <c r="B400" s="9"/>
      <c r="C400" s="9"/>
      <c r="D400" s="35" t="str">
        <f>IF(ISBLANK(A400),"",VLOOKUP(A400,'Справочник услуг'!C:D,2,FALSE))</f>
        <v/>
      </c>
      <c r="E400" s="32"/>
      <c r="F400" s="32"/>
      <c r="G400" s="32"/>
      <c r="H400" s="32"/>
      <c r="I400" s="32"/>
      <c r="J400" s="32"/>
      <c r="K400" s="32"/>
      <c r="L400" s="32"/>
      <c r="M400" s="32"/>
      <c r="N400" s="32"/>
    </row>
    <row r="401" spans="1:14" x14ac:dyDescent="0.25">
      <c r="A401" s="3"/>
      <c r="B401" s="9"/>
      <c r="C401" s="9"/>
      <c r="D401" s="35" t="str">
        <f>IF(ISBLANK(A401),"",VLOOKUP(A401,'Справочник услуг'!C:D,2,FALSE))</f>
        <v/>
      </c>
      <c r="E401" s="32"/>
      <c r="F401" s="32"/>
      <c r="G401" s="32"/>
      <c r="H401" s="32"/>
      <c r="I401" s="32"/>
      <c r="J401" s="32"/>
      <c r="K401" s="32"/>
      <c r="L401" s="32"/>
      <c r="M401" s="32"/>
      <c r="N401" s="32"/>
    </row>
    <row r="402" spans="1:14" x14ac:dyDescent="0.25">
      <c r="A402" s="3"/>
      <c r="B402" s="9"/>
      <c r="C402" s="9"/>
      <c r="D402" s="35" t="str">
        <f>IF(ISBLANK(A402),"",VLOOKUP(A402,'Справочник услуг'!C:D,2,FALSE))</f>
        <v/>
      </c>
      <c r="E402" s="32"/>
      <c r="F402" s="32"/>
      <c r="G402" s="32"/>
      <c r="H402" s="32"/>
      <c r="I402" s="32"/>
      <c r="J402" s="32"/>
      <c r="K402" s="32"/>
      <c r="L402" s="32"/>
      <c r="M402" s="32"/>
      <c r="N402" s="32"/>
    </row>
    <row r="403" spans="1:14" x14ac:dyDescent="0.25">
      <c r="A403" s="3"/>
      <c r="B403" s="9"/>
      <c r="C403" s="9"/>
      <c r="D403" s="35" t="str">
        <f>IF(ISBLANK(A403),"",VLOOKUP(A403,'Справочник услуг'!C:D,2,FALSE))</f>
        <v/>
      </c>
      <c r="E403" s="32"/>
      <c r="F403" s="32"/>
      <c r="G403" s="32"/>
      <c r="H403" s="32"/>
      <c r="I403" s="32"/>
      <c r="J403" s="32"/>
      <c r="K403" s="32"/>
      <c r="L403" s="32"/>
      <c r="M403" s="32"/>
      <c r="N403" s="32"/>
    </row>
    <row r="404" spans="1:14" x14ac:dyDescent="0.25">
      <c r="A404" s="3"/>
      <c r="B404" s="9"/>
      <c r="C404" s="9"/>
      <c r="D404" s="35" t="str">
        <f>IF(ISBLANK(A404),"",VLOOKUP(A404,'Справочник услуг'!C:D,2,FALSE))</f>
        <v/>
      </c>
      <c r="E404" s="32"/>
      <c r="F404" s="32"/>
      <c r="G404" s="32"/>
      <c r="H404" s="32"/>
      <c r="I404" s="32"/>
      <c r="J404" s="32"/>
      <c r="K404" s="32"/>
      <c r="L404" s="32"/>
      <c r="M404" s="32"/>
      <c r="N404" s="32"/>
    </row>
    <row r="405" spans="1:14" x14ac:dyDescent="0.25">
      <c r="A405" s="3"/>
      <c r="B405" s="9"/>
      <c r="C405" s="9"/>
      <c r="D405" s="35" t="str">
        <f>IF(ISBLANK(A405),"",VLOOKUP(A405,'Справочник услуг'!C:D,2,FALSE))</f>
        <v/>
      </c>
      <c r="E405" s="32"/>
      <c r="F405" s="32"/>
      <c r="G405" s="32"/>
      <c r="H405" s="32"/>
      <c r="I405" s="32"/>
      <c r="J405" s="32"/>
      <c r="K405" s="32"/>
      <c r="L405" s="32"/>
      <c r="M405" s="32"/>
      <c r="N405" s="32"/>
    </row>
    <row r="406" spans="1:14" x14ac:dyDescent="0.25">
      <c r="A406" s="3"/>
      <c r="B406" s="9"/>
      <c r="C406" s="9"/>
      <c r="D406" s="35" t="str">
        <f>IF(ISBLANK(A406),"",VLOOKUP(A406,'Справочник услуг'!C:D,2,FALSE))</f>
        <v/>
      </c>
      <c r="E406" s="32"/>
      <c r="F406" s="32"/>
      <c r="G406" s="32"/>
      <c r="H406" s="32"/>
      <c r="I406" s="32"/>
      <c r="J406" s="32"/>
      <c r="K406" s="32"/>
      <c r="L406" s="32"/>
      <c r="M406" s="32"/>
      <c r="N406" s="32"/>
    </row>
    <row r="407" spans="1:14" x14ac:dyDescent="0.25">
      <c r="A407" s="3"/>
      <c r="B407" s="9"/>
      <c r="C407" s="9"/>
      <c r="D407" s="35" t="str">
        <f>IF(ISBLANK(A407),"",VLOOKUP(A407,'Справочник услуг'!C:D,2,FALSE))</f>
        <v/>
      </c>
      <c r="E407" s="32"/>
      <c r="F407" s="32"/>
      <c r="G407" s="32"/>
      <c r="H407" s="32"/>
      <c r="I407" s="32"/>
      <c r="J407" s="32"/>
      <c r="K407" s="32"/>
      <c r="L407" s="32"/>
      <c r="M407" s="32"/>
      <c r="N407" s="32"/>
    </row>
    <row r="408" spans="1:14" x14ac:dyDescent="0.25">
      <c r="A408" s="3"/>
      <c r="B408" s="9"/>
      <c r="C408" s="9"/>
      <c r="D408" s="35" t="str">
        <f>IF(ISBLANK(A408),"",VLOOKUP(A408,'Справочник услуг'!C:D,2,FALSE))</f>
        <v/>
      </c>
      <c r="E408" s="32"/>
      <c r="F408" s="32"/>
      <c r="G408" s="32"/>
      <c r="H408" s="32"/>
      <c r="I408" s="32"/>
      <c r="J408" s="32"/>
      <c r="K408" s="32"/>
      <c r="L408" s="32"/>
      <c r="M408" s="32"/>
      <c r="N408" s="32"/>
    </row>
    <row r="409" spans="1:14" x14ac:dyDescent="0.25">
      <c r="A409" s="3"/>
      <c r="B409" s="9"/>
      <c r="C409" s="9"/>
      <c r="D409" s="35" t="str">
        <f>IF(ISBLANK(A409),"",VLOOKUP(A409,'Справочник услуг'!C:D,2,FALSE))</f>
        <v/>
      </c>
      <c r="E409" s="32"/>
      <c r="F409" s="32"/>
      <c r="G409" s="32"/>
      <c r="H409" s="32"/>
      <c r="I409" s="32"/>
      <c r="J409" s="32"/>
      <c r="K409" s="32"/>
      <c r="L409" s="32"/>
      <c r="M409" s="32"/>
      <c r="N409" s="32"/>
    </row>
    <row r="410" spans="1:14" x14ac:dyDescent="0.25">
      <c r="A410" s="3"/>
      <c r="B410" s="9"/>
      <c r="C410" s="9"/>
      <c r="D410" s="35" t="str">
        <f>IF(ISBLANK(A410),"",VLOOKUP(A410,'Справочник услуг'!C:D,2,FALSE))</f>
        <v/>
      </c>
      <c r="E410" s="32"/>
      <c r="F410" s="32"/>
      <c r="G410" s="32"/>
      <c r="H410" s="32"/>
      <c r="I410" s="32"/>
      <c r="J410" s="32"/>
      <c r="K410" s="32"/>
      <c r="L410" s="32"/>
      <c r="M410" s="32"/>
      <c r="N410" s="32"/>
    </row>
    <row r="411" spans="1:14" x14ac:dyDescent="0.25">
      <c r="A411" s="3"/>
      <c r="B411" s="9"/>
      <c r="C411" s="9"/>
      <c r="D411" s="35" t="str">
        <f>IF(ISBLANK(A411),"",VLOOKUP(A411,'Справочник услуг'!C:D,2,FALSE))</f>
        <v/>
      </c>
      <c r="E411" s="32"/>
      <c r="F411" s="32"/>
      <c r="G411" s="32"/>
      <c r="H411" s="32"/>
      <c r="I411" s="32"/>
      <c r="J411" s="32"/>
      <c r="K411" s="32"/>
      <c r="L411" s="32"/>
      <c r="M411" s="32"/>
      <c r="N411" s="32"/>
    </row>
    <row r="412" spans="1:14" x14ac:dyDescent="0.25">
      <c r="A412" s="3"/>
      <c r="B412" s="9"/>
      <c r="C412" s="9"/>
      <c r="D412" s="35" t="str">
        <f>IF(ISBLANK(A412),"",VLOOKUP(A412,'Справочник услуг'!C:D,2,FALSE))</f>
        <v/>
      </c>
      <c r="E412" s="32"/>
      <c r="F412" s="32"/>
      <c r="G412" s="32"/>
      <c r="H412" s="32"/>
      <c r="I412" s="32"/>
      <c r="J412" s="32"/>
      <c r="K412" s="32"/>
      <c r="L412" s="32"/>
      <c r="M412" s="32"/>
      <c r="N412" s="32"/>
    </row>
    <row r="413" spans="1:14" x14ac:dyDescent="0.25">
      <c r="A413" s="3"/>
      <c r="B413" s="9"/>
      <c r="C413" s="9"/>
      <c r="D413" s="35" t="str">
        <f>IF(ISBLANK(A413),"",VLOOKUP(A413,'Справочник услуг'!C:D,2,FALSE))</f>
        <v/>
      </c>
      <c r="E413" s="32"/>
      <c r="F413" s="32"/>
      <c r="G413" s="32"/>
      <c r="H413" s="32"/>
      <c r="I413" s="32"/>
      <c r="J413" s="32"/>
      <c r="K413" s="32"/>
      <c r="L413" s="32"/>
      <c r="M413" s="32"/>
      <c r="N413" s="32"/>
    </row>
    <row r="414" spans="1:14" x14ac:dyDescent="0.25">
      <c r="A414" s="3"/>
      <c r="B414" s="9"/>
      <c r="C414" s="9"/>
      <c r="D414" s="35" t="str">
        <f>IF(ISBLANK(A414),"",VLOOKUP(A414,'Справочник услуг'!C:D,2,FALSE))</f>
        <v/>
      </c>
      <c r="E414" s="32"/>
      <c r="F414" s="32"/>
      <c r="G414" s="32"/>
      <c r="H414" s="32"/>
      <c r="I414" s="32"/>
      <c r="J414" s="32"/>
      <c r="K414" s="32"/>
      <c r="L414" s="32"/>
      <c r="M414" s="32"/>
      <c r="N414" s="32"/>
    </row>
    <row r="415" spans="1:14" x14ac:dyDescent="0.25">
      <c r="A415" s="3"/>
      <c r="B415" s="9"/>
      <c r="C415" s="9"/>
      <c r="D415" s="35" t="str">
        <f>IF(ISBLANK(A415),"",VLOOKUP(A415,'Справочник услуг'!C:D,2,FALSE))</f>
        <v/>
      </c>
      <c r="E415" s="32"/>
      <c r="F415" s="32"/>
      <c r="G415" s="32"/>
      <c r="H415" s="32"/>
      <c r="I415" s="32"/>
      <c r="J415" s="32"/>
      <c r="K415" s="32"/>
      <c r="L415" s="32"/>
      <c r="M415" s="32"/>
      <c r="N415" s="32"/>
    </row>
    <row r="416" spans="1:14" x14ac:dyDescent="0.25">
      <c r="A416" s="3"/>
      <c r="B416" s="9"/>
      <c r="C416" s="9"/>
      <c r="D416" s="35" t="str">
        <f>IF(ISBLANK(A416),"",VLOOKUP(A416,'Справочник услуг'!C:D,2,FALSE))</f>
        <v/>
      </c>
      <c r="E416" s="32"/>
      <c r="F416" s="32"/>
      <c r="G416" s="32"/>
      <c r="H416" s="32"/>
      <c r="I416" s="32"/>
      <c r="J416" s="32"/>
      <c r="K416" s="32"/>
      <c r="L416" s="32"/>
      <c r="M416" s="32"/>
      <c r="N416" s="32"/>
    </row>
    <row r="417" spans="1:14" x14ac:dyDescent="0.25">
      <c r="A417" s="3"/>
      <c r="B417" s="9"/>
      <c r="C417" s="9"/>
      <c r="D417" s="35" t="str">
        <f>IF(ISBLANK(A417),"",VLOOKUP(A417,'Справочник услуг'!C:D,2,FALSE))</f>
        <v/>
      </c>
      <c r="E417" s="32"/>
      <c r="F417" s="32"/>
      <c r="G417" s="32"/>
      <c r="H417" s="32"/>
      <c r="I417" s="32"/>
      <c r="J417" s="32"/>
      <c r="K417" s="32"/>
      <c r="L417" s="32"/>
      <c r="M417" s="32"/>
      <c r="N417" s="32"/>
    </row>
    <row r="418" spans="1:14" x14ac:dyDescent="0.25">
      <c r="A418" s="3"/>
      <c r="B418" s="9"/>
      <c r="C418" s="9"/>
      <c r="D418" s="35" t="str">
        <f>IF(ISBLANK(A418),"",VLOOKUP(A418,'Справочник услуг'!C:D,2,FALSE))</f>
        <v/>
      </c>
      <c r="E418" s="32"/>
      <c r="F418" s="32"/>
      <c r="G418" s="32"/>
      <c r="H418" s="32"/>
      <c r="I418" s="32"/>
      <c r="J418" s="32"/>
      <c r="K418" s="32"/>
      <c r="L418" s="32"/>
      <c r="M418" s="32"/>
      <c r="N418" s="32"/>
    </row>
    <row r="419" spans="1:14" x14ac:dyDescent="0.25">
      <c r="A419" s="3"/>
      <c r="B419" s="9"/>
      <c r="C419" s="9"/>
      <c r="D419" s="35" t="str">
        <f>IF(ISBLANK(A419),"",VLOOKUP(A419,'Справочник услуг'!C:D,2,FALSE))</f>
        <v/>
      </c>
      <c r="E419" s="32"/>
      <c r="F419" s="32"/>
      <c r="G419" s="32"/>
      <c r="H419" s="32"/>
      <c r="I419" s="32"/>
      <c r="J419" s="32"/>
      <c r="K419" s="32"/>
      <c r="L419" s="32"/>
      <c r="M419" s="32"/>
      <c r="N419" s="32"/>
    </row>
    <row r="420" spans="1:14" x14ac:dyDescent="0.25">
      <c r="A420" s="3"/>
      <c r="B420" s="9"/>
      <c r="C420" s="9"/>
      <c r="D420" s="35" t="str">
        <f>IF(ISBLANK(A420),"",VLOOKUP(A420,'Справочник услуг'!C:D,2,FALSE))</f>
        <v/>
      </c>
      <c r="E420" s="32"/>
      <c r="F420" s="32"/>
      <c r="G420" s="32"/>
      <c r="H420" s="32"/>
      <c r="I420" s="32"/>
      <c r="J420" s="32"/>
      <c r="K420" s="32"/>
      <c r="L420" s="32"/>
      <c r="M420" s="32"/>
      <c r="N420" s="32"/>
    </row>
    <row r="421" spans="1:14" x14ac:dyDescent="0.25">
      <c r="A421" s="3"/>
      <c r="B421" s="9"/>
      <c r="C421" s="9"/>
      <c r="D421" s="35" t="str">
        <f>IF(ISBLANK(A421),"",VLOOKUP(A421,'Справочник услуг'!C:D,2,FALSE))</f>
        <v/>
      </c>
      <c r="E421" s="32"/>
      <c r="F421" s="32"/>
      <c r="G421" s="32"/>
      <c r="H421" s="32"/>
      <c r="I421" s="32"/>
      <c r="J421" s="32"/>
      <c r="K421" s="32"/>
      <c r="L421" s="32"/>
      <c r="M421" s="32"/>
      <c r="N421" s="32"/>
    </row>
    <row r="422" spans="1:14" x14ac:dyDescent="0.25">
      <c r="A422" s="3"/>
      <c r="B422" s="9"/>
      <c r="C422" s="9"/>
      <c r="D422" s="35" t="str">
        <f>IF(ISBLANK(A422),"",VLOOKUP(A422,'Справочник услуг'!C:D,2,FALSE))</f>
        <v/>
      </c>
      <c r="E422" s="32"/>
      <c r="F422" s="32"/>
      <c r="G422" s="32"/>
      <c r="H422" s="32"/>
      <c r="I422" s="32"/>
      <c r="J422" s="32"/>
      <c r="K422" s="32"/>
      <c r="L422" s="32"/>
      <c r="M422" s="32"/>
      <c r="N422" s="32"/>
    </row>
    <row r="423" spans="1:14" x14ac:dyDescent="0.25">
      <c r="A423" s="3"/>
      <c r="B423" s="9"/>
      <c r="C423" s="9"/>
      <c r="D423" s="35" t="str">
        <f>IF(ISBLANK(A423),"",VLOOKUP(A423,'Справочник услуг'!C:D,2,FALSE))</f>
        <v/>
      </c>
      <c r="E423" s="32"/>
      <c r="F423" s="32"/>
      <c r="G423" s="32"/>
      <c r="H423" s="32"/>
      <c r="I423" s="32"/>
      <c r="J423" s="32"/>
      <c r="K423" s="32"/>
      <c r="L423" s="32"/>
      <c r="M423" s="32"/>
      <c r="N423" s="32"/>
    </row>
    <row r="424" spans="1:14" x14ac:dyDescent="0.25">
      <c r="A424" s="3"/>
      <c r="B424" s="9"/>
      <c r="C424" s="9"/>
      <c r="D424" s="35" t="str">
        <f>IF(ISBLANK(A424),"",VLOOKUP(A424,'Справочник услуг'!C:D,2,FALSE))</f>
        <v/>
      </c>
      <c r="E424" s="32"/>
      <c r="F424" s="32"/>
      <c r="G424" s="32"/>
      <c r="H424" s="32"/>
      <c r="I424" s="32"/>
      <c r="J424" s="32"/>
      <c r="K424" s="32"/>
      <c r="L424" s="32"/>
      <c r="M424" s="32"/>
      <c r="N424" s="32"/>
    </row>
    <row r="425" spans="1:14" x14ac:dyDescent="0.25">
      <c r="A425" s="3"/>
      <c r="B425" s="9"/>
      <c r="C425" s="9"/>
      <c r="D425" s="35" t="str">
        <f>IF(ISBLANK(A425),"",VLOOKUP(A425,'Справочник услуг'!C:D,2,FALSE))</f>
        <v/>
      </c>
      <c r="E425" s="32"/>
      <c r="F425" s="32"/>
      <c r="G425" s="32"/>
      <c r="H425" s="32"/>
      <c r="I425" s="32"/>
      <c r="J425" s="32"/>
      <c r="K425" s="32"/>
      <c r="L425" s="32"/>
      <c r="M425" s="32"/>
      <c r="N425" s="32"/>
    </row>
    <row r="426" spans="1:14" x14ac:dyDescent="0.25">
      <c r="A426" s="3"/>
      <c r="B426" s="9"/>
      <c r="C426" s="9"/>
      <c r="D426" s="35" t="str">
        <f>IF(ISBLANK(A426),"",VLOOKUP(A426,'Справочник услуг'!C:D,2,FALSE))</f>
        <v/>
      </c>
      <c r="E426" s="32"/>
      <c r="F426" s="32"/>
      <c r="G426" s="32"/>
      <c r="H426" s="32"/>
      <c r="I426" s="32"/>
      <c r="J426" s="32"/>
      <c r="K426" s="32"/>
      <c r="L426" s="32"/>
      <c r="M426" s="32"/>
      <c r="N426" s="32"/>
    </row>
    <row r="427" spans="1:14" x14ac:dyDescent="0.25">
      <c r="A427" s="3"/>
      <c r="B427" s="9"/>
      <c r="C427" s="9"/>
      <c r="D427" s="35" t="str">
        <f>IF(ISBLANK(A427),"",VLOOKUP(A427,'Справочник услуг'!C:D,2,FALSE))</f>
        <v/>
      </c>
      <c r="E427" s="32"/>
      <c r="F427" s="32"/>
      <c r="G427" s="32"/>
      <c r="H427" s="32"/>
      <c r="I427" s="32"/>
      <c r="J427" s="32"/>
      <c r="K427" s="32"/>
      <c r="L427" s="32"/>
      <c r="M427" s="32"/>
      <c r="N427" s="32"/>
    </row>
    <row r="428" spans="1:14" x14ac:dyDescent="0.25">
      <c r="A428" s="3"/>
      <c r="B428" s="9"/>
      <c r="C428" s="9"/>
      <c r="D428" s="35" t="str">
        <f>IF(ISBLANK(A428),"",VLOOKUP(A428,'Справочник услуг'!C:D,2,FALSE))</f>
        <v/>
      </c>
      <c r="E428" s="32"/>
      <c r="F428" s="32"/>
      <c r="G428" s="32"/>
      <c r="H428" s="32"/>
      <c r="I428" s="32"/>
      <c r="J428" s="32"/>
      <c r="K428" s="32"/>
      <c r="L428" s="32"/>
      <c r="M428" s="32"/>
      <c r="N428" s="32"/>
    </row>
    <row r="429" spans="1:14" x14ac:dyDescent="0.25">
      <c r="A429" s="3"/>
      <c r="B429" s="9"/>
      <c r="C429" s="9"/>
      <c r="D429" s="35" t="str">
        <f>IF(ISBLANK(A429),"",VLOOKUP(A429,'Справочник услуг'!C:D,2,FALSE))</f>
        <v/>
      </c>
      <c r="E429" s="32"/>
      <c r="F429" s="32"/>
      <c r="G429" s="32"/>
      <c r="H429" s="32"/>
      <c r="I429" s="32"/>
      <c r="J429" s="32"/>
      <c r="K429" s="32"/>
      <c r="L429" s="32"/>
      <c r="M429" s="32"/>
      <c r="N429" s="32"/>
    </row>
    <row r="430" spans="1:14" x14ac:dyDescent="0.25">
      <c r="A430" s="3"/>
      <c r="B430" s="9"/>
      <c r="C430" s="9"/>
      <c r="D430" s="35" t="str">
        <f>IF(ISBLANK(A430),"",VLOOKUP(A430,'Справочник услуг'!C:D,2,FALSE))</f>
        <v/>
      </c>
      <c r="E430" s="32"/>
      <c r="F430" s="32"/>
      <c r="G430" s="32"/>
      <c r="H430" s="32"/>
      <c r="I430" s="32"/>
      <c r="J430" s="32"/>
      <c r="K430" s="32"/>
      <c r="L430" s="32"/>
      <c r="M430" s="32"/>
      <c r="N430" s="32"/>
    </row>
    <row r="431" spans="1:14" x14ac:dyDescent="0.25">
      <c r="A431" s="3"/>
      <c r="B431" s="9"/>
      <c r="C431" s="9"/>
      <c r="D431" s="35" t="str">
        <f>IF(ISBLANK(A431),"",VLOOKUP(A431,'Справочник услуг'!C:D,2,FALSE))</f>
        <v/>
      </c>
      <c r="E431" s="32"/>
      <c r="F431" s="32"/>
      <c r="G431" s="32"/>
      <c r="H431" s="32"/>
      <c r="I431" s="32"/>
      <c r="J431" s="32"/>
      <c r="K431" s="32"/>
      <c r="L431" s="32"/>
      <c r="M431" s="32"/>
      <c r="N431" s="32"/>
    </row>
    <row r="432" spans="1:14" x14ac:dyDescent="0.25">
      <c r="A432" s="3"/>
      <c r="B432" s="9"/>
      <c r="C432" s="9"/>
      <c r="D432" s="35" t="str">
        <f>IF(ISBLANK(A432),"",VLOOKUP(A432,'Справочник услуг'!C:D,2,FALSE))</f>
        <v/>
      </c>
      <c r="E432" s="32"/>
      <c r="F432" s="32"/>
      <c r="G432" s="32"/>
      <c r="H432" s="32"/>
      <c r="I432" s="32"/>
      <c r="J432" s="32"/>
      <c r="K432" s="32"/>
      <c r="L432" s="32"/>
      <c r="M432" s="32"/>
      <c r="N432" s="32"/>
    </row>
    <row r="433" spans="1:14" x14ac:dyDescent="0.25">
      <c r="A433" s="3"/>
      <c r="B433" s="9"/>
      <c r="C433" s="9"/>
      <c r="D433" s="35" t="str">
        <f>IF(ISBLANK(A433),"",VLOOKUP(A433,'Справочник услуг'!C:D,2,FALSE))</f>
        <v/>
      </c>
      <c r="E433" s="32"/>
      <c r="F433" s="32"/>
      <c r="G433" s="32"/>
      <c r="H433" s="32"/>
      <c r="I433" s="32"/>
      <c r="J433" s="32"/>
      <c r="K433" s="32"/>
      <c r="L433" s="32"/>
      <c r="M433" s="32"/>
      <c r="N433" s="32"/>
    </row>
    <row r="434" spans="1:14" x14ac:dyDescent="0.25">
      <c r="A434" s="3"/>
      <c r="B434" s="9"/>
      <c r="C434" s="9"/>
      <c r="D434" s="35" t="str">
        <f>IF(ISBLANK(A434),"",VLOOKUP(A434,'Справочник услуг'!C:D,2,FALSE))</f>
        <v/>
      </c>
      <c r="E434" s="32"/>
      <c r="F434" s="32"/>
      <c r="G434" s="32"/>
      <c r="H434" s="32"/>
      <c r="I434" s="32"/>
      <c r="J434" s="32"/>
      <c r="K434" s="32"/>
      <c r="L434" s="32"/>
      <c r="M434" s="32"/>
      <c r="N434" s="32"/>
    </row>
    <row r="435" spans="1:14" x14ac:dyDescent="0.25">
      <c r="A435" s="3"/>
      <c r="B435" s="9"/>
      <c r="C435" s="9"/>
      <c r="D435" s="35" t="str">
        <f>IF(ISBLANK(A435),"",VLOOKUP(A435,'Справочник услуг'!C:D,2,FALSE))</f>
        <v/>
      </c>
      <c r="E435" s="32"/>
      <c r="F435" s="32"/>
      <c r="G435" s="32"/>
      <c r="H435" s="32"/>
      <c r="I435" s="32"/>
      <c r="J435" s="32"/>
      <c r="K435" s="32"/>
      <c r="L435" s="32"/>
      <c r="M435" s="32"/>
      <c r="N435" s="32"/>
    </row>
    <row r="436" spans="1:14" x14ac:dyDescent="0.25">
      <c r="A436" s="3"/>
      <c r="B436" s="9"/>
      <c r="C436" s="9"/>
      <c r="D436" s="35" t="str">
        <f>IF(ISBLANK(A436),"",VLOOKUP(A436,'Справочник услуг'!C:D,2,FALSE))</f>
        <v/>
      </c>
      <c r="E436" s="32"/>
      <c r="F436" s="32"/>
      <c r="G436" s="32"/>
      <c r="H436" s="32"/>
      <c r="I436" s="32"/>
      <c r="J436" s="32"/>
      <c r="K436" s="32"/>
      <c r="L436" s="32"/>
      <c r="M436" s="32"/>
      <c r="N436" s="32"/>
    </row>
    <row r="437" spans="1:14" x14ac:dyDescent="0.25">
      <c r="A437" s="3"/>
      <c r="B437" s="9"/>
      <c r="C437" s="9"/>
      <c r="D437" s="35" t="str">
        <f>IF(ISBLANK(A437),"",VLOOKUP(A437,'Справочник услуг'!C:D,2,FALSE))</f>
        <v/>
      </c>
      <c r="E437" s="32"/>
      <c r="F437" s="32"/>
      <c r="G437" s="32"/>
      <c r="H437" s="32"/>
      <c r="I437" s="32"/>
      <c r="J437" s="32"/>
      <c r="K437" s="32"/>
      <c r="L437" s="32"/>
      <c r="M437" s="32"/>
      <c r="N437" s="32"/>
    </row>
    <row r="438" spans="1:14" x14ac:dyDescent="0.25">
      <c r="A438" s="3"/>
      <c r="B438" s="9"/>
      <c r="C438" s="9"/>
      <c r="D438" s="35" t="str">
        <f>IF(ISBLANK(A438),"",VLOOKUP(A438,'Справочник услуг'!C:D,2,FALSE))</f>
        <v/>
      </c>
      <c r="E438" s="32"/>
      <c r="F438" s="32"/>
      <c r="G438" s="32"/>
      <c r="H438" s="32"/>
      <c r="I438" s="32"/>
      <c r="J438" s="32"/>
      <c r="K438" s="32"/>
      <c r="L438" s="32"/>
      <c r="M438" s="32"/>
      <c r="N438" s="32"/>
    </row>
    <row r="439" spans="1:14" x14ac:dyDescent="0.25">
      <c r="A439" s="3"/>
      <c r="B439" s="9"/>
      <c r="C439" s="9"/>
      <c r="D439" s="35" t="str">
        <f>IF(ISBLANK(A439),"",VLOOKUP(A439,'Справочник услуг'!C:D,2,FALSE))</f>
        <v/>
      </c>
      <c r="E439" s="32"/>
      <c r="F439" s="32"/>
      <c r="G439" s="32"/>
      <c r="H439" s="32"/>
      <c r="I439" s="32"/>
      <c r="J439" s="32"/>
      <c r="K439" s="32"/>
      <c r="L439" s="32"/>
      <c r="M439" s="32"/>
      <c r="N439" s="32"/>
    </row>
    <row r="440" spans="1:14" x14ac:dyDescent="0.25">
      <c r="A440" s="3"/>
      <c r="B440" s="9"/>
      <c r="C440" s="9"/>
      <c r="D440" s="35" t="str">
        <f>IF(ISBLANK(A440),"",VLOOKUP(A440,'Справочник услуг'!C:D,2,FALSE))</f>
        <v/>
      </c>
      <c r="E440" s="32"/>
      <c r="F440" s="32"/>
      <c r="G440" s="32"/>
      <c r="H440" s="32"/>
      <c r="I440" s="32"/>
      <c r="J440" s="32"/>
      <c r="K440" s="32"/>
      <c r="L440" s="32"/>
      <c r="M440" s="32"/>
      <c r="N440" s="32"/>
    </row>
    <row r="441" spans="1:14" x14ac:dyDescent="0.25">
      <c r="A441" s="3"/>
      <c r="B441" s="9"/>
      <c r="C441" s="9"/>
      <c r="D441" s="35" t="str">
        <f>IF(ISBLANK(A441),"",VLOOKUP(A441,'Справочник услуг'!C:D,2,FALSE))</f>
        <v/>
      </c>
      <c r="E441" s="32"/>
      <c r="F441" s="32"/>
      <c r="G441" s="32"/>
      <c r="H441" s="32"/>
      <c r="I441" s="32"/>
      <c r="J441" s="32"/>
      <c r="K441" s="32"/>
      <c r="L441" s="32"/>
      <c r="M441" s="32"/>
      <c r="N441" s="32"/>
    </row>
    <row r="442" spans="1:14" x14ac:dyDescent="0.25">
      <c r="A442" s="3"/>
      <c r="B442" s="9"/>
      <c r="C442" s="9"/>
      <c r="D442" s="35" t="str">
        <f>IF(ISBLANK(A442),"",VLOOKUP(A442,'Справочник услуг'!C:D,2,FALSE))</f>
        <v/>
      </c>
      <c r="E442" s="32"/>
      <c r="F442" s="32"/>
      <c r="G442" s="32"/>
      <c r="H442" s="32"/>
      <c r="I442" s="32"/>
      <c r="J442" s="32"/>
      <c r="K442" s="32"/>
      <c r="L442" s="32"/>
      <c r="M442" s="32"/>
      <c r="N442" s="32"/>
    </row>
    <row r="443" spans="1:14" x14ac:dyDescent="0.25">
      <c r="A443" s="3"/>
      <c r="B443" s="9"/>
      <c r="C443" s="9"/>
      <c r="D443" s="35" t="str">
        <f>IF(ISBLANK(A443),"",VLOOKUP(A443,'Справочник услуг'!C:D,2,FALSE))</f>
        <v/>
      </c>
      <c r="E443" s="32"/>
      <c r="F443" s="32"/>
      <c r="G443" s="32"/>
      <c r="H443" s="32"/>
      <c r="I443" s="32"/>
      <c r="J443" s="32"/>
      <c r="K443" s="32"/>
      <c r="L443" s="32"/>
      <c r="M443" s="32"/>
      <c r="N443" s="32"/>
    </row>
    <row r="444" spans="1:14" x14ac:dyDescent="0.25">
      <c r="A444" s="3"/>
      <c r="B444" s="9"/>
      <c r="C444" s="9"/>
      <c r="D444" s="35" t="str">
        <f>IF(ISBLANK(A444),"",VLOOKUP(A444,'Справочник услуг'!C:D,2,FALSE))</f>
        <v/>
      </c>
      <c r="E444" s="32"/>
      <c r="F444" s="32"/>
      <c r="G444" s="32"/>
      <c r="H444" s="32"/>
      <c r="I444" s="32"/>
      <c r="J444" s="32"/>
      <c r="K444" s="32"/>
      <c r="L444" s="32"/>
      <c r="M444" s="32"/>
      <c r="N444" s="32"/>
    </row>
    <row r="445" spans="1:14" x14ac:dyDescent="0.25">
      <c r="A445" s="3"/>
      <c r="B445" s="9"/>
      <c r="C445" s="9"/>
      <c r="D445" s="35" t="str">
        <f>IF(ISBLANK(A445),"",VLOOKUP(A445,'Справочник услуг'!C:D,2,FALSE))</f>
        <v/>
      </c>
      <c r="E445" s="32"/>
      <c r="F445" s="32"/>
      <c r="G445" s="32"/>
      <c r="H445" s="32"/>
      <c r="I445" s="32"/>
      <c r="J445" s="32"/>
      <c r="K445" s="32"/>
      <c r="L445" s="32"/>
      <c r="M445" s="32"/>
      <c r="N445" s="32"/>
    </row>
    <row r="446" spans="1:14" x14ac:dyDescent="0.25">
      <c r="A446" s="3"/>
      <c r="B446" s="9"/>
      <c r="C446" s="9"/>
      <c r="D446" s="35" t="str">
        <f>IF(ISBLANK(A446),"",VLOOKUP(A446,'Справочник услуг'!C:D,2,FALSE))</f>
        <v/>
      </c>
      <c r="E446" s="32"/>
      <c r="F446" s="32"/>
      <c r="G446" s="32"/>
      <c r="H446" s="32"/>
      <c r="I446" s="32"/>
      <c r="J446" s="32"/>
      <c r="K446" s="32"/>
      <c r="L446" s="32"/>
      <c r="M446" s="32"/>
      <c r="N446" s="32"/>
    </row>
    <row r="447" spans="1:14" x14ac:dyDescent="0.25">
      <c r="A447" s="3"/>
      <c r="B447" s="9"/>
      <c r="C447" s="9"/>
      <c r="D447" s="35" t="str">
        <f>IF(ISBLANK(A447),"",VLOOKUP(A447,'Справочник услуг'!C:D,2,FALSE))</f>
        <v/>
      </c>
      <c r="E447" s="32"/>
      <c r="F447" s="32"/>
      <c r="G447" s="32"/>
      <c r="H447" s="32"/>
      <c r="I447" s="32"/>
      <c r="J447" s="32"/>
      <c r="K447" s="32"/>
      <c r="L447" s="32"/>
      <c r="M447" s="32"/>
      <c r="N447" s="32"/>
    </row>
    <row r="448" spans="1:14" x14ac:dyDescent="0.25">
      <c r="A448" s="3"/>
      <c r="B448" s="9"/>
      <c r="C448" s="9"/>
      <c r="D448" s="35" t="str">
        <f>IF(ISBLANK(A448),"",VLOOKUP(A448,'Справочник услуг'!C:D,2,FALSE))</f>
        <v/>
      </c>
      <c r="E448" s="32"/>
      <c r="F448" s="32"/>
      <c r="G448" s="32"/>
      <c r="H448" s="32"/>
      <c r="I448" s="32"/>
      <c r="J448" s="32"/>
      <c r="K448" s="32"/>
      <c r="L448" s="32"/>
      <c r="M448" s="32"/>
      <c r="N448" s="32"/>
    </row>
    <row r="449" spans="1:14" x14ac:dyDescent="0.25">
      <c r="A449" s="3"/>
      <c r="B449" s="9"/>
      <c r="C449" s="9"/>
      <c r="D449" s="35" t="str">
        <f>IF(ISBLANK(A449),"",VLOOKUP(A449,'Справочник услуг'!C:D,2,FALSE))</f>
        <v/>
      </c>
      <c r="E449" s="32"/>
      <c r="F449" s="32"/>
      <c r="G449" s="32"/>
      <c r="H449" s="32"/>
      <c r="I449" s="32"/>
      <c r="J449" s="32"/>
      <c r="K449" s="32"/>
      <c r="L449" s="32"/>
      <c r="M449" s="32"/>
      <c r="N449" s="32"/>
    </row>
    <row r="450" spans="1:14" x14ac:dyDescent="0.25">
      <c r="A450" s="3"/>
      <c r="B450" s="9"/>
      <c r="C450" s="9"/>
      <c r="D450" s="35" t="str">
        <f>IF(ISBLANK(A450),"",VLOOKUP(A450,'Справочник услуг'!C:D,2,FALSE))</f>
        <v/>
      </c>
      <c r="E450" s="32"/>
      <c r="F450" s="32"/>
      <c r="G450" s="32"/>
      <c r="H450" s="32"/>
      <c r="I450" s="32"/>
      <c r="J450" s="32"/>
      <c r="K450" s="32"/>
      <c r="L450" s="32"/>
      <c r="M450" s="32"/>
      <c r="N450" s="32"/>
    </row>
    <row r="451" spans="1:14" x14ac:dyDescent="0.25">
      <c r="A451" s="3"/>
      <c r="B451" s="9"/>
      <c r="C451" s="9"/>
      <c r="D451" s="35" t="str">
        <f>IF(ISBLANK(A451),"",VLOOKUP(A451,'Справочник услуг'!C:D,2,FALSE))</f>
        <v/>
      </c>
      <c r="E451" s="32"/>
      <c r="F451" s="32"/>
      <c r="G451" s="32"/>
      <c r="H451" s="32"/>
      <c r="I451" s="32"/>
      <c r="J451" s="32"/>
      <c r="K451" s="32"/>
      <c r="L451" s="32"/>
      <c r="M451" s="32"/>
      <c r="N451" s="32"/>
    </row>
    <row r="452" spans="1:14" x14ac:dyDescent="0.25">
      <c r="A452" s="3"/>
      <c r="B452" s="9"/>
      <c r="C452" s="9"/>
      <c r="D452" s="35" t="str">
        <f>IF(ISBLANK(A452),"",VLOOKUP(A452,'Справочник услуг'!C:D,2,FALSE))</f>
        <v/>
      </c>
      <c r="E452" s="32"/>
      <c r="F452" s="32"/>
      <c r="G452" s="32"/>
      <c r="H452" s="32"/>
      <c r="I452" s="32"/>
      <c r="J452" s="32"/>
      <c r="K452" s="32"/>
      <c r="L452" s="32"/>
      <c r="M452" s="32"/>
      <c r="N452" s="32"/>
    </row>
    <row r="453" spans="1:14" x14ac:dyDescent="0.25">
      <c r="A453" s="3"/>
      <c r="B453" s="9"/>
      <c r="C453" s="9"/>
      <c r="D453" s="35" t="str">
        <f>IF(ISBLANK(A453),"",VLOOKUP(A453,'Справочник услуг'!C:D,2,FALSE))</f>
        <v/>
      </c>
      <c r="E453" s="32"/>
      <c r="F453" s="32"/>
      <c r="G453" s="32"/>
      <c r="H453" s="32"/>
      <c r="I453" s="32"/>
      <c r="J453" s="32"/>
      <c r="K453" s="32"/>
      <c r="L453" s="32"/>
      <c r="M453" s="32"/>
      <c r="N453" s="32"/>
    </row>
    <row r="454" spans="1:14" x14ac:dyDescent="0.25">
      <c r="A454" s="3"/>
      <c r="B454" s="9"/>
      <c r="C454" s="9"/>
      <c r="D454" s="35" t="str">
        <f>IF(ISBLANK(A454),"",VLOOKUP(A454,'Справочник услуг'!C:D,2,FALSE))</f>
        <v/>
      </c>
      <c r="E454" s="32"/>
      <c r="F454" s="32"/>
      <c r="G454" s="32"/>
      <c r="H454" s="32"/>
      <c r="I454" s="32"/>
      <c r="J454" s="32"/>
      <c r="K454" s="32"/>
      <c r="L454" s="32"/>
      <c r="M454" s="32"/>
      <c r="N454" s="32"/>
    </row>
    <row r="455" spans="1:14" x14ac:dyDescent="0.25">
      <c r="A455" s="3"/>
      <c r="B455" s="9"/>
      <c r="C455" s="9"/>
      <c r="D455" s="35" t="str">
        <f>IF(ISBLANK(A455),"",VLOOKUP(A455,'Справочник услуг'!C:D,2,FALSE))</f>
        <v/>
      </c>
      <c r="E455" s="32"/>
      <c r="F455" s="32"/>
      <c r="G455" s="32"/>
      <c r="H455" s="32"/>
      <c r="I455" s="32"/>
      <c r="J455" s="32"/>
      <c r="K455" s="32"/>
      <c r="L455" s="32"/>
      <c r="M455" s="32"/>
      <c r="N455" s="32"/>
    </row>
    <row r="456" spans="1:14" x14ac:dyDescent="0.25">
      <c r="A456" s="3"/>
      <c r="B456" s="9"/>
      <c r="C456" s="9"/>
      <c r="D456" s="35" t="str">
        <f>IF(ISBLANK(A456),"",VLOOKUP(A456,'Справочник услуг'!C:D,2,FALSE))</f>
        <v/>
      </c>
      <c r="E456" s="32"/>
      <c r="F456" s="32"/>
      <c r="G456" s="32"/>
      <c r="H456" s="32"/>
      <c r="I456" s="32"/>
      <c r="J456" s="32"/>
      <c r="K456" s="32"/>
      <c r="L456" s="32"/>
      <c r="M456" s="32"/>
      <c r="N456" s="32"/>
    </row>
    <row r="457" spans="1:14" x14ac:dyDescent="0.25">
      <c r="A457" s="3"/>
      <c r="B457" s="9"/>
      <c r="C457" s="9"/>
      <c r="D457" s="35" t="str">
        <f>IF(ISBLANK(A457),"",VLOOKUP(A457,'Справочник услуг'!C:D,2,FALSE))</f>
        <v/>
      </c>
      <c r="E457" s="32"/>
      <c r="F457" s="32"/>
      <c r="G457" s="32"/>
      <c r="H457" s="32"/>
      <c r="I457" s="32"/>
      <c r="J457" s="32"/>
      <c r="K457" s="32"/>
      <c r="L457" s="32"/>
      <c r="M457" s="32"/>
      <c r="N457" s="32"/>
    </row>
    <row r="458" spans="1:14" x14ac:dyDescent="0.25">
      <c r="A458" s="3"/>
      <c r="B458" s="9"/>
      <c r="C458" s="9"/>
      <c r="D458" s="35" t="str">
        <f>IF(ISBLANK(A458),"",VLOOKUP(A458,'Справочник услуг'!C:D,2,FALSE))</f>
        <v/>
      </c>
      <c r="E458" s="32"/>
      <c r="F458" s="32"/>
      <c r="G458" s="32"/>
      <c r="H458" s="32"/>
      <c r="I458" s="32"/>
      <c r="J458" s="32"/>
      <c r="K458" s="32"/>
      <c r="L458" s="32"/>
      <c r="M458" s="32"/>
      <c r="N458" s="32"/>
    </row>
    <row r="459" spans="1:14" x14ac:dyDescent="0.25">
      <c r="A459" s="3"/>
      <c r="B459" s="9"/>
      <c r="C459" s="9"/>
      <c r="D459" s="35" t="str">
        <f>IF(ISBLANK(A459),"",VLOOKUP(A459,'Справочник услуг'!C:D,2,FALSE))</f>
        <v/>
      </c>
      <c r="E459" s="32"/>
      <c r="F459" s="32"/>
      <c r="G459" s="32"/>
      <c r="H459" s="32"/>
      <c r="I459" s="32"/>
      <c r="J459" s="32"/>
      <c r="K459" s="32"/>
      <c r="L459" s="32"/>
      <c r="M459" s="32"/>
      <c r="N459" s="32"/>
    </row>
    <row r="460" spans="1:14" x14ac:dyDescent="0.25">
      <c r="A460" s="3"/>
      <c r="B460" s="9"/>
      <c r="C460" s="9"/>
      <c r="D460" s="35" t="str">
        <f>IF(ISBLANK(A460),"",VLOOKUP(A460,'Справочник услуг'!C:D,2,FALSE))</f>
        <v/>
      </c>
      <c r="E460" s="32"/>
      <c r="F460" s="32"/>
      <c r="G460" s="32"/>
      <c r="H460" s="32"/>
      <c r="I460" s="32"/>
      <c r="J460" s="32"/>
      <c r="K460" s="32"/>
      <c r="L460" s="32"/>
      <c r="M460" s="32"/>
      <c r="N460" s="32"/>
    </row>
    <row r="461" spans="1:14" x14ac:dyDescent="0.25">
      <c r="A461" s="3"/>
      <c r="B461" s="9"/>
      <c r="C461" s="9"/>
      <c r="D461" s="35" t="str">
        <f>IF(ISBLANK(A461),"",VLOOKUP(A461,'Справочник услуг'!C:D,2,FALSE))</f>
        <v/>
      </c>
      <c r="E461" s="32"/>
      <c r="F461" s="32"/>
      <c r="G461" s="32"/>
      <c r="H461" s="32"/>
      <c r="I461" s="32"/>
      <c r="J461" s="32"/>
      <c r="K461" s="32"/>
      <c r="L461" s="32"/>
      <c r="M461" s="32"/>
      <c r="N461" s="32"/>
    </row>
    <row r="462" spans="1:14" x14ac:dyDescent="0.25">
      <c r="A462" s="3"/>
      <c r="B462" s="9"/>
      <c r="C462" s="9"/>
      <c r="D462" s="35" t="str">
        <f>IF(ISBLANK(A462),"",VLOOKUP(A462,'Справочник услуг'!C:D,2,FALSE))</f>
        <v/>
      </c>
      <c r="E462" s="32"/>
      <c r="F462" s="32"/>
      <c r="G462" s="32"/>
      <c r="H462" s="32"/>
      <c r="I462" s="32"/>
      <c r="J462" s="32"/>
      <c r="K462" s="32"/>
      <c r="L462" s="32"/>
      <c r="M462" s="32"/>
      <c r="N462" s="32"/>
    </row>
    <row r="463" spans="1:14" x14ac:dyDescent="0.25">
      <c r="A463" s="3"/>
      <c r="B463" s="9"/>
      <c r="C463" s="9"/>
      <c r="D463" s="35" t="str">
        <f>IF(ISBLANK(A463),"",VLOOKUP(A463,'Справочник услуг'!C:D,2,FALSE))</f>
        <v/>
      </c>
      <c r="E463" s="32"/>
      <c r="F463" s="32"/>
      <c r="G463" s="32"/>
      <c r="H463" s="32"/>
      <c r="I463" s="32"/>
      <c r="J463" s="32"/>
      <c r="K463" s="32"/>
      <c r="L463" s="32"/>
      <c r="M463" s="32"/>
      <c r="N463" s="32"/>
    </row>
    <row r="464" spans="1:14" x14ac:dyDescent="0.25">
      <c r="A464" s="3"/>
      <c r="B464" s="9"/>
      <c r="C464" s="9"/>
      <c r="D464" s="35" t="str">
        <f>IF(ISBLANK(A464),"",VLOOKUP(A464,'Справочник услуг'!C:D,2,FALSE))</f>
        <v/>
      </c>
      <c r="E464" s="32"/>
      <c r="F464" s="32"/>
      <c r="G464" s="32"/>
      <c r="H464" s="32"/>
      <c r="I464" s="32"/>
      <c r="J464" s="32"/>
      <c r="K464" s="32"/>
      <c r="L464" s="32"/>
      <c r="M464" s="32"/>
      <c r="N464" s="32"/>
    </row>
    <row r="465" spans="1:14" x14ac:dyDescent="0.25">
      <c r="A465" s="3"/>
      <c r="B465" s="9"/>
      <c r="C465" s="9"/>
      <c r="D465" s="35" t="str">
        <f>IF(ISBLANK(A465),"",VLOOKUP(A465,'Справочник услуг'!C:D,2,FALSE))</f>
        <v/>
      </c>
      <c r="E465" s="32"/>
      <c r="F465" s="32"/>
      <c r="G465" s="32"/>
      <c r="H465" s="32"/>
      <c r="I465" s="32"/>
      <c r="J465" s="32"/>
      <c r="K465" s="32"/>
      <c r="L465" s="32"/>
      <c r="M465" s="32"/>
      <c r="N465" s="32"/>
    </row>
    <row r="466" spans="1:14" x14ac:dyDescent="0.25">
      <c r="A466" s="3"/>
      <c r="B466" s="9"/>
      <c r="C466" s="9"/>
      <c r="D466" s="35" t="str">
        <f>IF(ISBLANK(A466),"",VLOOKUP(A466,'Справочник услуг'!C:D,2,FALSE))</f>
        <v/>
      </c>
      <c r="E466" s="32"/>
      <c r="F466" s="32"/>
      <c r="G466" s="32"/>
      <c r="H466" s="32"/>
      <c r="I466" s="32"/>
      <c r="J466" s="32"/>
      <c r="K466" s="32"/>
      <c r="L466" s="32"/>
      <c r="M466" s="32"/>
      <c r="N466" s="32"/>
    </row>
    <row r="467" spans="1:14" x14ac:dyDescent="0.25">
      <c r="A467" s="3"/>
      <c r="B467" s="9"/>
      <c r="C467" s="9"/>
      <c r="D467" s="35" t="str">
        <f>IF(ISBLANK(A467),"",VLOOKUP(A467,'Справочник услуг'!C:D,2,FALSE))</f>
        <v/>
      </c>
      <c r="E467" s="32"/>
      <c r="F467" s="32"/>
      <c r="G467" s="32"/>
      <c r="H467" s="32"/>
      <c r="I467" s="32"/>
      <c r="J467" s="32"/>
      <c r="K467" s="32"/>
      <c r="L467" s="32"/>
      <c r="M467" s="32"/>
      <c r="N467" s="32"/>
    </row>
    <row r="468" spans="1:14" x14ac:dyDescent="0.25">
      <c r="A468" s="3"/>
      <c r="B468" s="9"/>
      <c r="C468" s="9"/>
      <c r="D468" s="35" t="str">
        <f>IF(ISBLANK(A468),"",VLOOKUP(A468,'Справочник услуг'!C:D,2,FALSE))</f>
        <v/>
      </c>
      <c r="E468" s="32"/>
      <c r="F468" s="32"/>
      <c r="G468" s="32"/>
      <c r="H468" s="32"/>
      <c r="I468" s="32"/>
      <c r="J468" s="32"/>
      <c r="K468" s="32"/>
      <c r="L468" s="32"/>
      <c r="M468" s="32"/>
      <c r="N468" s="32"/>
    </row>
    <row r="469" spans="1:14" x14ac:dyDescent="0.25">
      <c r="A469" s="3"/>
      <c r="B469" s="9"/>
      <c r="C469" s="9"/>
      <c r="D469" s="35" t="str">
        <f>IF(ISBLANK(A469),"",VLOOKUP(A469,'Справочник услуг'!C:D,2,FALSE))</f>
        <v/>
      </c>
      <c r="E469" s="32"/>
      <c r="F469" s="32"/>
      <c r="G469" s="32"/>
      <c r="H469" s="32"/>
      <c r="I469" s="32"/>
      <c r="J469" s="32"/>
      <c r="K469" s="32"/>
      <c r="L469" s="32"/>
      <c r="M469" s="32"/>
      <c r="N469" s="32"/>
    </row>
    <row r="470" spans="1:14" x14ac:dyDescent="0.25">
      <c r="A470" s="3"/>
      <c r="B470" s="9"/>
      <c r="C470" s="9"/>
      <c r="D470" s="35" t="str">
        <f>IF(ISBLANK(A470),"",VLOOKUP(A470,'Справочник услуг'!C:D,2,FALSE))</f>
        <v/>
      </c>
      <c r="E470" s="32"/>
      <c r="F470" s="32"/>
      <c r="G470" s="32"/>
      <c r="H470" s="32"/>
      <c r="I470" s="32"/>
      <c r="J470" s="32"/>
      <c r="K470" s="32"/>
      <c r="L470" s="32"/>
      <c r="M470" s="32"/>
      <c r="N470" s="32"/>
    </row>
    <row r="471" spans="1:14" x14ac:dyDescent="0.25">
      <c r="A471" s="3"/>
      <c r="B471" s="9"/>
      <c r="C471" s="9"/>
      <c r="D471" s="35" t="str">
        <f>IF(ISBLANK(A471),"",VLOOKUP(A471,'Справочник услуг'!C:D,2,FALSE))</f>
        <v/>
      </c>
      <c r="E471" s="32"/>
      <c r="F471" s="32"/>
      <c r="G471" s="32"/>
      <c r="H471" s="32"/>
      <c r="I471" s="32"/>
      <c r="J471" s="32"/>
      <c r="K471" s="32"/>
      <c r="L471" s="32"/>
      <c r="M471" s="32"/>
      <c r="N471" s="32"/>
    </row>
    <row r="472" spans="1:14" x14ac:dyDescent="0.25">
      <c r="A472" s="3"/>
      <c r="B472" s="9"/>
      <c r="C472" s="9"/>
      <c r="D472" s="35" t="str">
        <f>IF(ISBLANK(A472),"",VLOOKUP(A472,'Справочник услуг'!C:D,2,FALSE))</f>
        <v/>
      </c>
      <c r="E472" s="32"/>
      <c r="F472" s="32"/>
      <c r="G472" s="32"/>
      <c r="H472" s="32"/>
      <c r="I472" s="32"/>
      <c r="J472" s="32"/>
      <c r="K472" s="32"/>
      <c r="L472" s="32"/>
      <c r="M472" s="32"/>
      <c r="N472" s="32"/>
    </row>
    <row r="473" spans="1:14" x14ac:dyDescent="0.25">
      <c r="A473" s="3"/>
      <c r="B473" s="9"/>
      <c r="C473" s="9"/>
      <c r="D473" s="35" t="str">
        <f>IF(ISBLANK(A473),"",VLOOKUP(A473,'Справочник услуг'!C:D,2,FALSE))</f>
        <v/>
      </c>
      <c r="E473" s="32"/>
      <c r="F473" s="32"/>
      <c r="G473" s="32"/>
      <c r="H473" s="32"/>
      <c r="I473" s="32"/>
      <c r="J473" s="32"/>
      <c r="K473" s="32"/>
      <c r="L473" s="32"/>
      <c r="M473" s="32"/>
      <c r="N473" s="32"/>
    </row>
    <row r="474" spans="1:14" x14ac:dyDescent="0.25">
      <c r="A474" s="3"/>
      <c r="B474" s="9"/>
      <c r="C474" s="9"/>
      <c r="D474" s="35" t="str">
        <f>IF(ISBLANK(A474),"",VLOOKUP(A474,'Справочник услуг'!C:D,2,FALSE))</f>
        <v/>
      </c>
      <c r="E474" s="32"/>
      <c r="F474" s="32"/>
      <c r="G474" s="32"/>
      <c r="H474" s="32"/>
      <c r="I474" s="32"/>
      <c r="J474" s="32"/>
      <c r="K474" s="32"/>
      <c r="L474" s="32"/>
      <c r="M474" s="32"/>
      <c r="N474" s="32"/>
    </row>
    <row r="475" spans="1:14" x14ac:dyDescent="0.25">
      <c r="A475" s="3"/>
      <c r="B475" s="9"/>
      <c r="C475" s="9"/>
      <c r="D475" s="35" t="str">
        <f>IF(ISBLANK(A475),"",VLOOKUP(A475,'Справочник услуг'!C:D,2,FALSE))</f>
        <v/>
      </c>
      <c r="E475" s="32"/>
      <c r="F475" s="32"/>
      <c r="G475" s="32"/>
      <c r="H475" s="32"/>
      <c r="I475" s="32"/>
      <c r="J475" s="32"/>
      <c r="K475" s="32"/>
      <c r="L475" s="32"/>
      <c r="M475" s="32"/>
      <c r="N475" s="32"/>
    </row>
    <row r="476" spans="1:14" x14ac:dyDescent="0.25">
      <c r="A476" s="3"/>
      <c r="B476" s="9"/>
      <c r="C476" s="9"/>
      <c r="D476" s="35" t="str">
        <f>IF(ISBLANK(A476),"",VLOOKUP(A476,'Справочник услуг'!C:D,2,FALSE))</f>
        <v/>
      </c>
      <c r="E476" s="32"/>
      <c r="F476" s="32"/>
      <c r="G476" s="32"/>
      <c r="H476" s="32"/>
      <c r="I476" s="32"/>
      <c r="J476" s="32"/>
      <c r="K476" s="32"/>
      <c r="L476" s="32"/>
      <c r="M476" s="32"/>
      <c r="N476" s="32"/>
    </row>
    <row r="477" spans="1:14" x14ac:dyDescent="0.25">
      <c r="A477" s="3"/>
      <c r="B477" s="9"/>
      <c r="C477" s="9"/>
      <c r="D477" s="35" t="str">
        <f>IF(ISBLANK(A477),"",VLOOKUP(A477,'Справочник услуг'!C:D,2,FALSE))</f>
        <v/>
      </c>
      <c r="E477" s="32"/>
      <c r="F477" s="32"/>
      <c r="G477" s="32"/>
      <c r="H477" s="32"/>
      <c r="I477" s="32"/>
      <c r="J477" s="32"/>
      <c r="K477" s="32"/>
      <c r="L477" s="32"/>
      <c r="M477" s="32"/>
      <c r="N477" s="32"/>
    </row>
    <row r="478" spans="1:14" x14ac:dyDescent="0.25">
      <c r="A478" s="3"/>
      <c r="B478" s="9"/>
      <c r="C478" s="9"/>
      <c r="D478" s="35" t="str">
        <f>IF(ISBLANK(A478),"",VLOOKUP(A478,'Справочник услуг'!C:D,2,FALSE))</f>
        <v/>
      </c>
      <c r="E478" s="32"/>
      <c r="F478" s="32"/>
      <c r="G478" s="32"/>
      <c r="H478" s="32"/>
      <c r="I478" s="32"/>
      <c r="J478" s="32"/>
      <c r="K478" s="32"/>
      <c r="L478" s="32"/>
      <c r="M478" s="32"/>
      <c r="N478" s="32"/>
    </row>
    <row r="479" spans="1:14" x14ac:dyDescent="0.25">
      <c r="A479" s="3"/>
      <c r="B479" s="9"/>
      <c r="C479" s="9"/>
      <c r="D479" s="35" t="str">
        <f>IF(ISBLANK(A479),"",VLOOKUP(A479,'Справочник услуг'!C:D,2,FALSE))</f>
        <v/>
      </c>
      <c r="E479" s="32"/>
      <c r="F479" s="32"/>
      <c r="G479" s="32"/>
      <c r="H479" s="32"/>
      <c r="I479" s="32"/>
      <c r="J479" s="32"/>
      <c r="K479" s="32"/>
      <c r="L479" s="32"/>
      <c r="M479" s="32"/>
      <c r="N479" s="32"/>
    </row>
    <row r="480" spans="1:14" x14ac:dyDescent="0.25">
      <c r="A480" s="3"/>
      <c r="B480" s="9"/>
      <c r="C480" s="9"/>
      <c r="D480" s="35" t="str">
        <f>IF(ISBLANK(A480),"",VLOOKUP(A480,'Справочник услуг'!C:D,2,FALSE))</f>
        <v/>
      </c>
      <c r="E480" s="32"/>
      <c r="F480" s="32"/>
      <c r="G480" s="32"/>
      <c r="H480" s="32"/>
      <c r="I480" s="32"/>
      <c r="J480" s="32"/>
      <c r="K480" s="32"/>
      <c r="L480" s="32"/>
      <c r="M480" s="32"/>
      <c r="N480" s="32"/>
    </row>
    <row r="481" spans="1:14" x14ac:dyDescent="0.25">
      <c r="A481" s="3"/>
      <c r="B481" s="9"/>
      <c r="C481" s="9"/>
      <c r="D481" s="35" t="str">
        <f>IF(ISBLANK(A481),"",VLOOKUP(A481,'Справочник услуг'!C:D,2,FALSE))</f>
        <v/>
      </c>
      <c r="E481" s="32"/>
      <c r="F481" s="32"/>
      <c r="G481" s="32"/>
      <c r="H481" s="32"/>
      <c r="I481" s="32"/>
      <c r="J481" s="32"/>
      <c r="K481" s="32"/>
      <c r="L481" s="32"/>
      <c r="M481" s="32"/>
      <c r="N481" s="32"/>
    </row>
    <row r="482" spans="1:14" x14ac:dyDescent="0.25">
      <c r="A482" s="3"/>
      <c r="B482" s="9"/>
      <c r="C482" s="9"/>
      <c r="D482" s="35" t="str">
        <f>IF(ISBLANK(A482),"",VLOOKUP(A482,'Справочник услуг'!C:D,2,FALSE))</f>
        <v/>
      </c>
      <c r="E482" s="32"/>
      <c r="F482" s="32"/>
      <c r="G482" s="32"/>
      <c r="H482" s="32"/>
      <c r="I482" s="32"/>
      <c r="J482" s="32"/>
      <c r="K482" s="32"/>
      <c r="L482" s="32"/>
      <c r="M482" s="32"/>
      <c r="N482" s="32"/>
    </row>
    <row r="483" spans="1:14" x14ac:dyDescent="0.25">
      <c r="A483" s="3"/>
      <c r="B483" s="9"/>
      <c r="C483" s="9"/>
      <c r="D483" s="35" t="str">
        <f>IF(ISBLANK(A483),"",VLOOKUP(A483,'Справочник услуг'!C:D,2,FALSE))</f>
        <v/>
      </c>
      <c r="E483" s="32"/>
      <c r="F483" s="32"/>
      <c r="G483" s="32"/>
      <c r="H483" s="32"/>
      <c r="I483" s="32"/>
      <c r="J483" s="32"/>
      <c r="K483" s="32"/>
      <c r="L483" s="32"/>
      <c r="M483" s="32"/>
      <c r="N483" s="32"/>
    </row>
    <row r="484" spans="1:14" x14ac:dyDescent="0.25">
      <c r="A484" s="3"/>
      <c r="B484" s="9"/>
      <c r="C484" s="9"/>
      <c r="D484" s="35" t="str">
        <f>IF(ISBLANK(A484),"",VLOOKUP(A484,'Справочник услуг'!C:D,2,FALSE))</f>
        <v/>
      </c>
      <c r="E484" s="32"/>
      <c r="F484" s="32"/>
      <c r="G484" s="32"/>
      <c r="H484" s="32"/>
      <c r="I484" s="32"/>
      <c r="J484" s="32"/>
      <c r="K484" s="32"/>
      <c r="L484" s="32"/>
      <c r="M484" s="32"/>
      <c r="N484" s="32"/>
    </row>
    <row r="485" spans="1:14" x14ac:dyDescent="0.25">
      <c r="A485" s="3"/>
      <c r="B485" s="9"/>
      <c r="C485" s="9"/>
      <c r="D485" s="35" t="str">
        <f>IF(ISBLANK(A485),"",VLOOKUP(A485,'Справочник услуг'!C:D,2,FALSE))</f>
        <v/>
      </c>
      <c r="E485" s="32"/>
      <c r="F485" s="32"/>
      <c r="G485" s="32"/>
      <c r="H485" s="32"/>
      <c r="I485" s="32"/>
      <c r="J485" s="32"/>
      <c r="K485" s="32"/>
      <c r="L485" s="32"/>
      <c r="M485" s="32"/>
      <c r="N485" s="32"/>
    </row>
    <row r="486" spans="1:14" x14ac:dyDescent="0.25">
      <c r="A486" s="3"/>
      <c r="B486" s="9"/>
      <c r="C486" s="9"/>
      <c r="D486" s="35" t="str">
        <f>IF(ISBLANK(A486),"",VLOOKUP(A486,'Справочник услуг'!C:D,2,FALSE))</f>
        <v/>
      </c>
      <c r="E486" s="32"/>
      <c r="F486" s="32"/>
      <c r="G486" s="32"/>
      <c r="H486" s="32"/>
      <c r="I486" s="32"/>
      <c r="J486" s="32"/>
      <c r="K486" s="32"/>
      <c r="L486" s="32"/>
      <c r="M486" s="32"/>
      <c r="N486" s="32"/>
    </row>
    <row r="487" spans="1:14" x14ac:dyDescent="0.25">
      <c r="A487" s="3"/>
      <c r="B487" s="9"/>
      <c r="C487" s="9"/>
      <c r="D487" s="35" t="str">
        <f>IF(ISBLANK(A487),"",VLOOKUP(A487,'Справочник услуг'!C:D,2,FALSE))</f>
        <v/>
      </c>
      <c r="E487" s="32"/>
      <c r="F487" s="32"/>
      <c r="G487" s="32"/>
      <c r="H487" s="32"/>
      <c r="I487" s="32"/>
      <c r="J487" s="32"/>
      <c r="K487" s="32"/>
      <c r="L487" s="32"/>
      <c r="M487" s="32"/>
      <c r="N487" s="32"/>
    </row>
    <row r="488" spans="1:14" x14ac:dyDescent="0.25">
      <c r="A488" s="3"/>
      <c r="B488" s="9"/>
      <c r="C488" s="9"/>
      <c r="D488" s="35" t="str">
        <f>IF(ISBLANK(A488),"",VLOOKUP(A488,'Справочник услуг'!C:D,2,FALSE))</f>
        <v/>
      </c>
      <c r="E488" s="32"/>
      <c r="F488" s="32"/>
      <c r="G488" s="32"/>
      <c r="H488" s="32"/>
      <c r="I488" s="32"/>
      <c r="J488" s="32"/>
      <c r="K488" s="32"/>
      <c r="L488" s="32"/>
      <c r="M488" s="32"/>
      <c r="N488" s="32"/>
    </row>
    <row r="489" spans="1:14" x14ac:dyDescent="0.25">
      <c r="A489" s="3"/>
      <c r="B489" s="9"/>
      <c r="C489" s="9"/>
      <c r="D489" s="35" t="str">
        <f>IF(ISBLANK(A489),"",VLOOKUP(A489,'Справочник услуг'!C:D,2,FALSE))</f>
        <v/>
      </c>
      <c r="E489" s="32"/>
      <c r="F489" s="32"/>
      <c r="G489" s="32"/>
      <c r="H489" s="32"/>
      <c r="I489" s="32"/>
      <c r="J489" s="32"/>
      <c r="K489" s="32"/>
      <c r="L489" s="32"/>
      <c r="M489" s="32"/>
      <c r="N489" s="32"/>
    </row>
    <row r="490" spans="1:14" x14ac:dyDescent="0.25">
      <c r="A490" s="3"/>
      <c r="B490" s="9"/>
      <c r="C490" s="9"/>
      <c r="D490" s="35" t="str">
        <f>IF(ISBLANK(A490),"",VLOOKUP(A490,'Справочник услуг'!C:D,2,FALSE))</f>
        <v/>
      </c>
      <c r="E490" s="32"/>
      <c r="F490" s="32"/>
      <c r="G490" s="32"/>
      <c r="H490" s="32"/>
      <c r="I490" s="32"/>
      <c r="J490" s="32"/>
      <c r="K490" s="32"/>
      <c r="L490" s="32"/>
      <c r="M490" s="32"/>
      <c r="N490" s="32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7"/>
  <sheetViews>
    <sheetView workbookViewId="0">
      <selection activeCell="A4" sqref="A4:XFD7"/>
    </sheetView>
  </sheetViews>
  <sheetFormatPr defaultRowHeight="15" x14ac:dyDescent="0.25"/>
  <cols>
    <col min="1" max="1" width="13.5703125" style="5" customWidth="1"/>
    <col min="2" max="2" width="9.5703125" style="58" customWidth="1"/>
    <col min="3" max="3" width="10.42578125" style="58" customWidth="1"/>
    <col min="4" max="4" width="64.5703125" style="6" customWidth="1"/>
  </cols>
  <sheetData>
    <row r="1" spans="1:15" ht="18.75" x14ac:dyDescent="0.3">
      <c r="A1" s="30" t="s">
        <v>13555</v>
      </c>
      <c r="B1" s="57"/>
      <c r="C1" s="57"/>
      <c r="D1" s="35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8.75" x14ac:dyDescent="0.3">
      <c r="A2" s="34" t="s">
        <v>13554</v>
      </c>
      <c r="B2" s="57"/>
      <c r="C2" s="57"/>
      <c r="D2" s="35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76.5" customHeight="1" x14ac:dyDescent="0.25">
      <c r="A3" s="53" t="s">
        <v>238</v>
      </c>
      <c r="B3" s="65" t="s">
        <v>13558</v>
      </c>
      <c r="C3" s="69" t="s">
        <v>13559</v>
      </c>
      <c r="D3" s="36" t="s">
        <v>239</v>
      </c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5" x14ac:dyDescent="0.25">
      <c r="A4" s="3"/>
      <c r="B4" s="9"/>
      <c r="C4" s="9"/>
      <c r="D4" s="35" t="str">
        <f>IF(ISBLANK(A4),"",VLOOKUP(A4,'Справочник услуг'!C:D,2,FALSE))</f>
        <v/>
      </c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5" x14ac:dyDescent="0.25">
      <c r="A5" s="3"/>
      <c r="B5" s="9"/>
      <c r="C5" s="9"/>
      <c r="D5" s="35" t="str">
        <f>IF(ISBLANK(A5),"",VLOOKUP(A5,'Справочник услуг'!C:D,2,FALSE))</f>
        <v/>
      </c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5" x14ac:dyDescent="0.25">
      <c r="A6" s="3"/>
      <c r="B6" s="9"/>
      <c r="C6" s="9"/>
      <c r="D6" s="35" t="str">
        <f>IF(ISBLANK(A6),"",VLOOKUP(A6,'Справочник услуг'!C:D,2,FALSE))</f>
        <v/>
      </c>
      <c r="E6" s="32"/>
      <c r="F6" s="32"/>
      <c r="G6" s="32"/>
      <c r="H6" s="32"/>
      <c r="I6" s="32"/>
      <c r="J6" s="32"/>
      <c r="K6" s="32"/>
      <c r="L6" s="32"/>
      <c r="M6" s="32"/>
      <c r="N6" s="32"/>
    </row>
    <row r="7" spans="1:15" x14ac:dyDescent="0.25">
      <c r="A7" s="3"/>
      <c r="B7" s="9"/>
      <c r="C7" s="9"/>
      <c r="D7" s="35" t="str">
        <f>IF(ISBLANK(A7),"",VLOOKUP(A7,'Справочник услуг'!C:D,2,FALSE))</f>
        <v/>
      </c>
      <c r="E7" s="32"/>
      <c r="F7" s="32"/>
      <c r="G7" s="32"/>
      <c r="H7" s="32"/>
      <c r="I7" s="32"/>
      <c r="J7" s="32"/>
      <c r="K7" s="32"/>
      <c r="L7" s="32"/>
      <c r="M7" s="32"/>
      <c r="N7" s="32"/>
    </row>
    <row r="8" spans="1:15" x14ac:dyDescent="0.25">
      <c r="A8" s="3"/>
      <c r="B8" s="9"/>
      <c r="C8" s="9"/>
      <c r="D8" s="35" t="str">
        <f>IF(ISBLANK(A8),"",VLOOKUP(A8,'Справочник услуг'!C:D,2,FALSE))</f>
        <v/>
      </c>
      <c r="E8" s="32"/>
      <c r="F8" s="32"/>
      <c r="G8" s="32"/>
      <c r="H8" s="32"/>
      <c r="I8" s="32"/>
      <c r="J8" s="32"/>
      <c r="K8" s="32"/>
      <c r="L8" s="32"/>
      <c r="M8" s="32"/>
      <c r="N8" s="32"/>
    </row>
    <row r="9" spans="1:15" x14ac:dyDescent="0.25">
      <c r="A9" s="3"/>
      <c r="B9" s="9"/>
      <c r="C9" s="9"/>
      <c r="D9" s="35" t="str">
        <f>IF(ISBLANK(A9),"",VLOOKUP(A9,'Справочник услуг'!C:D,2,FALSE))</f>
        <v/>
      </c>
      <c r="E9" s="32"/>
      <c r="F9" s="32"/>
      <c r="G9" s="32"/>
      <c r="H9" s="32"/>
      <c r="I9" s="32"/>
      <c r="J9" s="32"/>
      <c r="K9" s="32"/>
      <c r="L9" s="32"/>
      <c r="M9" s="32"/>
      <c r="N9" s="32"/>
    </row>
    <row r="10" spans="1:15" x14ac:dyDescent="0.25">
      <c r="A10" s="3"/>
      <c r="B10" s="9"/>
      <c r="C10" s="9"/>
      <c r="D10" s="35" t="str">
        <f>IF(ISBLANK(A10),"",VLOOKUP(A10,'Справочник услуг'!C:D,2,FALSE))</f>
        <v/>
      </c>
      <c r="E10" s="32"/>
      <c r="F10" s="32"/>
      <c r="G10" s="32"/>
      <c r="H10" s="32"/>
      <c r="I10" s="32"/>
      <c r="J10" s="32"/>
      <c r="K10" s="32"/>
      <c r="L10" s="32"/>
      <c r="M10" s="32"/>
      <c r="N10" s="32"/>
    </row>
    <row r="11" spans="1:15" x14ac:dyDescent="0.25">
      <c r="A11" s="3"/>
      <c r="B11" s="9"/>
      <c r="C11" s="9"/>
      <c r="D11" s="35" t="str">
        <f>IF(ISBLANK(A11),"",VLOOKUP(A11,'Справочник услуг'!C:D,2,FALSE))</f>
        <v/>
      </c>
      <c r="E11" s="32"/>
      <c r="F11" s="32"/>
      <c r="G11" s="32"/>
      <c r="H11" s="32"/>
      <c r="I11" s="32"/>
      <c r="J11" s="32"/>
      <c r="K11" s="32"/>
      <c r="L11" s="32"/>
      <c r="M11" s="32"/>
      <c r="N11" s="32"/>
    </row>
    <row r="12" spans="1:15" x14ac:dyDescent="0.25">
      <c r="A12" s="3"/>
      <c r="B12" s="9"/>
      <c r="C12" s="9"/>
      <c r="D12" s="35" t="str">
        <f>IF(ISBLANK(A12),"",VLOOKUP(A12,'Справочник услуг'!C:D,2,FALSE))</f>
        <v/>
      </c>
      <c r="E12" s="32"/>
      <c r="F12" s="32"/>
      <c r="G12" s="32"/>
      <c r="H12" s="32"/>
      <c r="I12" s="32"/>
      <c r="J12" s="32"/>
      <c r="K12" s="32"/>
      <c r="L12" s="32"/>
      <c r="M12" s="32"/>
      <c r="N12" s="32"/>
    </row>
    <row r="13" spans="1:15" x14ac:dyDescent="0.25">
      <c r="A13" s="3"/>
      <c r="B13" s="9"/>
      <c r="C13" s="9"/>
      <c r="D13" s="35" t="str">
        <f>IF(ISBLANK(A13),"",VLOOKUP(A13,'Справочник услуг'!C:D,2,FALSE))</f>
        <v/>
      </c>
      <c r="E13" s="32"/>
      <c r="F13" s="32"/>
      <c r="G13" s="32"/>
      <c r="H13" s="32"/>
      <c r="I13" s="32"/>
      <c r="J13" s="32"/>
      <c r="K13" s="32"/>
      <c r="L13" s="32"/>
      <c r="M13" s="32"/>
      <c r="N13" s="32"/>
    </row>
    <row r="14" spans="1:15" x14ac:dyDescent="0.25">
      <c r="A14" s="3"/>
      <c r="B14" s="9"/>
      <c r="C14" s="9"/>
      <c r="D14" s="35" t="str">
        <f>IF(ISBLANK(A14),"",VLOOKUP(A14,'Справочник услуг'!C:D,2,FALSE))</f>
        <v/>
      </c>
      <c r="E14" s="32"/>
      <c r="F14" s="32"/>
      <c r="G14" s="32"/>
      <c r="H14" s="32"/>
      <c r="I14" s="32"/>
      <c r="J14" s="32"/>
      <c r="K14" s="32"/>
      <c r="L14" s="32"/>
      <c r="M14" s="32"/>
      <c r="N14" s="32"/>
    </row>
    <row r="15" spans="1:15" x14ac:dyDescent="0.25">
      <c r="A15" s="3"/>
      <c r="B15" s="9"/>
      <c r="C15" s="9"/>
      <c r="D15" s="35" t="str">
        <f>IF(ISBLANK(A15),"",VLOOKUP(A15,'Справочник услуг'!C:D,2,FALSE))</f>
        <v/>
      </c>
      <c r="E15" s="32"/>
      <c r="F15" s="32"/>
      <c r="G15" s="32"/>
      <c r="H15" s="32"/>
      <c r="I15" s="32"/>
      <c r="J15" s="32"/>
      <c r="K15" s="32"/>
      <c r="L15" s="32"/>
      <c r="M15" s="32"/>
      <c r="N15" s="32"/>
    </row>
    <row r="16" spans="1:15" x14ac:dyDescent="0.25">
      <c r="A16" s="3"/>
      <c r="B16" s="9"/>
      <c r="C16" s="9"/>
      <c r="D16" s="35" t="str">
        <f>IF(ISBLANK(A16),"",VLOOKUP(A16,'Справочник услуг'!C:D,2,FALSE))</f>
        <v/>
      </c>
      <c r="E16" s="32"/>
      <c r="F16" s="32"/>
      <c r="G16" s="32"/>
      <c r="H16" s="32"/>
      <c r="I16" s="32"/>
      <c r="J16" s="32"/>
      <c r="K16" s="32"/>
      <c r="L16" s="32"/>
      <c r="M16" s="32"/>
      <c r="N16" s="32"/>
    </row>
    <row r="17" spans="1:14" x14ac:dyDescent="0.25">
      <c r="A17" s="3"/>
      <c r="B17" s="9"/>
      <c r="C17" s="9"/>
      <c r="D17" s="35" t="str">
        <f>IF(ISBLANK(A17),"",VLOOKUP(A17,'Справочник услуг'!C:D,2,FALSE))</f>
        <v/>
      </c>
      <c r="E17" s="32"/>
      <c r="F17" s="32"/>
      <c r="G17" s="32"/>
      <c r="H17" s="32"/>
      <c r="I17" s="32"/>
      <c r="J17" s="32"/>
      <c r="K17" s="32"/>
      <c r="L17" s="32"/>
      <c r="M17" s="32"/>
      <c r="N17" s="32"/>
    </row>
    <row r="18" spans="1:14" x14ac:dyDescent="0.25">
      <c r="A18" s="3"/>
      <c r="B18" s="9"/>
      <c r="C18" s="9"/>
      <c r="D18" s="35" t="str">
        <f>IF(ISBLANK(A18),"",VLOOKUP(A18,'Справочник услуг'!C:D,2,FALSE))</f>
        <v/>
      </c>
      <c r="E18" s="32"/>
      <c r="F18" s="32"/>
      <c r="G18" s="32"/>
      <c r="H18" s="32"/>
      <c r="I18" s="32"/>
      <c r="J18" s="32"/>
      <c r="K18" s="32"/>
      <c r="L18" s="32"/>
      <c r="M18" s="32"/>
      <c r="N18" s="32"/>
    </row>
    <row r="19" spans="1:14" x14ac:dyDescent="0.25">
      <c r="A19" s="3"/>
      <c r="B19" s="9"/>
      <c r="C19" s="9"/>
      <c r="D19" s="35" t="str">
        <f>IF(ISBLANK(A19),"",VLOOKUP(A19,'Справочник услуг'!C:D,2,FALSE))</f>
        <v/>
      </c>
      <c r="E19" s="32"/>
      <c r="F19" s="32"/>
      <c r="G19" s="32"/>
      <c r="H19" s="32"/>
      <c r="I19" s="32"/>
      <c r="J19" s="32"/>
      <c r="K19" s="32"/>
      <c r="L19" s="32"/>
      <c r="M19" s="32"/>
      <c r="N19" s="32"/>
    </row>
    <row r="20" spans="1:14" x14ac:dyDescent="0.25">
      <c r="A20" s="3"/>
      <c r="B20" s="9"/>
      <c r="C20" s="9"/>
      <c r="D20" s="35" t="str">
        <f>IF(ISBLANK(A20),"",VLOOKUP(A20,'Справочник услуг'!C:D,2,FALSE))</f>
        <v/>
      </c>
      <c r="E20" s="32"/>
      <c r="F20" s="32"/>
      <c r="G20" s="32"/>
      <c r="H20" s="32"/>
      <c r="I20" s="32"/>
      <c r="J20" s="32"/>
      <c r="K20" s="32"/>
      <c r="L20" s="32"/>
      <c r="M20" s="32"/>
      <c r="N20" s="32"/>
    </row>
    <row r="21" spans="1:14" x14ac:dyDescent="0.25">
      <c r="A21" s="3"/>
      <c r="B21" s="9"/>
      <c r="C21" s="9"/>
      <c r="D21" s="35" t="str">
        <f>IF(ISBLANK(A21),"",VLOOKUP(A21,'Справочник услуг'!C:D,2,FALSE))</f>
        <v/>
      </c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x14ac:dyDescent="0.25">
      <c r="A22" s="3"/>
      <c r="B22" s="9"/>
      <c r="C22" s="9"/>
      <c r="D22" s="35" t="str">
        <f>IF(ISBLANK(A22),"",VLOOKUP(A22,'Справочник услуг'!C:D,2,FALSE))</f>
        <v/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x14ac:dyDescent="0.25">
      <c r="A23" s="3"/>
      <c r="B23" s="9"/>
      <c r="C23" s="9"/>
      <c r="D23" s="35" t="str">
        <f>IF(ISBLANK(A23),"",VLOOKUP(A23,'Справочник услуг'!C:D,2,FALSE))</f>
        <v/>
      </c>
      <c r="E23" s="32"/>
      <c r="F23" s="32"/>
      <c r="G23" s="32"/>
      <c r="H23" s="32"/>
      <c r="I23" s="32"/>
      <c r="J23" s="32"/>
      <c r="K23" s="32"/>
      <c r="L23" s="32"/>
      <c r="M23" s="32"/>
      <c r="N23" s="32"/>
    </row>
    <row r="24" spans="1:14" x14ac:dyDescent="0.25">
      <c r="A24" s="3"/>
      <c r="B24" s="9"/>
      <c r="C24" s="9"/>
      <c r="D24" s="35" t="str">
        <f>IF(ISBLANK(A24),"",VLOOKUP(A24,'Справочник услуг'!C:D,2,FALSE))</f>
        <v/>
      </c>
      <c r="E24" s="32"/>
      <c r="F24" s="32"/>
      <c r="G24" s="32"/>
      <c r="H24" s="32"/>
      <c r="I24" s="32"/>
      <c r="J24" s="32"/>
      <c r="K24" s="32"/>
      <c r="L24" s="32"/>
      <c r="M24" s="32"/>
      <c r="N24" s="32"/>
    </row>
    <row r="25" spans="1:14" x14ac:dyDescent="0.25">
      <c r="A25" s="3"/>
      <c r="B25" s="9"/>
      <c r="C25" s="9"/>
      <c r="D25" s="35" t="str">
        <f>IF(ISBLANK(A25),"",VLOOKUP(A25,'Справочник услуг'!C:D,2,FALSE))</f>
        <v/>
      </c>
      <c r="E25" s="32"/>
      <c r="F25" s="32"/>
      <c r="G25" s="32"/>
      <c r="H25" s="32"/>
      <c r="I25" s="32"/>
      <c r="J25" s="32"/>
      <c r="K25" s="32"/>
      <c r="L25" s="32"/>
      <c r="M25" s="32"/>
      <c r="N25" s="32"/>
    </row>
    <row r="26" spans="1:14" x14ac:dyDescent="0.25">
      <c r="A26" s="3"/>
      <c r="B26" s="9"/>
      <c r="C26" s="9"/>
      <c r="D26" s="35" t="str">
        <f>IF(ISBLANK(A26),"",VLOOKUP(A26,'Справочник услуг'!C:D,2,FALSE))</f>
        <v/>
      </c>
      <c r="E26" s="32"/>
      <c r="F26" s="32"/>
      <c r="G26" s="32"/>
      <c r="H26" s="32"/>
      <c r="I26" s="32"/>
      <c r="J26" s="32"/>
      <c r="K26" s="32"/>
      <c r="L26" s="32"/>
      <c r="M26" s="32"/>
      <c r="N26" s="32"/>
    </row>
    <row r="27" spans="1:14" x14ac:dyDescent="0.25">
      <c r="A27" s="3"/>
      <c r="B27" s="9"/>
      <c r="C27" s="9"/>
      <c r="D27" s="35" t="str">
        <f>IF(ISBLANK(A27),"",VLOOKUP(A27,'Справочник услуг'!C:D,2,FALSE))</f>
        <v/>
      </c>
      <c r="E27" s="32"/>
      <c r="F27" s="32"/>
      <c r="G27" s="32"/>
      <c r="H27" s="32"/>
      <c r="I27" s="32"/>
      <c r="J27" s="32"/>
      <c r="K27" s="32"/>
      <c r="L27" s="32"/>
      <c r="M27" s="32"/>
      <c r="N27" s="32"/>
    </row>
    <row r="28" spans="1:14" x14ac:dyDescent="0.25">
      <c r="A28" s="3"/>
      <c r="B28" s="9"/>
      <c r="C28" s="9"/>
      <c r="D28" s="35" t="str">
        <f>IF(ISBLANK(A28),"",VLOOKUP(A28,'Справочник услуг'!C:D,2,FALSE))</f>
        <v/>
      </c>
      <c r="E28" s="32"/>
      <c r="F28" s="32"/>
      <c r="G28" s="32"/>
      <c r="H28" s="32"/>
      <c r="I28" s="32"/>
      <c r="J28" s="32"/>
      <c r="K28" s="32"/>
      <c r="L28" s="32"/>
      <c r="M28" s="32"/>
      <c r="N28" s="32"/>
    </row>
    <row r="29" spans="1:14" x14ac:dyDescent="0.25">
      <c r="A29" s="3"/>
      <c r="B29" s="9"/>
      <c r="C29" s="9"/>
      <c r="D29" s="35" t="str">
        <f>IF(ISBLANK(A29),"",VLOOKUP(A29,'Справочник услуг'!C:D,2,FALSE))</f>
        <v/>
      </c>
      <c r="E29" s="32"/>
      <c r="F29" s="32"/>
      <c r="G29" s="32"/>
      <c r="H29" s="32"/>
      <c r="I29" s="32"/>
      <c r="J29" s="32"/>
      <c r="K29" s="32"/>
      <c r="L29" s="32"/>
      <c r="M29" s="32"/>
      <c r="N29" s="32"/>
    </row>
    <row r="30" spans="1:14" x14ac:dyDescent="0.25">
      <c r="A30" s="3"/>
      <c r="B30" s="9"/>
      <c r="C30" s="9"/>
      <c r="D30" s="35" t="str">
        <f>IF(ISBLANK(A30),"",VLOOKUP(A30,'Справочник услуг'!C:D,2,FALSE))</f>
        <v/>
      </c>
      <c r="E30" s="32"/>
      <c r="F30" s="32"/>
      <c r="G30" s="32"/>
      <c r="H30" s="32"/>
      <c r="I30" s="32"/>
      <c r="J30" s="32"/>
      <c r="K30" s="32"/>
      <c r="L30" s="32"/>
      <c r="M30" s="32"/>
      <c r="N30" s="32"/>
    </row>
    <row r="31" spans="1:14" x14ac:dyDescent="0.25">
      <c r="A31" s="3"/>
      <c r="B31" s="9"/>
      <c r="C31" s="9"/>
      <c r="D31" s="35" t="str">
        <f>IF(ISBLANK(A31),"",VLOOKUP(A31,'Справочник услуг'!C:D,2,FALSE))</f>
        <v/>
      </c>
      <c r="E31" s="32"/>
      <c r="F31" s="32"/>
      <c r="G31" s="32"/>
      <c r="H31" s="32"/>
      <c r="I31" s="32"/>
      <c r="J31" s="32"/>
      <c r="K31" s="32"/>
      <c r="L31" s="32"/>
      <c r="M31" s="32"/>
      <c r="N31" s="32"/>
    </row>
    <row r="32" spans="1:14" x14ac:dyDescent="0.25">
      <c r="A32" s="3"/>
      <c r="B32" s="9"/>
      <c r="C32" s="9"/>
      <c r="D32" s="35" t="str">
        <f>IF(ISBLANK(A32),"",VLOOKUP(A32,'Справочник услуг'!C:D,2,FALSE))</f>
        <v/>
      </c>
      <c r="E32" s="32"/>
      <c r="F32" s="32"/>
      <c r="G32" s="32"/>
      <c r="H32" s="32"/>
      <c r="I32" s="32"/>
      <c r="J32" s="32"/>
      <c r="K32" s="32"/>
      <c r="L32" s="32"/>
      <c r="M32" s="32"/>
      <c r="N32" s="32"/>
    </row>
    <row r="33" spans="1:14" x14ac:dyDescent="0.25">
      <c r="A33" s="3"/>
      <c r="B33" s="9"/>
      <c r="C33" s="9"/>
      <c r="D33" s="35" t="str">
        <f>IF(ISBLANK(A33),"",VLOOKUP(A33,'Справочник услуг'!C:D,2,FALSE))</f>
        <v/>
      </c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14" x14ac:dyDescent="0.25">
      <c r="A34" s="3"/>
      <c r="B34" s="9"/>
      <c r="C34" s="9"/>
      <c r="D34" s="35" t="str">
        <f>IF(ISBLANK(A34),"",VLOOKUP(A34,'Справочник услуг'!C:D,2,FALSE))</f>
        <v/>
      </c>
      <c r="E34" s="32"/>
      <c r="F34" s="32"/>
      <c r="G34" s="32"/>
      <c r="H34" s="32"/>
      <c r="I34" s="32"/>
      <c r="J34" s="32"/>
      <c r="K34" s="32"/>
      <c r="L34" s="32"/>
      <c r="M34" s="32"/>
      <c r="N34" s="32"/>
    </row>
    <row r="35" spans="1:14" x14ac:dyDescent="0.25">
      <c r="A35" s="3"/>
      <c r="B35" s="9"/>
      <c r="C35" s="9"/>
      <c r="D35" s="35" t="str">
        <f>IF(ISBLANK(A35),"",VLOOKUP(A35,'Справочник услуг'!C:D,2,FALSE))</f>
        <v/>
      </c>
      <c r="E35" s="32"/>
      <c r="F35" s="32"/>
      <c r="G35" s="32"/>
      <c r="H35" s="32"/>
      <c r="I35" s="32"/>
      <c r="J35" s="32"/>
      <c r="K35" s="32"/>
      <c r="L35" s="32"/>
      <c r="M35" s="32"/>
      <c r="N35" s="32"/>
    </row>
    <row r="36" spans="1:14" x14ac:dyDescent="0.25">
      <c r="A36" s="3"/>
      <c r="B36" s="9"/>
      <c r="C36" s="9"/>
      <c r="D36" s="35" t="str">
        <f>IF(ISBLANK(A36),"",VLOOKUP(A36,'Справочник услуг'!C:D,2,FALSE))</f>
        <v/>
      </c>
      <c r="E36" s="32"/>
      <c r="F36" s="32"/>
      <c r="G36" s="32"/>
      <c r="H36" s="32"/>
      <c r="I36" s="32"/>
      <c r="J36" s="32"/>
      <c r="K36" s="32"/>
      <c r="L36" s="32"/>
      <c r="M36" s="32"/>
      <c r="N36" s="32"/>
    </row>
    <row r="37" spans="1:14" x14ac:dyDescent="0.25">
      <c r="A37" s="3"/>
      <c r="B37" s="9"/>
      <c r="C37" s="9"/>
      <c r="D37" s="35" t="str">
        <f>IF(ISBLANK(A37),"",VLOOKUP(A37,'Справочник услуг'!C:D,2,FALSE))</f>
        <v/>
      </c>
      <c r="E37" s="32"/>
      <c r="F37" s="32"/>
      <c r="G37" s="32"/>
      <c r="H37" s="32"/>
      <c r="I37" s="32"/>
      <c r="J37" s="32"/>
      <c r="K37" s="32"/>
      <c r="L37" s="32"/>
      <c r="M37" s="32"/>
      <c r="N37" s="32"/>
    </row>
    <row r="38" spans="1:14" x14ac:dyDescent="0.25">
      <c r="A38" s="3"/>
      <c r="B38" s="9"/>
      <c r="C38" s="9"/>
      <c r="D38" s="35" t="str">
        <f>IF(ISBLANK(A38),"",VLOOKUP(A38,'Справочник услуг'!C:D,2,FALSE))</f>
        <v/>
      </c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x14ac:dyDescent="0.25">
      <c r="A39" s="3"/>
      <c r="B39" s="9"/>
      <c r="C39" s="9"/>
      <c r="D39" s="35" t="str">
        <f>IF(ISBLANK(A39),"",VLOOKUP(A39,'Справочник услуг'!C:D,2,FALSE))</f>
        <v/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x14ac:dyDescent="0.25">
      <c r="A40" s="3"/>
      <c r="B40" s="9"/>
      <c r="C40" s="9"/>
      <c r="D40" s="35" t="str">
        <f>IF(ISBLANK(A40),"",VLOOKUP(A40,'Справочник услуг'!C:D,2,FALSE))</f>
        <v/>
      </c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x14ac:dyDescent="0.25">
      <c r="A41" s="3"/>
      <c r="B41" s="9"/>
      <c r="C41" s="9"/>
      <c r="D41" s="35" t="str">
        <f>IF(ISBLANK(A41),"",VLOOKUP(A41,'Справочник услуг'!C:D,2,FALSE))</f>
        <v/>
      </c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x14ac:dyDescent="0.25">
      <c r="A42" s="3"/>
      <c r="B42" s="9"/>
      <c r="C42" s="9"/>
      <c r="D42" s="35" t="str">
        <f>IF(ISBLANK(A42),"",VLOOKUP(A42,'Справочник услуг'!C:D,2,FALSE))</f>
        <v/>
      </c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x14ac:dyDescent="0.25">
      <c r="A43" s="3"/>
      <c r="B43" s="9"/>
      <c r="C43" s="9"/>
      <c r="D43" s="35" t="str">
        <f>IF(ISBLANK(A43),"",VLOOKUP(A43,'Справочник услуг'!C:D,2,FALSE))</f>
        <v/>
      </c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x14ac:dyDescent="0.25">
      <c r="A44" s="3"/>
      <c r="B44" s="9"/>
      <c r="C44" s="9"/>
      <c r="D44" s="35" t="str">
        <f>IF(ISBLANK(A44),"",VLOOKUP(A44,'Справочник услуг'!C:D,2,FALSE))</f>
        <v/>
      </c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x14ac:dyDescent="0.25">
      <c r="A45" s="3"/>
      <c r="B45" s="9"/>
      <c r="C45" s="9"/>
      <c r="D45" s="35" t="str">
        <f>IF(ISBLANK(A45),"",VLOOKUP(A45,'Справочник услуг'!C:D,2,FALSE))</f>
        <v/>
      </c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x14ac:dyDescent="0.25">
      <c r="A46" s="3"/>
      <c r="B46" s="9"/>
      <c r="C46" s="9"/>
      <c r="D46" s="35" t="str">
        <f>IF(ISBLANK(A46),"",VLOOKUP(A46,'Справочник услуг'!C:D,2,FALSE))</f>
        <v/>
      </c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x14ac:dyDescent="0.25">
      <c r="A47" s="3"/>
      <c r="B47" s="9"/>
      <c r="C47" s="9"/>
      <c r="D47" s="35" t="str">
        <f>IF(ISBLANK(A47),"",VLOOKUP(A47,'Справочник услуг'!C:D,2,FALSE))</f>
        <v/>
      </c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x14ac:dyDescent="0.25">
      <c r="A48" s="3"/>
      <c r="B48" s="9"/>
      <c r="C48" s="9"/>
      <c r="D48" s="35" t="str">
        <f>IF(ISBLANK(A48),"",VLOOKUP(A48,'Справочник услуг'!C:D,2,FALSE))</f>
        <v/>
      </c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x14ac:dyDescent="0.25">
      <c r="A49" s="3"/>
      <c r="B49" s="9"/>
      <c r="C49" s="9"/>
      <c r="D49" s="35" t="str">
        <f>IF(ISBLANK(A49),"",VLOOKUP(A49,'Справочник услуг'!C:D,2,FALSE))</f>
        <v/>
      </c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x14ac:dyDescent="0.25">
      <c r="A50" s="3"/>
      <c r="B50" s="9"/>
      <c r="C50" s="9"/>
      <c r="D50" s="35" t="str">
        <f>IF(ISBLANK(A50),"",VLOOKUP(A50,'Справочник услуг'!C:D,2,FALSE))</f>
        <v/>
      </c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x14ac:dyDescent="0.25">
      <c r="A51" s="3"/>
      <c r="B51" s="9"/>
      <c r="C51" s="9"/>
      <c r="D51" s="35" t="str">
        <f>IF(ISBLANK(A51),"",VLOOKUP(A51,'Справочник услуг'!C:D,2,FALSE))</f>
        <v/>
      </c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x14ac:dyDescent="0.25">
      <c r="A52" s="3"/>
      <c r="B52" s="9"/>
      <c r="C52" s="9"/>
      <c r="D52" s="35" t="str">
        <f>IF(ISBLANK(A52),"",VLOOKUP(A52,'Справочник услуг'!C:D,2,FALSE))</f>
        <v/>
      </c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x14ac:dyDescent="0.25">
      <c r="A53" s="3"/>
      <c r="B53" s="9"/>
      <c r="C53" s="9"/>
      <c r="D53" s="35" t="str">
        <f>IF(ISBLANK(A53),"",VLOOKUP(A53,'Справочник услуг'!C:D,2,FALSE))</f>
        <v/>
      </c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x14ac:dyDescent="0.25">
      <c r="A54" s="3"/>
      <c r="B54" s="9"/>
      <c r="C54" s="9"/>
      <c r="D54" s="35" t="str">
        <f>IF(ISBLANK(A54),"",VLOOKUP(A54,'Справочник услуг'!C:D,2,FALSE))</f>
        <v/>
      </c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x14ac:dyDescent="0.25">
      <c r="A55" s="3"/>
      <c r="B55" s="9"/>
      <c r="C55" s="9"/>
      <c r="D55" s="35" t="str">
        <f>IF(ISBLANK(A55),"",VLOOKUP(A55,'Справочник услуг'!C:D,2,FALSE))</f>
        <v/>
      </c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x14ac:dyDescent="0.25">
      <c r="A56" s="3"/>
      <c r="B56" s="9"/>
      <c r="C56" s="9"/>
      <c r="D56" s="35" t="str">
        <f>IF(ISBLANK(A56),"",VLOOKUP(A56,'Справочник услуг'!C:D,2,FALSE))</f>
        <v/>
      </c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x14ac:dyDescent="0.25">
      <c r="A57" s="3"/>
      <c r="B57" s="9"/>
      <c r="C57" s="9"/>
      <c r="D57" s="35" t="str">
        <f>IF(ISBLANK(A57),"",VLOOKUP(A57,'Справочник услуг'!C:D,2,FALSE))</f>
        <v/>
      </c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x14ac:dyDescent="0.25">
      <c r="A58" s="3"/>
      <c r="B58" s="9"/>
      <c r="C58" s="9"/>
      <c r="D58" s="35" t="str">
        <f>IF(ISBLANK(A58),"",VLOOKUP(A58,'Справочник услуг'!C:D,2,FALSE))</f>
        <v/>
      </c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x14ac:dyDescent="0.25">
      <c r="A59" s="3"/>
      <c r="B59" s="9"/>
      <c r="C59" s="9"/>
      <c r="D59" s="35" t="str">
        <f>IF(ISBLANK(A59),"",VLOOKUP(A59,'Справочник услуг'!C:D,2,FALSE))</f>
        <v/>
      </c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x14ac:dyDescent="0.25">
      <c r="A60" s="3"/>
      <c r="B60" s="9"/>
      <c r="C60" s="9"/>
      <c r="D60" s="35" t="str">
        <f>IF(ISBLANK(A60),"",VLOOKUP(A60,'Справочник услуг'!C:D,2,FALSE))</f>
        <v/>
      </c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x14ac:dyDescent="0.25">
      <c r="A61" s="3"/>
      <c r="B61" s="9"/>
      <c r="C61" s="9"/>
      <c r="D61" s="35" t="str">
        <f>IF(ISBLANK(A61),"",VLOOKUP(A61,'Справочник услуг'!C:D,2,FALSE))</f>
        <v/>
      </c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x14ac:dyDescent="0.25">
      <c r="A62" s="3"/>
      <c r="B62" s="9"/>
      <c r="C62" s="9"/>
      <c r="D62" s="35" t="str">
        <f>IF(ISBLANK(A62),"",VLOOKUP(A62,'Справочник услуг'!C:D,2,FALSE))</f>
        <v/>
      </c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x14ac:dyDescent="0.25">
      <c r="A63" s="3"/>
      <c r="B63" s="9"/>
      <c r="C63" s="9"/>
      <c r="D63" s="35" t="str">
        <f>IF(ISBLANK(A63),"",VLOOKUP(A63,'Справочник услуг'!C:D,2,FALSE))</f>
        <v/>
      </c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x14ac:dyDescent="0.25">
      <c r="A64" s="3"/>
      <c r="B64" s="9"/>
      <c r="C64" s="9"/>
      <c r="D64" s="35" t="str">
        <f>IF(ISBLANK(A64),"",VLOOKUP(A64,'Справочник услуг'!C:D,2,FALSE))</f>
        <v/>
      </c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x14ac:dyDescent="0.25">
      <c r="A65" s="3"/>
      <c r="B65" s="9"/>
      <c r="C65" s="9"/>
      <c r="D65" s="35" t="str">
        <f>IF(ISBLANK(A65),"",VLOOKUP(A65,'Справочник услуг'!C:D,2,FALSE))</f>
        <v/>
      </c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x14ac:dyDescent="0.25">
      <c r="A66" s="3"/>
      <c r="B66" s="9"/>
      <c r="C66" s="9"/>
      <c r="D66" s="35" t="str">
        <f>IF(ISBLANK(A66),"",VLOOKUP(A66,'Справочник услуг'!C:D,2,FALSE))</f>
        <v/>
      </c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x14ac:dyDescent="0.25">
      <c r="A67" s="3"/>
      <c r="B67" s="9"/>
      <c r="C67" s="9"/>
      <c r="D67" s="35" t="str">
        <f>IF(ISBLANK(A67),"",VLOOKUP(A67,'Справочник услуг'!C:D,2,FALSE))</f>
        <v/>
      </c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x14ac:dyDescent="0.25">
      <c r="A68" s="3"/>
      <c r="B68" s="9"/>
      <c r="C68" s="9"/>
      <c r="D68" s="35" t="str">
        <f>IF(ISBLANK(A68),"",VLOOKUP(A68,'Справочник услуг'!C:D,2,FALSE))</f>
        <v/>
      </c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x14ac:dyDescent="0.25">
      <c r="A69" s="3"/>
      <c r="B69" s="9"/>
      <c r="C69" s="9"/>
      <c r="D69" s="35" t="str">
        <f>IF(ISBLANK(A69),"",VLOOKUP(A69,'Справочник услуг'!C:D,2,FALSE))</f>
        <v/>
      </c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x14ac:dyDescent="0.25">
      <c r="A70" s="3"/>
      <c r="B70" s="9"/>
      <c r="C70" s="9"/>
      <c r="D70" s="35" t="str">
        <f>IF(ISBLANK(A70),"",VLOOKUP(A70,'Справочник услуг'!C:D,2,FALSE))</f>
        <v/>
      </c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x14ac:dyDescent="0.25">
      <c r="A71" s="3"/>
      <c r="B71" s="9"/>
      <c r="C71" s="9"/>
      <c r="D71" s="35" t="str">
        <f>IF(ISBLANK(A71),"",VLOOKUP(A71,'Справочник услуг'!C:D,2,FALSE))</f>
        <v/>
      </c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x14ac:dyDescent="0.25">
      <c r="A72" s="3"/>
      <c r="B72" s="9"/>
      <c r="C72" s="9"/>
      <c r="D72" s="35" t="str">
        <f>IF(ISBLANK(A72),"",VLOOKUP(A72,'Справочник услуг'!C:D,2,FALSE))</f>
        <v/>
      </c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x14ac:dyDescent="0.25">
      <c r="A73" s="3"/>
      <c r="B73" s="9"/>
      <c r="C73" s="9"/>
      <c r="D73" s="35" t="str">
        <f>IF(ISBLANK(A73),"",VLOOKUP(A73,'Справочник услуг'!C:D,2,FALSE))</f>
        <v/>
      </c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x14ac:dyDescent="0.25">
      <c r="A74" s="3"/>
      <c r="B74" s="9"/>
      <c r="C74" s="9"/>
      <c r="D74" s="35" t="str">
        <f>IF(ISBLANK(A74),"",VLOOKUP(A74,'Справочник услуг'!C:D,2,FALSE))</f>
        <v/>
      </c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x14ac:dyDescent="0.25">
      <c r="A75" s="3"/>
      <c r="B75" s="9"/>
      <c r="C75" s="9"/>
      <c r="D75" s="35" t="str">
        <f>IF(ISBLANK(A75),"",VLOOKUP(A75,'Справочник услуг'!C:D,2,FALSE))</f>
        <v/>
      </c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x14ac:dyDescent="0.25">
      <c r="A76" s="3"/>
      <c r="B76" s="9"/>
      <c r="C76" s="9"/>
      <c r="D76" s="35" t="str">
        <f>IF(ISBLANK(A76),"",VLOOKUP(A76,'Справочник услуг'!C:D,2,FALSE))</f>
        <v/>
      </c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x14ac:dyDescent="0.25">
      <c r="A77" s="3"/>
      <c r="B77" s="9"/>
      <c r="C77" s="9"/>
      <c r="D77" s="35" t="str">
        <f>IF(ISBLANK(A77),"",VLOOKUP(A77,'Справочник услуг'!C:D,2,FALSE))</f>
        <v/>
      </c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x14ac:dyDescent="0.25">
      <c r="A78" s="3"/>
      <c r="B78" s="9"/>
      <c r="C78" s="9"/>
      <c r="D78" s="35" t="str">
        <f>IF(ISBLANK(A78),"",VLOOKUP(A78,'Справочник услуг'!C:D,2,FALSE))</f>
        <v/>
      </c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x14ac:dyDescent="0.25">
      <c r="A79" s="3"/>
      <c r="B79" s="9"/>
      <c r="C79" s="9"/>
      <c r="D79" s="35" t="str">
        <f>IF(ISBLANK(A79),"",VLOOKUP(A79,'Справочник услуг'!C:D,2,FALSE))</f>
        <v/>
      </c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x14ac:dyDescent="0.25">
      <c r="A80" s="3"/>
      <c r="B80" s="9"/>
      <c r="C80" s="9"/>
      <c r="D80" s="35" t="str">
        <f>IF(ISBLANK(A80),"",VLOOKUP(A80,'Справочник услуг'!C:D,2,FALSE))</f>
        <v/>
      </c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x14ac:dyDescent="0.25">
      <c r="A81" s="3"/>
      <c r="B81" s="9"/>
      <c r="C81" s="9"/>
      <c r="D81" s="35" t="str">
        <f>IF(ISBLANK(A81),"",VLOOKUP(A81,'Справочник услуг'!C:D,2,FALSE))</f>
        <v/>
      </c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x14ac:dyDescent="0.25">
      <c r="A82" s="3"/>
      <c r="B82" s="9"/>
      <c r="C82" s="9"/>
      <c r="D82" s="35" t="str">
        <f>IF(ISBLANK(A82),"",VLOOKUP(A82,'Справочник услуг'!C:D,2,FALSE))</f>
        <v/>
      </c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x14ac:dyDescent="0.25">
      <c r="A83" s="3"/>
      <c r="B83" s="9"/>
      <c r="C83" s="9"/>
      <c r="D83" s="35" t="str">
        <f>IF(ISBLANK(A83),"",VLOOKUP(A83,'Справочник услуг'!C:D,2,FALSE))</f>
        <v/>
      </c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x14ac:dyDescent="0.25">
      <c r="A84" s="3"/>
      <c r="B84" s="9"/>
      <c r="C84" s="9"/>
      <c r="D84" s="35" t="str">
        <f>IF(ISBLANK(A84),"",VLOOKUP(A84,'Справочник услуг'!C:D,2,FALSE))</f>
        <v/>
      </c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x14ac:dyDescent="0.25">
      <c r="A85" s="3"/>
      <c r="B85" s="9"/>
      <c r="C85" s="9"/>
      <c r="D85" s="35" t="str">
        <f>IF(ISBLANK(A85),"",VLOOKUP(A85,'Справочник услуг'!C:D,2,FALSE))</f>
        <v/>
      </c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x14ac:dyDescent="0.25">
      <c r="A86" s="3"/>
      <c r="B86" s="9"/>
      <c r="C86" s="9"/>
      <c r="D86" s="35" t="str">
        <f>IF(ISBLANK(A86),"",VLOOKUP(A86,'Справочник услуг'!C:D,2,FALSE))</f>
        <v/>
      </c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x14ac:dyDescent="0.25">
      <c r="A87" s="3"/>
      <c r="B87" s="9"/>
      <c r="C87" s="9"/>
      <c r="D87" s="35" t="str">
        <f>IF(ISBLANK(A87),"",VLOOKUP(A87,'Справочник услуг'!C:D,2,FALSE))</f>
        <v/>
      </c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x14ac:dyDescent="0.25">
      <c r="A88" s="3"/>
      <c r="B88" s="9"/>
      <c r="C88" s="9"/>
      <c r="D88" s="35" t="str">
        <f>IF(ISBLANK(A88),"",VLOOKUP(A88,'Справочник услуг'!C:D,2,FALSE))</f>
        <v/>
      </c>
      <c r="E88" s="32"/>
      <c r="F88" s="32"/>
      <c r="G88" s="32"/>
      <c r="H88" s="32"/>
      <c r="I88" s="32"/>
      <c r="J88" s="32"/>
      <c r="K88" s="32"/>
      <c r="L88" s="32"/>
      <c r="M88" s="32"/>
      <c r="N88" s="32"/>
    </row>
    <row r="89" spans="1:14" x14ac:dyDescent="0.25">
      <c r="A89" s="3"/>
      <c r="B89" s="9"/>
      <c r="C89" s="9"/>
      <c r="D89" s="35" t="str">
        <f>IF(ISBLANK(A89),"",VLOOKUP(A89,'Справочник услуг'!C:D,2,FALSE))</f>
        <v/>
      </c>
      <c r="E89" s="32"/>
      <c r="F89" s="32"/>
      <c r="G89" s="32"/>
      <c r="H89" s="32"/>
      <c r="I89" s="32"/>
      <c r="J89" s="32"/>
      <c r="K89" s="32"/>
      <c r="L89" s="32"/>
      <c r="M89" s="32"/>
      <c r="N89" s="32"/>
    </row>
    <row r="90" spans="1:14" x14ac:dyDescent="0.25">
      <c r="A90" s="3"/>
      <c r="B90" s="9"/>
      <c r="C90" s="9"/>
      <c r="D90" s="35" t="str">
        <f>IF(ISBLANK(A90),"",VLOOKUP(A90,'Справочник услуг'!C:D,2,FALSE))</f>
        <v/>
      </c>
      <c r="E90" s="32"/>
      <c r="F90" s="32"/>
      <c r="G90" s="32"/>
      <c r="H90" s="32"/>
      <c r="I90" s="32"/>
      <c r="J90" s="32"/>
      <c r="K90" s="32"/>
      <c r="L90" s="32"/>
      <c r="M90" s="32"/>
      <c r="N90" s="32"/>
    </row>
    <row r="91" spans="1:14" x14ac:dyDescent="0.25">
      <c r="A91" s="3"/>
      <c r="B91" s="9"/>
      <c r="C91" s="9"/>
      <c r="D91" s="35" t="str">
        <f>IF(ISBLANK(A91),"",VLOOKUP(A91,'Справочник услуг'!C:D,2,FALSE))</f>
        <v/>
      </c>
      <c r="E91" s="32"/>
      <c r="F91" s="32"/>
      <c r="G91" s="32"/>
      <c r="H91" s="32"/>
      <c r="I91" s="32"/>
      <c r="J91" s="32"/>
      <c r="K91" s="32"/>
      <c r="L91" s="32"/>
      <c r="M91" s="32"/>
      <c r="N91" s="32"/>
    </row>
    <row r="92" spans="1:14" x14ac:dyDescent="0.25">
      <c r="A92" s="3"/>
      <c r="B92" s="9"/>
      <c r="C92" s="9"/>
      <c r="D92" s="35" t="str">
        <f>IF(ISBLANK(A92),"",VLOOKUP(A92,'Справочник услуг'!C:D,2,FALSE))</f>
        <v/>
      </c>
      <c r="E92" s="32"/>
      <c r="F92" s="32"/>
      <c r="G92" s="32"/>
      <c r="H92" s="32"/>
      <c r="I92" s="32"/>
      <c r="J92" s="32"/>
      <c r="K92" s="32"/>
      <c r="L92" s="32"/>
      <c r="M92" s="32"/>
      <c r="N92" s="32"/>
    </row>
    <row r="93" spans="1:14" x14ac:dyDescent="0.25">
      <c r="A93" s="3"/>
      <c r="B93" s="9"/>
      <c r="C93" s="9"/>
      <c r="D93" s="35" t="str">
        <f>IF(ISBLANK(A93),"",VLOOKUP(A93,'Справочник услуг'!C:D,2,FALSE))</f>
        <v/>
      </c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1:14" x14ac:dyDescent="0.25">
      <c r="A94" s="3"/>
      <c r="B94" s="9"/>
      <c r="C94" s="9"/>
      <c r="D94" s="35" t="str">
        <f>IF(ISBLANK(A94),"",VLOOKUP(A94,'Справочник услуг'!C:D,2,FALSE))</f>
        <v/>
      </c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1:14" x14ac:dyDescent="0.25">
      <c r="A95" s="3"/>
      <c r="B95" s="9"/>
      <c r="C95" s="9"/>
      <c r="D95" s="35" t="str">
        <f>IF(ISBLANK(A95),"",VLOOKUP(A95,'Справочник услуг'!C:D,2,FALSE))</f>
        <v/>
      </c>
      <c r="E95" s="32"/>
      <c r="F95" s="32"/>
      <c r="G95" s="32"/>
      <c r="H95" s="32"/>
      <c r="I95" s="32"/>
      <c r="J95" s="32"/>
      <c r="K95" s="32"/>
      <c r="L95" s="32"/>
      <c r="M95" s="32"/>
      <c r="N95" s="32"/>
    </row>
    <row r="96" spans="1:14" x14ac:dyDescent="0.25">
      <c r="A96" s="3"/>
      <c r="B96" s="9"/>
      <c r="C96" s="9"/>
      <c r="D96" s="35" t="str">
        <f>IF(ISBLANK(A96),"",VLOOKUP(A96,'Справочник услуг'!C:D,2,FALSE))</f>
        <v/>
      </c>
      <c r="E96" s="32"/>
      <c r="F96" s="32"/>
      <c r="G96" s="32"/>
      <c r="H96" s="32"/>
      <c r="I96" s="32"/>
      <c r="J96" s="32"/>
      <c r="K96" s="32"/>
      <c r="L96" s="32"/>
      <c r="M96" s="32"/>
      <c r="N96" s="32"/>
    </row>
    <row r="97" spans="1:14" x14ac:dyDescent="0.25">
      <c r="A97" s="3"/>
      <c r="B97" s="9"/>
      <c r="C97" s="9"/>
      <c r="D97" s="35" t="str">
        <f>IF(ISBLANK(A97),"",VLOOKUP(A97,'Справочник услуг'!C:D,2,FALSE))</f>
        <v/>
      </c>
      <c r="E97" s="32"/>
      <c r="F97" s="32"/>
      <c r="G97" s="32"/>
      <c r="H97" s="32"/>
      <c r="I97" s="32"/>
      <c r="J97" s="32"/>
      <c r="K97" s="32"/>
      <c r="L97" s="32"/>
      <c r="M97" s="32"/>
      <c r="N97" s="32"/>
    </row>
    <row r="98" spans="1:14" x14ac:dyDescent="0.25">
      <c r="A98" s="3"/>
      <c r="B98" s="9"/>
      <c r="C98" s="9"/>
      <c r="D98" s="35" t="str">
        <f>IF(ISBLANK(A98),"",VLOOKUP(A98,'Справочник услуг'!C:D,2,FALSE))</f>
        <v/>
      </c>
      <c r="E98" s="32"/>
      <c r="F98" s="32"/>
      <c r="G98" s="32"/>
      <c r="H98" s="32"/>
      <c r="I98" s="32"/>
      <c r="J98" s="32"/>
      <c r="K98" s="32"/>
      <c r="L98" s="32"/>
      <c r="M98" s="32"/>
      <c r="N98" s="32"/>
    </row>
    <row r="99" spans="1:14" x14ac:dyDescent="0.25">
      <c r="A99" s="3"/>
      <c r="B99" s="9"/>
      <c r="C99" s="9"/>
      <c r="D99" s="35" t="str">
        <f>IF(ISBLANK(A99),"",VLOOKUP(A99,'Справочник услуг'!C:D,2,FALSE))</f>
        <v/>
      </c>
      <c r="E99" s="32"/>
      <c r="F99" s="32"/>
      <c r="G99" s="32"/>
      <c r="H99" s="32"/>
      <c r="I99" s="32"/>
      <c r="J99" s="32"/>
      <c r="K99" s="32"/>
      <c r="L99" s="32"/>
      <c r="M99" s="32"/>
      <c r="N99" s="32"/>
    </row>
    <row r="100" spans="1:14" x14ac:dyDescent="0.25">
      <c r="A100" s="3"/>
      <c r="B100" s="9"/>
      <c r="C100" s="9"/>
      <c r="D100" s="35" t="str">
        <f>IF(ISBLANK(A100),"",VLOOKUP(A100,'Справочник услуг'!C:D,2,FALSE))</f>
        <v/>
      </c>
      <c r="E100" s="32"/>
      <c r="F100" s="32"/>
      <c r="G100" s="32"/>
      <c r="H100" s="32"/>
      <c r="I100" s="32"/>
      <c r="J100" s="32"/>
      <c r="K100" s="32"/>
      <c r="L100" s="32"/>
      <c r="M100" s="32"/>
      <c r="N100" s="32"/>
    </row>
    <row r="101" spans="1:14" x14ac:dyDescent="0.25">
      <c r="A101" s="3"/>
      <c r="B101" s="9"/>
      <c r="C101" s="9"/>
      <c r="D101" s="35" t="str">
        <f>IF(ISBLANK(A101),"",VLOOKUP(A101,'Справочник услуг'!C:D,2,FALSE))</f>
        <v/>
      </c>
      <c r="E101" s="32"/>
      <c r="F101" s="32"/>
      <c r="G101" s="32"/>
      <c r="H101" s="32"/>
      <c r="I101" s="32"/>
      <c r="J101" s="32"/>
      <c r="K101" s="32"/>
      <c r="L101" s="32"/>
      <c r="M101" s="32"/>
      <c r="N101" s="32"/>
    </row>
    <row r="102" spans="1:14" x14ac:dyDescent="0.25">
      <c r="A102" s="3"/>
      <c r="B102" s="9"/>
      <c r="C102" s="9"/>
      <c r="D102" s="35" t="str">
        <f>IF(ISBLANK(A102),"",VLOOKUP(A102,'Справочник услуг'!C:D,2,FALSE))</f>
        <v/>
      </c>
      <c r="E102" s="32"/>
      <c r="F102" s="32"/>
      <c r="G102" s="32"/>
      <c r="H102" s="32"/>
      <c r="I102" s="32"/>
      <c r="J102" s="32"/>
      <c r="K102" s="32"/>
      <c r="L102" s="32"/>
      <c r="M102" s="32"/>
      <c r="N102" s="32"/>
    </row>
    <row r="103" spans="1:14" x14ac:dyDescent="0.25">
      <c r="A103" s="3"/>
      <c r="B103" s="9"/>
      <c r="C103" s="9"/>
      <c r="D103" s="35" t="str">
        <f>IF(ISBLANK(A103),"",VLOOKUP(A103,'Справочник услуг'!C:D,2,FALSE))</f>
        <v/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</row>
    <row r="104" spans="1:14" x14ac:dyDescent="0.25">
      <c r="A104" s="3"/>
      <c r="B104" s="9"/>
      <c r="C104" s="9"/>
      <c r="D104" s="35" t="str">
        <f>IF(ISBLANK(A104),"",VLOOKUP(A104,'Справочник услуг'!C:D,2,FALSE))</f>
        <v/>
      </c>
      <c r="E104" s="32"/>
      <c r="F104" s="32"/>
      <c r="G104" s="32"/>
      <c r="H104" s="32"/>
      <c r="I104" s="32"/>
      <c r="J104" s="32"/>
      <c r="K104" s="32"/>
      <c r="L104" s="32"/>
      <c r="M104" s="32"/>
      <c r="N104" s="32"/>
    </row>
    <row r="105" spans="1:14" x14ac:dyDescent="0.25">
      <c r="A105" s="3"/>
      <c r="B105" s="9"/>
      <c r="C105" s="9"/>
      <c r="D105" s="35" t="str">
        <f>IF(ISBLANK(A105),"",VLOOKUP(A105,'Справочник услуг'!C:D,2,FALSE))</f>
        <v/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</row>
    <row r="106" spans="1:14" x14ac:dyDescent="0.25">
      <c r="A106" s="3"/>
      <c r="B106" s="9"/>
      <c r="C106" s="9"/>
      <c r="D106" s="35" t="str">
        <f>IF(ISBLANK(A106),"",VLOOKUP(A106,'Справочник услуг'!C:D,2,FALSE))</f>
        <v/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</row>
    <row r="107" spans="1:14" x14ac:dyDescent="0.25">
      <c r="A107" s="3"/>
      <c r="B107" s="9"/>
      <c r="C107" s="9"/>
      <c r="D107" s="35" t="str">
        <f>IF(ISBLANK(A107),"",VLOOKUP(A107,'Справочник услуг'!C:D,2,FALSE))</f>
        <v/>
      </c>
      <c r="E107" s="32"/>
      <c r="F107" s="32"/>
      <c r="G107" s="32"/>
      <c r="H107" s="32"/>
      <c r="I107" s="32"/>
      <c r="J107" s="32"/>
      <c r="K107" s="32"/>
      <c r="L107" s="32"/>
      <c r="M107" s="32"/>
      <c r="N107" s="32"/>
    </row>
    <row r="108" spans="1:14" x14ac:dyDescent="0.25">
      <c r="A108" s="3"/>
      <c r="B108" s="9"/>
      <c r="C108" s="9"/>
      <c r="D108" s="35" t="str">
        <f>IF(ISBLANK(A108),"",VLOOKUP(A108,'Справочник услуг'!C:D,2,FALSE))</f>
        <v/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</row>
    <row r="109" spans="1:14" x14ac:dyDescent="0.25">
      <c r="A109" s="3"/>
      <c r="B109" s="9"/>
      <c r="C109" s="9"/>
      <c r="D109" s="35" t="str">
        <f>IF(ISBLANK(A109),"",VLOOKUP(A109,'Справочник услуг'!C:D,2,FALSE))</f>
        <v/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</row>
    <row r="110" spans="1:14" x14ac:dyDescent="0.25">
      <c r="A110" s="3"/>
      <c r="B110" s="9"/>
      <c r="C110" s="9"/>
      <c r="D110" s="35" t="str">
        <f>IF(ISBLANK(A110),"",VLOOKUP(A110,'Справочник услуг'!C:D,2,FALSE))</f>
        <v/>
      </c>
      <c r="E110" s="32"/>
      <c r="F110" s="32"/>
      <c r="G110" s="32"/>
      <c r="H110" s="32"/>
      <c r="I110" s="32"/>
      <c r="J110" s="32"/>
      <c r="K110" s="32"/>
      <c r="L110" s="32"/>
      <c r="M110" s="32"/>
      <c r="N110" s="32"/>
    </row>
    <row r="111" spans="1:14" x14ac:dyDescent="0.25">
      <c r="A111" s="3"/>
      <c r="B111" s="9"/>
      <c r="C111" s="9"/>
      <c r="D111" s="35" t="str">
        <f>IF(ISBLANK(A111),"",VLOOKUP(A111,'Справочник услуг'!C:D,2,FALSE))</f>
        <v/>
      </c>
      <c r="E111" s="32"/>
      <c r="F111" s="32"/>
      <c r="G111" s="32"/>
      <c r="H111" s="32"/>
      <c r="I111" s="32"/>
      <c r="J111" s="32"/>
      <c r="K111" s="32"/>
      <c r="L111" s="32"/>
      <c r="M111" s="32"/>
      <c r="N111" s="32"/>
    </row>
    <row r="112" spans="1:14" x14ac:dyDescent="0.25">
      <c r="A112" s="3"/>
      <c r="B112" s="9"/>
      <c r="C112" s="9"/>
      <c r="D112" s="35" t="str">
        <f>IF(ISBLANK(A112),"",VLOOKUP(A112,'Справочник услуг'!C:D,2,FALSE))</f>
        <v/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</row>
    <row r="113" spans="1:14" x14ac:dyDescent="0.25">
      <c r="A113" s="3"/>
      <c r="B113" s="9"/>
      <c r="C113" s="9"/>
      <c r="D113" s="35" t="str">
        <f>IF(ISBLANK(A113),"",VLOOKUP(A113,'Справочник услуг'!C:D,2,FALSE))</f>
        <v/>
      </c>
      <c r="E113" s="32"/>
      <c r="F113" s="32"/>
      <c r="G113" s="32"/>
      <c r="H113" s="32"/>
      <c r="I113" s="32"/>
      <c r="J113" s="32"/>
      <c r="K113" s="32"/>
      <c r="L113" s="32"/>
      <c r="M113" s="32"/>
      <c r="N113" s="32"/>
    </row>
    <row r="114" spans="1:14" x14ac:dyDescent="0.25">
      <c r="A114" s="3"/>
      <c r="B114" s="9"/>
      <c r="C114" s="9"/>
      <c r="D114" s="35" t="str">
        <f>IF(ISBLANK(A114),"",VLOOKUP(A114,'Справочник услуг'!C:D,2,FALSE))</f>
        <v/>
      </c>
      <c r="E114" s="32"/>
      <c r="F114" s="32"/>
      <c r="G114" s="32"/>
      <c r="H114" s="32"/>
      <c r="I114" s="32"/>
      <c r="J114" s="32"/>
      <c r="K114" s="32"/>
      <c r="L114" s="32"/>
      <c r="M114" s="32"/>
      <c r="N114" s="32"/>
    </row>
    <row r="115" spans="1:14" x14ac:dyDescent="0.25">
      <c r="A115" s="3"/>
      <c r="B115" s="9"/>
      <c r="C115" s="9"/>
      <c r="D115" s="35" t="str">
        <f>IF(ISBLANK(A115),"",VLOOKUP(A115,'Справочник услуг'!C:D,2,FALSE))</f>
        <v/>
      </c>
      <c r="E115" s="32"/>
      <c r="F115" s="32"/>
      <c r="G115" s="32"/>
      <c r="H115" s="32"/>
      <c r="I115" s="32"/>
      <c r="J115" s="32"/>
      <c r="K115" s="32"/>
      <c r="L115" s="32"/>
      <c r="M115" s="32"/>
      <c r="N115" s="32"/>
    </row>
    <row r="116" spans="1:14" x14ac:dyDescent="0.25">
      <c r="A116" s="3"/>
      <c r="B116" s="9"/>
      <c r="C116" s="9"/>
      <c r="D116" s="35" t="str">
        <f>IF(ISBLANK(A116),"",VLOOKUP(A116,'Справочник услуг'!C:D,2,FALSE))</f>
        <v/>
      </c>
      <c r="E116" s="32"/>
      <c r="F116" s="32"/>
      <c r="G116" s="32"/>
      <c r="H116" s="32"/>
      <c r="I116" s="32"/>
      <c r="J116" s="32"/>
      <c r="K116" s="32"/>
      <c r="L116" s="32"/>
      <c r="M116" s="32"/>
      <c r="N116" s="32"/>
    </row>
    <row r="117" spans="1:14" x14ac:dyDescent="0.25">
      <c r="A117" s="3"/>
      <c r="B117" s="9"/>
      <c r="C117" s="9"/>
      <c r="D117" s="35" t="str">
        <f>IF(ISBLANK(A117),"",VLOOKUP(A117,'Справочник услуг'!C:D,2,FALSE))</f>
        <v/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</row>
    <row r="118" spans="1:14" x14ac:dyDescent="0.25">
      <c r="A118" s="3"/>
      <c r="B118" s="9"/>
      <c r="C118" s="9"/>
      <c r="D118" s="35" t="str">
        <f>IF(ISBLANK(A118),"",VLOOKUP(A118,'Справочник услуг'!C:D,2,FALSE))</f>
        <v/>
      </c>
      <c r="E118" s="32"/>
      <c r="F118" s="32"/>
      <c r="G118" s="32"/>
      <c r="H118" s="32"/>
      <c r="I118" s="32"/>
      <c r="J118" s="32"/>
      <c r="K118" s="32"/>
      <c r="L118" s="32"/>
      <c r="M118" s="32"/>
      <c r="N118" s="32"/>
    </row>
    <row r="119" spans="1:14" x14ac:dyDescent="0.25">
      <c r="A119" s="3"/>
      <c r="B119" s="9"/>
      <c r="C119" s="9"/>
      <c r="D119" s="35" t="str">
        <f>IF(ISBLANK(A119),"",VLOOKUP(A119,'Справочник услуг'!C:D,2,FALSE))</f>
        <v/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</row>
    <row r="120" spans="1:14" x14ac:dyDescent="0.25">
      <c r="A120" s="3"/>
      <c r="B120" s="9"/>
      <c r="C120" s="9"/>
      <c r="D120" s="35" t="str">
        <f>IF(ISBLANK(A120),"",VLOOKUP(A120,'Справочник услуг'!C:D,2,FALSE))</f>
        <v/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</row>
    <row r="121" spans="1:14" x14ac:dyDescent="0.25">
      <c r="A121" s="3"/>
      <c r="B121" s="9"/>
      <c r="C121" s="9"/>
      <c r="D121" s="35" t="str">
        <f>IF(ISBLANK(A121),"",VLOOKUP(A121,'Справочник услуг'!C:D,2,FALSE))</f>
        <v/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</row>
    <row r="122" spans="1:14" x14ac:dyDescent="0.25">
      <c r="A122" s="3"/>
      <c r="B122" s="9"/>
      <c r="C122" s="9"/>
      <c r="D122" s="35" t="str">
        <f>IF(ISBLANK(A122),"",VLOOKUP(A122,'Справочник услуг'!C:D,2,FALSE))</f>
        <v/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</row>
    <row r="123" spans="1:14" x14ac:dyDescent="0.25">
      <c r="A123" s="3"/>
      <c r="B123" s="9"/>
      <c r="C123" s="9"/>
      <c r="D123" s="35" t="str">
        <f>IF(ISBLANK(A123),"",VLOOKUP(A123,'Справочник услуг'!C:D,2,FALSE))</f>
        <v/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</row>
    <row r="124" spans="1:14" x14ac:dyDescent="0.25">
      <c r="A124" s="3"/>
      <c r="B124" s="9"/>
      <c r="C124" s="9"/>
      <c r="D124" s="35" t="str">
        <f>IF(ISBLANK(A124),"",VLOOKUP(A124,'Справочник услуг'!C:D,2,FALSE))</f>
        <v/>
      </c>
      <c r="E124" s="32"/>
      <c r="F124" s="32"/>
      <c r="G124" s="32"/>
      <c r="H124" s="32"/>
      <c r="I124" s="32"/>
      <c r="J124" s="32"/>
      <c r="K124" s="32"/>
      <c r="L124" s="32"/>
      <c r="M124" s="32"/>
      <c r="N124" s="32"/>
    </row>
    <row r="125" spans="1:14" x14ac:dyDescent="0.25">
      <c r="A125" s="3"/>
      <c r="B125" s="9"/>
      <c r="C125" s="9"/>
      <c r="D125" s="35" t="str">
        <f>IF(ISBLANK(A125),"",VLOOKUP(A125,'Справочник услуг'!C:D,2,FALSE))</f>
        <v/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</row>
    <row r="126" spans="1:14" x14ac:dyDescent="0.25">
      <c r="A126" s="3"/>
      <c r="B126" s="9"/>
      <c r="C126" s="9"/>
      <c r="D126" s="35" t="str">
        <f>IF(ISBLANK(A126),"",VLOOKUP(A126,'Справочник услуг'!C:D,2,FALSE))</f>
        <v/>
      </c>
      <c r="E126" s="32"/>
      <c r="F126" s="32"/>
      <c r="G126" s="32"/>
      <c r="H126" s="32"/>
      <c r="I126" s="32"/>
      <c r="J126" s="32"/>
      <c r="K126" s="32"/>
      <c r="L126" s="32"/>
      <c r="M126" s="32"/>
      <c r="N126" s="32"/>
    </row>
    <row r="127" spans="1:14" x14ac:dyDescent="0.25">
      <c r="A127" s="3"/>
      <c r="B127" s="9"/>
      <c r="C127" s="9"/>
      <c r="D127" s="35" t="str">
        <f>IF(ISBLANK(A127),"",VLOOKUP(A127,'Справочник услуг'!C:D,2,FALSE))</f>
        <v/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</row>
    <row r="128" spans="1:14" x14ac:dyDescent="0.25">
      <c r="A128" s="3"/>
      <c r="B128" s="9"/>
      <c r="C128" s="9"/>
      <c r="D128" s="35" t="str">
        <f>IF(ISBLANK(A128),"",VLOOKUP(A128,'Справочник услуг'!C:D,2,FALSE))</f>
        <v/>
      </c>
      <c r="E128" s="32"/>
      <c r="F128" s="32"/>
      <c r="G128" s="32"/>
      <c r="H128" s="32"/>
      <c r="I128" s="32"/>
      <c r="J128" s="32"/>
      <c r="K128" s="32"/>
      <c r="L128" s="32"/>
      <c r="M128" s="32"/>
      <c r="N128" s="32"/>
    </row>
    <row r="129" spans="1:14" x14ac:dyDescent="0.25">
      <c r="A129" s="3"/>
      <c r="B129" s="9"/>
      <c r="C129" s="9"/>
      <c r="D129" s="35" t="str">
        <f>IF(ISBLANK(A129),"",VLOOKUP(A129,'Справочник услуг'!C:D,2,FALSE))</f>
        <v/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</row>
    <row r="130" spans="1:14" x14ac:dyDescent="0.25">
      <c r="A130" s="3"/>
      <c r="B130" s="9"/>
      <c r="C130" s="9"/>
      <c r="D130" s="35" t="str">
        <f>IF(ISBLANK(A130),"",VLOOKUP(A130,'Справочник услуг'!C:D,2,FALSE))</f>
        <v/>
      </c>
      <c r="E130" s="32"/>
      <c r="F130" s="32"/>
      <c r="G130" s="32"/>
      <c r="H130" s="32"/>
      <c r="I130" s="32"/>
      <c r="J130" s="32"/>
      <c r="K130" s="32"/>
      <c r="L130" s="32"/>
      <c r="M130" s="32"/>
      <c r="N130" s="32"/>
    </row>
    <row r="131" spans="1:14" x14ac:dyDescent="0.25">
      <c r="A131" s="3"/>
      <c r="B131" s="9"/>
      <c r="C131" s="9"/>
      <c r="D131" s="35" t="str">
        <f>IF(ISBLANK(A131),"",VLOOKUP(A131,'Справочник услуг'!C:D,2,FALSE))</f>
        <v/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</row>
    <row r="132" spans="1:14" x14ac:dyDescent="0.25">
      <c r="A132" s="3"/>
      <c r="B132" s="9"/>
      <c r="C132" s="9"/>
      <c r="D132" s="35" t="str">
        <f>IF(ISBLANK(A132),"",VLOOKUP(A132,'Справочник услуг'!C:D,2,FALSE))</f>
        <v/>
      </c>
      <c r="E132" s="32"/>
      <c r="F132" s="32"/>
      <c r="G132" s="32"/>
      <c r="H132" s="32"/>
      <c r="I132" s="32"/>
      <c r="J132" s="32"/>
      <c r="K132" s="32"/>
      <c r="L132" s="32"/>
      <c r="M132" s="32"/>
      <c r="N132" s="32"/>
    </row>
    <row r="133" spans="1:14" x14ac:dyDescent="0.25">
      <c r="A133" s="3"/>
      <c r="B133" s="9"/>
      <c r="C133" s="9"/>
      <c r="D133" s="35" t="str">
        <f>IF(ISBLANK(A133),"",VLOOKUP(A133,'Справочник услуг'!C:D,2,FALSE))</f>
        <v/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</row>
    <row r="134" spans="1:14" x14ac:dyDescent="0.25">
      <c r="A134" s="3"/>
      <c r="B134" s="9"/>
      <c r="C134" s="9"/>
      <c r="D134" s="35" t="str">
        <f>IF(ISBLANK(A134),"",VLOOKUP(A134,'Справочник услуг'!C:D,2,FALSE))</f>
        <v/>
      </c>
      <c r="E134" s="32"/>
      <c r="F134" s="32"/>
      <c r="G134" s="32"/>
      <c r="H134" s="32"/>
      <c r="I134" s="32"/>
      <c r="J134" s="32"/>
      <c r="K134" s="32"/>
      <c r="L134" s="32"/>
      <c r="M134" s="32"/>
      <c r="N134" s="32"/>
    </row>
    <row r="135" spans="1:14" x14ac:dyDescent="0.25">
      <c r="A135" s="3"/>
      <c r="B135" s="9"/>
      <c r="C135" s="9"/>
      <c r="D135" s="35" t="str">
        <f>IF(ISBLANK(A135),"",VLOOKUP(A135,'Справочник услуг'!C:D,2,FALSE))</f>
        <v/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</row>
    <row r="136" spans="1:14" x14ac:dyDescent="0.25">
      <c r="A136" s="3"/>
      <c r="B136" s="9"/>
      <c r="C136" s="9"/>
      <c r="D136" s="35" t="str">
        <f>IF(ISBLANK(A136),"",VLOOKUP(A136,'Справочник услуг'!C:D,2,FALSE))</f>
        <v/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</row>
    <row r="137" spans="1:14" x14ac:dyDescent="0.25">
      <c r="A137" s="3"/>
      <c r="B137" s="9"/>
      <c r="C137" s="9"/>
      <c r="D137" s="35" t="str">
        <f>IF(ISBLANK(A137),"",VLOOKUP(A137,'Справочник услуг'!C:D,2,FALSE))</f>
        <v/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</row>
    <row r="138" spans="1:14" x14ac:dyDescent="0.25">
      <c r="A138" s="3"/>
      <c r="B138" s="9"/>
      <c r="C138" s="9"/>
      <c r="D138" s="35" t="str">
        <f>IF(ISBLANK(A138),"",VLOOKUP(A138,'Справочник услуг'!C:D,2,FALSE))</f>
        <v/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</row>
    <row r="139" spans="1:14" x14ac:dyDescent="0.25">
      <c r="A139" s="3"/>
      <c r="B139" s="9"/>
      <c r="C139" s="9"/>
      <c r="D139" s="35" t="str">
        <f>IF(ISBLANK(A139),"",VLOOKUP(A139,'Справочник услуг'!C:D,2,FALSE))</f>
        <v/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</row>
    <row r="140" spans="1:14" x14ac:dyDescent="0.25">
      <c r="A140" s="3"/>
      <c r="B140" s="9"/>
      <c r="C140" s="9"/>
      <c r="D140" s="35" t="str">
        <f>IF(ISBLANK(A140),"",VLOOKUP(A140,'Справочник услуг'!C:D,2,FALSE))</f>
        <v/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</row>
    <row r="141" spans="1:14" x14ac:dyDescent="0.25">
      <c r="A141" s="3"/>
      <c r="B141" s="9"/>
      <c r="C141" s="9"/>
      <c r="D141" s="35" t="str">
        <f>IF(ISBLANK(A141),"",VLOOKUP(A141,'Справочник услуг'!C:D,2,FALSE))</f>
        <v/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</row>
    <row r="142" spans="1:14" x14ac:dyDescent="0.25">
      <c r="A142" s="3"/>
      <c r="B142" s="9"/>
      <c r="C142" s="9"/>
      <c r="D142" s="35" t="str">
        <f>IF(ISBLANK(A142),"",VLOOKUP(A142,'Справочник услуг'!C:D,2,FALSE))</f>
        <v/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</row>
    <row r="143" spans="1:14" x14ac:dyDescent="0.25">
      <c r="A143" s="3"/>
      <c r="B143" s="9"/>
      <c r="C143" s="9"/>
      <c r="D143" s="35" t="str">
        <f>IF(ISBLANK(A143),"",VLOOKUP(A143,'Справочник услуг'!C:D,2,FALSE))</f>
        <v/>
      </c>
      <c r="E143" s="32"/>
      <c r="F143" s="32"/>
      <c r="G143" s="32"/>
      <c r="H143" s="32"/>
      <c r="I143" s="32"/>
      <c r="J143" s="32"/>
      <c r="K143" s="32"/>
      <c r="L143" s="32"/>
      <c r="M143" s="32"/>
      <c r="N143" s="32"/>
    </row>
    <row r="144" spans="1:14" x14ac:dyDescent="0.25">
      <c r="A144" s="3"/>
      <c r="B144" s="9"/>
      <c r="C144" s="9"/>
      <c r="D144" s="35" t="str">
        <f>IF(ISBLANK(A144),"",VLOOKUP(A144,'Справочник услуг'!C:D,2,FALSE))</f>
        <v/>
      </c>
      <c r="E144" s="32"/>
      <c r="F144" s="32"/>
      <c r="G144" s="32"/>
      <c r="H144" s="32"/>
      <c r="I144" s="32"/>
      <c r="J144" s="32"/>
      <c r="K144" s="32"/>
      <c r="L144" s="32"/>
      <c r="M144" s="32"/>
      <c r="N144" s="32"/>
    </row>
    <row r="145" spans="1:14" x14ac:dyDescent="0.25">
      <c r="A145" s="3"/>
      <c r="B145" s="9"/>
      <c r="C145" s="9"/>
      <c r="D145" s="35" t="str">
        <f>IF(ISBLANK(A145),"",VLOOKUP(A145,'Справочник услуг'!C:D,2,FALSE))</f>
        <v/>
      </c>
      <c r="E145" s="32"/>
      <c r="F145" s="32"/>
      <c r="G145" s="32"/>
      <c r="H145" s="32"/>
      <c r="I145" s="32"/>
      <c r="J145" s="32"/>
      <c r="K145" s="32"/>
      <c r="L145" s="32"/>
      <c r="M145" s="32"/>
      <c r="N145" s="32"/>
    </row>
    <row r="146" spans="1:14" x14ac:dyDescent="0.25">
      <c r="A146" s="3"/>
      <c r="B146" s="9"/>
      <c r="C146" s="9"/>
      <c r="D146" s="35" t="str">
        <f>IF(ISBLANK(A146),"",VLOOKUP(A146,'Справочник услуг'!C:D,2,FALSE))</f>
        <v/>
      </c>
      <c r="E146" s="32"/>
      <c r="F146" s="32"/>
      <c r="G146" s="32"/>
      <c r="H146" s="32"/>
      <c r="I146" s="32"/>
      <c r="J146" s="32"/>
      <c r="K146" s="32"/>
      <c r="L146" s="32"/>
      <c r="M146" s="32"/>
      <c r="N146" s="32"/>
    </row>
    <row r="147" spans="1:14" x14ac:dyDescent="0.25">
      <c r="A147" s="3"/>
      <c r="B147" s="9"/>
      <c r="C147" s="9"/>
      <c r="D147" s="35" t="str">
        <f>IF(ISBLANK(A147),"",VLOOKUP(A147,'Справочник услуг'!C:D,2,FALSE))</f>
        <v/>
      </c>
      <c r="E147" s="32"/>
      <c r="F147" s="32"/>
      <c r="G147" s="32"/>
      <c r="H147" s="32"/>
      <c r="I147" s="32"/>
      <c r="J147" s="32"/>
      <c r="K147" s="32"/>
      <c r="L147" s="32"/>
      <c r="M147" s="32"/>
      <c r="N147" s="32"/>
    </row>
    <row r="148" spans="1:14" x14ac:dyDescent="0.25">
      <c r="A148" s="3"/>
      <c r="B148" s="9"/>
      <c r="C148" s="9"/>
      <c r="D148" s="35" t="str">
        <f>IF(ISBLANK(A148),"",VLOOKUP(A148,'Справочник услуг'!C:D,2,FALSE))</f>
        <v/>
      </c>
      <c r="E148" s="32"/>
      <c r="F148" s="32"/>
      <c r="G148" s="32"/>
      <c r="H148" s="32"/>
      <c r="I148" s="32"/>
      <c r="J148" s="32"/>
      <c r="K148" s="32"/>
      <c r="L148" s="32"/>
      <c r="M148" s="32"/>
      <c r="N148" s="32"/>
    </row>
    <row r="149" spans="1:14" x14ac:dyDescent="0.25">
      <c r="A149" s="3"/>
      <c r="B149" s="9"/>
      <c r="C149" s="9"/>
      <c r="D149" s="35" t="str">
        <f>IF(ISBLANK(A149),"",VLOOKUP(A149,'Справочник услуг'!C:D,2,FALSE))</f>
        <v/>
      </c>
      <c r="E149" s="32"/>
      <c r="F149" s="32"/>
      <c r="G149" s="32"/>
      <c r="H149" s="32"/>
      <c r="I149" s="32"/>
      <c r="J149" s="32"/>
      <c r="K149" s="32"/>
      <c r="L149" s="32"/>
      <c r="M149" s="32"/>
      <c r="N149" s="32"/>
    </row>
    <row r="150" spans="1:14" x14ac:dyDescent="0.25">
      <c r="A150" s="3"/>
      <c r="B150" s="9"/>
      <c r="C150" s="9"/>
      <c r="D150" s="35" t="str">
        <f>IF(ISBLANK(A150),"",VLOOKUP(A150,'Справочник услуг'!C:D,2,FALSE))</f>
        <v/>
      </c>
      <c r="E150" s="32"/>
      <c r="F150" s="32"/>
      <c r="G150" s="32"/>
      <c r="H150" s="32"/>
      <c r="I150" s="32"/>
      <c r="J150" s="32"/>
      <c r="K150" s="32"/>
      <c r="L150" s="32"/>
      <c r="M150" s="32"/>
      <c r="N150" s="32"/>
    </row>
    <row r="151" spans="1:14" x14ac:dyDescent="0.25">
      <c r="A151" s="3"/>
      <c r="B151" s="9"/>
      <c r="C151" s="9"/>
      <c r="D151" s="35" t="str">
        <f>IF(ISBLANK(A151),"",VLOOKUP(A151,'Справочник услуг'!C:D,2,FALSE))</f>
        <v/>
      </c>
      <c r="E151" s="32"/>
      <c r="F151" s="32"/>
      <c r="G151" s="32"/>
      <c r="H151" s="32"/>
      <c r="I151" s="32"/>
      <c r="J151" s="32"/>
      <c r="K151" s="32"/>
      <c r="L151" s="32"/>
      <c r="M151" s="32"/>
      <c r="N151" s="32"/>
    </row>
    <row r="152" spans="1:14" x14ac:dyDescent="0.25">
      <c r="A152" s="3"/>
      <c r="B152" s="9"/>
      <c r="C152" s="9"/>
      <c r="D152" s="35" t="str">
        <f>IF(ISBLANK(A152),"",VLOOKUP(A152,'Справочник услуг'!C:D,2,FALSE))</f>
        <v/>
      </c>
      <c r="E152" s="32"/>
      <c r="F152" s="32"/>
      <c r="G152" s="32"/>
      <c r="H152" s="32"/>
      <c r="I152" s="32"/>
      <c r="J152" s="32"/>
      <c r="K152" s="32"/>
      <c r="L152" s="32"/>
      <c r="M152" s="32"/>
      <c r="N152" s="32"/>
    </row>
    <row r="153" spans="1:14" x14ac:dyDescent="0.25">
      <c r="A153" s="3"/>
      <c r="B153" s="9"/>
      <c r="C153" s="9"/>
      <c r="D153" s="35" t="str">
        <f>IF(ISBLANK(A153),"",VLOOKUP(A153,'Справочник услуг'!C:D,2,FALSE))</f>
        <v/>
      </c>
      <c r="E153" s="32"/>
      <c r="F153" s="32"/>
      <c r="G153" s="32"/>
      <c r="H153" s="32"/>
      <c r="I153" s="32"/>
      <c r="J153" s="32"/>
      <c r="K153" s="32"/>
      <c r="L153" s="32"/>
      <c r="M153" s="32"/>
      <c r="N153" s="32"/>
    </row>
    <row r="154" spans="1:14" x14ac:dyDescent="0.25">
      <c r="A154" s="3"/>
      <c r="B154" s="9"/>
      <c r="C154" s="9"/>
      <c r="D154" s="35" t="str">
        <f>IF(ISBLANK(A154),"",VLOOKUP(A154,'Справочник услуг'!C:D,2,FALSE))</f>
        <v/>
      </c>
      <c r="E154" s="32"/>
      <c r="F154" s="32"/>
      <c r="G154" s="32"/>
      <c r="H154" s="32"/>
      <c r="I154" s="32"/>
      <c r="J154" s="32"/>
      <c r="K154" s="32"/>
      <c r="L154" s="32"/>
      <c r="M154" s="32"/>
      <c r="N154" s="32"/>
    </row>
    <row r="155" spans="1:14" x14ac:dyDescent="0.25">
      <c r="A155" s="3"/>
      <c r="B155" s="9"/>
      <c r="C155" s="9"/>
      <c r="D155" s="35" t="str">
        <f>IF(ISBLANK(A155),"",VLOOKUP(A155,'Справочник услуг'!C:D,2,FALSE))</f>
        <v/>
      </c>
      <c r="E155" s="32"/>
      <c r="F155" s="32"/>
      <c r="G155" s="32"/>
      <c r="H155" s="32"/>
      <c r="I155" s="32"/>
      <c r="J155" s="32"/>
      <c r="K155" s="32"/>
      <c r="L155" s="32"/>
      <c r="M155" s="32"/>
      <c r="N155" s="32"/>
    </row>
    <row r="156" spans="1:14" x14ac:dyDescent="0.25">
      <c r="A156" s="3"/>
      <c r="B156" s="9"/>
      <c r="C156" s="9"/>
      <c r="D156" s="35" t="str">
        <f>IF(ISBLANK(A156),"",VLOOKUP(A156,'Справочник услуг'!C:D,2,FALSE))</f>
        <v/>
      </c>
      <c r="E156" s="32"/>
      <c r="F156" s="32"/>
      <c r="G156" s="32"/>
      <c r="H156" s="32"/>
      <c r="I156" s="32"/>
      <c r="J156" s="32"/>
      <c r="K156" s="32"/>
      <c r="L156" s="32"/>
      <c r="M156" s="32"/>
      <c r="N156" s="32"/>
    </row>
    <row r="157" spans="1:14" x14ac:dyDescent="0.25">
      <c r="A157" s="3"/>
      <c r="B157" s="9"/>
      <c r="C157" s="9"/>
      <c r="D157" s="35" t="str">
        <f>IF(ISBLANK(A157),"",VLOOKUP(A157,'Справочник услуг'!C:D,2,FALSE))</f>
        <v/>
      </c>
      <c r="E157" s="32"/>
      <c r="F157" s="32"/>
      <c r="G157" s="32"/>
      <c r="H157" s="32"/>
      <c r="I157" s="32"/>
      <c r="J157" s="32"/>
      <c r="K157" s="32"/>
      <c r="L157" s="32"/>
      <c r="M157" s="32"/>
      <c r="N157" s="32"/>
    </row>
    <row r="158" spans="1:14" x14ac:dyDescent="0.25">
      <c r="A158" s="3"/>
      <c r="B158" s="9"/>
      <c r="C158" s="9"/>
      <c r="D158" s="35" t="str">
        <f>IF(ISBLANK(A158),"",VLOOKUP(A158,'Справочник услуг'!C:D,2,FALSE))</f>
        <v/>
      </c>
      <c r="E158" s="32"/>
      <c r="F158" s="32"/>
      <c r="G158" s="32"/>
      <c r="H158" s="32"/>
      <c r="I158" s="32"/>
      <c r="J158" s="32"/>
      <c r="K158" s="32"/>
      <c r="L158" s="32"/>
      <c r="M158" s="32"/>
      <c r="N158" s="32"/>
    </row>
    <row r="159" spans="1:14" x14ac:dyDescent="0.25">
      <c r="A159" s="3"/>
      <c r="B159" s="9"/>
      <c r="C159" s="9"/>
      <c r="D159" s="35" t="str">
        <f>IF(ISBLANK(A159),"",VLOOKUP(A159,'Справочник услуг'!C:D,2,FALSE))</f>
        <v/>
      </c>
      <c r="E159" s="32"/>
      <c r="F159" s="32"/>
      <c r="G159" s="32"/>
      <c r="H159" s="32"/>
      <c r="I159" s="32"/>
      <c r="J159" s="32"/>
      <c r="K159" s="32"/>
      <c r="L159" s="32"/>
      <c r="M159" s="32"/>
      <c r="N159" s="32"/>
    </row>
    <row r="160" spans="1:14" x14ac:dyDescent="0.25">
      <c r="A160" s="3"/>
      <c r="B160" s="9"/>
      <c r="C160" s="9"/>
      <c r="D160" s="35" t="str">
        <f>IF(ISBLANK(A160),"",VLOOKUP(A160,'Справочник услуг'!C:D,2,FALSE))</f>
        <v/>
      </c>
      <c r="E160" s="32"/>
      <c r="F160" s="32"/>
      <c r="G160" s="32"/>
      <c r="H160" s="32"/>
      <c r="I160" s="32"/>
      <c r="J160" s="32"/>
      <c r="K160" s="32"/>
      <c r="L160" s="32"/>
      <c r="M160" s="32"/>
      <c r="N160" s="32"/>
    </row>
    <row r="161" spans="1:14" x14ac:dyDescent="0.25">
      <c r="A161" s="3"/>
      <c r="B161" s="9"/>
      <c r="C161" s="9"/>
      <c r="D161" s="35" t="str">
        <f>IF(ISBLANK(A161),"",VLOOKUP(A161,'Справочник услуг'!C:D,2,FALSE))</f>
        <v/>
      </c>
      <c r="E161" s="32"/>
      <c r="F161" s="32"/>
      <c r="G161" s="32"/>
      <c r="H161" s="32"/>
      <c r="I161" s="32"/>
      <c r="J161" s="32"/>
      <c r="K161" s="32"/>
      <c r="L161" s="32"/>
      <c r="M161" s="32"/>
      <c r="N161" s="32"/>
    </row>
    <row r="162" spans="1:14" x14ac:dyDescent="0.25">
      <c r="A162" s="3"/>
      <c r="B162" s="9"/>
      <c r="C162" s="9"/>
      <c r="D162" s="35" t="str">
        <f>IF(ISBLANK(A162),"",VLOOKUP(A162,'Справочник услуг'!C:D,2,FALSE))</f>
        <v/>
      </c>
      <c r="E162" s="32"/>
      <c r="F162" s="32"/>
      <c r="G162" s="32"/>
      <c r="H162" s="32"/>
      <c r="I162" s="32"/>
      <c r="J162" s="32"/>
      <c r="K162" s="32"/>
      <c r="L162" s="32"/>
      <c r="M162" s="32"/>
      <c r="N162" s="32"/>
    </row>
    <row r="163" spans="1:14" x14ac:dyDescent="0.25">
      <c r="A163" s="3"/>
      <c r="B163" s="9"/>
      <c r="C163" s="9"/>
      <c r="D163" s="35" t="str">
        <f>IF(ISBLANK(A163),"",VLOOKUP(A163,'Справочник услуг'!C:D,2,FALSE))</f>
        <v/>
      </c>
      <c r="E163" s="32"/>
      <c r="F163" s="32"/>
      <c r="G163" s="32"/>
      <c r="H163" s="32"/>
      <c r="I163" s="32"/>
      <c r="J163" s="32"/>
      <c r="K163" s="32"/>
      <c r="L163" s="32"/>
      <c r="M163" s="32"/>
      <c r="N163" s="32"/>
    </row>
    <row r="164" spans="1:14" x14ac:dyDescent="0.25">
      <c r="A164" s="3"/>
      <c r="B164" s="9"/>
      <c r="C164" s="9"/>
      <c r="D164" s="35" t="str">
        <f>IF(ISBLANK(A164),"",VLOOKUP(A164,'Справочник услуг'!C:D,2,FALSE))</f>
        <v/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</row>
    <row r="165" spans="1:14" x14ac:dyDescent="0.25">
      <c r="A165" s="3"/>
      <c r="B165" s="9"/>
      <c r="C165" s="9"/>
      <c r="D165" s="35" t="str">
        <f>IF(ISBLANK(A165),"",VLOOKUP(A165,'Справочник услуг'!C:D,2,FALSE))</f>
        <v/>
      </c>
      <c r="E165" s="32"/>
      <c r="F165" s="32"/>
      <c r="G165" s="32"/>
      <c r="H165" s="32"/>
      <c r="I165" s="32"/>
      <c r="J165" s="32"/>
      <c r="K165" s="32"/>
      <c r="L165" s="32"/>
      <c r="M165" s="32"/>
      <c r="N165" s="32"/>
    </row>
    <row r="166" spans="1:14" x14ac:dyDescent="0.25">
      <c r="A166" s="3"/>
      <c r="B166" s="9"/>
      <c r="C166" s="9"/>
      <c r="D166" s="35" t="str">
        <f>IF(ISBLANK(A166),"",VLOOKUP(A166,'Справочник услуг'!C:D,2,FALSE))</f>
        <v/>
      </c>
      <c r="E166" s="32"/>
      <c r="F166" s="32"/>
      <c r="G166" s="32"/>
      <c r="H166" s="32"/>
      <c r="I166" s="32"/>
      <c r="J166" s="32"/>
      <c r="K166" s="32"/>
      <c r="L166" s="32"/>
      <c r="M166" s="32"/>
      <c r="N166" s="32"/>
    </row>
    <row r="167" spans="1:14" x14ac:dyDescent="0.25">
      <c r="A167" s="3"/>
      <c r="B167" s="9"/>
      <c r="C167" s="9"/>
      <c r="D167" s="35" t="str">
        <f>IF(ISBLANK(A167),"",VLOOKUP(A167,'Справочник услуг'!C:D,2,FALSE))</f>
        <v/>
      </c>
      <c r="E167" s="32"/>
      <c r="F167" s="32"/>
      <c r="G167" s="32"/>
      <c r="H167" s="32"/>
      <c r="I167" s="32"/>
      <c r="J167" s="32"/>
      <c r="K167" s="32"/>
      <c r="L167" s="32"/>
      <c r="M167" s="32"/>
      <c r="N167" s="32"/>
    </row>
    <row r="168" spans="1:14" x14ac:dyDescent="0.25">
      <c r="A168" s="3"/>
      <c r="B168" s="9"/>
      <c r="C168" s="9"/>
      <c r="D168" s="35" t="str">
        <f>IF(ISBLANK(A168),"",VLOOKUP(A168,'Справочник услуг'!C:D,2,FALSE))</f>
        <v/>
      </c>
      <c r="E168" s="32"/>
      <c r="F168" s="32"/>
      <c r="G168" s="32"/>
      <c r="H168" s="32"/>
      <c r="I168" s="32"/>
      <c r="J168" s="32"/>
      <c r="K168" s="32"/>
      <c r="L168" s="32"/>
      <c r="M168" s="32"/>
      <c r="N168" s="32"/>
    </row>
    <row r="169" spans="1:14" x14ac:dyDescent="0.25">
      <c r="A169" s="3"/>
      <c r="B169" s="9"/>
      <c r="C169" s="9"/>
      <c r="D169" s="35" t="str">
        <f>IF(ISBLANK(A169),"",VLOOKUP(A169,'Справочник услуг'!C:D,2,FALSE))</f>
        <v/>
      </c>
      <c r="E169" s="32"/>
      <c r="F169" s="32"/>
      <c r="G169" s="32"/>
      <c r="H169" s="32"/>
      <c r="I169" s="32"/>
      <c r="J169" s="32"/>
      <c r="K169" s="32"/>
      <c r="L169" s="32"/>
      <c r="M169" s="32"/>
      <c r="N169" s="32"/>
    </row>
    <row r="170" spans="1:14" x14ac:dyDescent="0.25">
      <c r="A170" s="3"/>
      <c r="B170" s="9"/>
      <c r="C170" s="9"/>
      <c r="D170" s="35" t="str">
        <f>IF(ISBLANK(A170),"",VLOOKUP(A170,'Справочник услуг'!C:D,2,FALSE))</f>
        <v/>
      </c>
      <c r="E170" s="32"/>
      <c r="F170" s="32"/>
      <c r="G170" s="32"/>
      <c r="H170" s="32"/>
      <c r="I170" s="32"/>
      <c r="J170" s="32"/>
      <c r="K170" s="32"/>
      <c r="L170" s="32"/>
      <c r="M170" s="32"/>
      <c r="N170" s="32"/>
    </row>
    <row r="171" spans="1:14" x14ac:dyDescent="0.25">
      <c r="A171" s="3"/>
      <c r="B171" s="9"/>
      <c r="C171" s="9"/>
      <c r="D171" s="35" t="str">
        <f>IF(ISBLANK(A171),"",VLOOKUP(A171,'Справочник услуг'!C:D,2,FALSE))</f>
        <v/>
      </c>
      <c r="E171" s="32"/>
      <c r="F171" s="32"/>
      <c r="G171" s="32"/>
      <c r="H171" s="32"/>
      <c r="I171" s="32"/>
      <c r="J171" s="32"/>
      <c r="K171" s="32"/>
      <c r="L171" s="32"/>
      <c r="M171" s="32"/>
      <c r="N171" s="32"/>
    </row>
    <row r="172" spans="1:14" x14ac:dyDescent="0.25">
      <c r="A172" s="3"/>
      <c r="B172" s="9"/>
      <c r="C172" s="9"/>
      <c r="D172" s="35" t="str">
        <f>IF(ISBLANK(A172),"",VLOOKUP(A172,'Справочник услуг'!C:D,2,FALSE))</f>
        <v/>
      </c>
      <c r="E172" s="32"/>
      <c r="F172" s="32"/>
      <c r="G172" s="32"/>
      <c r="H172" s="32"/>
      <c r="I172" s="32"/>
      <c r="J172" s="32"/>
      <c r="K172" s="32"/>
      <c r="L172" s="32"/>
      <c r="M172" s="32"/>
      <c r="N172" s="32"/>
    </row>
    <row r="173" spans="1:14" x14ac:dyDescent="0.25">
      <c r="A173" s="3"/>
      <c r="B173" s="9"/>
      <c r="C173" s="9"/>
      <c r="D173" s="35" t="str">
        <f>IF(ISBLANK(A173),"",VLOOKUP(A173,'Справочник услуг'!C:D,2,FALSE))</f>
        <v/>
      </c>
      <c r="E173" s="32"/>
      <c r="F173" s="32"/>
      <c r="G173" s="32"/>
      <c r="H173" s="32"/>
      <c r="I173" s="32"/>
      <c r="J173" s="32"/>
      <c r="K173" s="32"/>
      <c r="L173" s="32"/>
      <c r="M173" s="32"/>
      <c r="N173" s="32"/>
    </row>
    <row r="174" spans="1:14" x14ac:dyDescent="0.25">
      <c r="A174" s="3"/>
      <c r="B174" s="9"/>
      <c r="C174" s="9"/>
      <c r="D174" s="35" t="str">
        <f>IF(ISBLANK(A174),"",VLOOKUP(A174,'Справочник услуг'!C:D,2,FALSE))</f>
        <v/>
      </c>
      <c r="E174" s="32"/>
      <c r="F174" s="32"/>
      <c r="G174" s="32"/>
      <c r="H174" s="32"/>
      <c r="I174" s="32"/>
      <c r="J174" s="32"/>
      <c r="K174" s="32"/>
      <c r="L174" s="32"/>
      <c r="M174" s="32"/>
      <c r="N174" s="32"/>
    </row>
    <row r="175" spans="1:14" x14ac:dyDescent="0.25">
      <c r="A175" s="3"/>
      <c r="B175" s="9"/>
      <c r="C175" s="9"/>
      <c r="D175" s="35" t="str">
        <f>IF(ISBLANK(A175),"",VLOOKUP(A175,'Справочник услуг'!C:D,2,FALSE))</f>
        <v/>
      </c>
      <c r="E175" s="32"/>
      <c r="F175" s="32"/>
      <c r="G175" s="32"/>
      <c r="H175" s="32"/>
      <c r="I175" s="32"/>
      <c r="J175" s="32"/>
      <c r="K175" s="32"/>
      <c r="L175" s="32"/>
      <c r="M175" s="32"/>
      <c r="N175" s="32"/>
    </row>
    <row r="176" spans="1:14" x14ac:dyDescent="0.25">
      <c r="A176" s="3"/>
      <c r="B176" s="9"/>
      <c r="C176" s="9"/>
      <c r="D176" s="35" t="str">
        <f>IF(ISBLANK(A176),"",VLOOKUP(A176,'Справочник услуг'!C:D,2,FALSE))</f>
        <v/>
      </c>
      <c r="E176" s="32"/>
      <c r="F176" s="32"/>
      <c r="G176" s="32"/>
      <c r="H176" s="32"/>
      <c r="I176" s="32"/>
      <c r="J176" s="32"/>
      <c r="K176" s="32"/>
      <c r="L176" s="32"/>
      <c r="M176" s="32"/>
      <c r="N176" s="32"/>
    </row>
    <row r="177" spans="1:14" x14ac:dyDescent="0.25">
      <c r="A177" s="3"/>
      <c r="B177" s="9"/>
      <c r="C177" s="9"/>
      <c r="D177" s="35" t="str">
        <f>IF(ISBLANK(A177),"",VLOOKUP(A177,'Справочник услуг'!C:D,2,FALSE))</f>
        <v/>
      </c>
      <c r="E177" s="32"/>
      <c r="F177" s="32"/>
      <c r="G177" s="32"/>
      <c r="H177" s="32"/>
      <c r="I177" s="32"/>
      <c r="J177" s="32"/>
      <c r="K177" s="32"/>
      <c r="L177" s="32"/>
      <c r="M177" s="32"/>
      <c r="N177" s="32"/>
    </row>
    <row r="178" spans="1:14" x14ac:dyDescent="0.25">
      <c r="A178" s="3"/>
      <c r="B178" s="9"/>
      <c r="C178" s="9"/>
      <c r="D178" s="35" t="str">
        <f>IF(ISBLANK(A178),"",VLOOKUP(A178,'Справочник услуг'!C:D,2,FALSE))</f>
        <v/>
      </c>
      <c r="E178" s="32"/>
      <c r="F178" s="32"/>
      <c r="G178" s="32"/>
      <c r="H178" s="32"/>
      <c r="I178" s="32"/>
      <c r="J178" s="32"/>
      <c r="K178" s="32"/>
      <c r="L178" s="32"/>
      <c r="M178" s="32"/>
      <c r="N178" s="32"/>
    </row>
    <row r="179" spans="1:14" x14ac:dyDescent="0.25">
      <c r="A179" s="3"/>
      <c r="B179" s="9"/>
      <c r="C179" s="9"/>
      <c r="D179" s="35" t="str">
        <f>IF(ISBLANK(A179),"",VLOOKUP(A179,'Справочник услуг'!C:D,2,FALSE))</f>
        <v/>
      </c>
      <c r="E179" s="32"/>
      <c r="F179" s="32"/>
      <c r="G179" s="32"/>
      <c r="H179" s="32"/>
      <c r="I179" s="32"/>
      <c r="J179" s="32"/>
      <c r="K179" s="32"/>
      <c r="L179" s="32"/>
      <c r="M179" s="32"/>
      <c r="N179" s="32"/>
    </row>
    <row r="180" spans="1:14" x14ac:dyDescent="0.25">
      <c r="A180" s="3"/>
      <c r="B180" s="9"/>
      <c r="C180" s="9"/>
      <c r="D180" s="35" t="str">
        <f>IF(ISBLANK(A180),"",VLOOKUP(A180,'Справочник услуг'!C:D,2,FALSE))</f>
        <v/>
      </c>
      <c r="E180" s="32"/>
      <c r="F180" s="32"/>
      <c r="G180" s="32"/>
      <c r="H180" s="32"/>
      <c r="I180" s="32"/>
      <c r="J180" s="32"/>
      <c r="K180" s="32"/>
      <c r="L180" s="32"/>
      <c r="M180" s="32"/>
      <c r="N180" s="32"/>
    </row>
    <row r="181" spans="1:14" x14ac:dyDescent="0.25">
      <c r="A181" s="3"/>
      <c r="B181" s="9"/>
      <c r="C181" s="9"/>
      <c r="D181" s="35" t="str">
        <f>IF(ISBLANK(A181),"",VLOOKUP(A181,'Справочник услуг'!C:D,2,FALSE))</f>
        <v/>
      </c>
      <c r="E181" s="32"/>
      <c r="F181" s="32"/>
      <c r="G181" s="32"/>
      <c r="H181" s="32"/>
      <c r="I181" s="32"/>
      <c r="J181" s="32"/>
      <c r="K181" s="32"/>
      <c r="L181" s="32"/>
      <c r="M181" s="32"/>
      <c r="N181" s="32"/>
    </row>
    <row r="182" spans="1:14" x14ac:dyDescent="0.25">
      <c r="A182" s="3"/>
      <c r="B182" s="9"/>
      <c r="C182" s="9"/>
      <c r="D182" s="35" t="str">
        <f>IF(ISBLANK(A182),"",VLOOKUP(A182,'Справочник услуг'!C:D,2,FALSE))</f>
        <v/>
      </c>
      <c r="E182" s="32"/>
      <c r="F182" s="32"/>
      <c r="G182" s="32"/>
      <c r="H182" s="32"/>
      <c r="I182" s="32"/>
      <c r="J182" s="32"/>
      <c r="K182" s="32"/>
      <c r="L182" s="32"/>
      <c r="M182" s="32"/>
      <c r="N182" s="32"/>
    </row>
    <row r="183" spans="1:14" x14ac:dyDescent="0.25">
      <c r="A183" s="3"/>
      <c r="B183" s="9"/>
      <c r="C183" s="9"/>
      <c r="D183" s="35" t="str">
        <f>IF(ISBLANK(A183),"",VLOOKUP(A183,'Справочник услуг'!C:D,2,FALSE))</f>
        <v/>
      </c>
      <c r="E183" s="32"/>
      <c r="F183" s="32"/>
      <c r="G183" s="32"/>
      <c r="H183" s="32"/>
      <c r="I183" s="32"/>
      <c r="J183" s="32"/>
      <c r="K183" s="32"/>
      <c r="L183" s="32"/>
      <c r="M183" s="32"/>
      <c r="N183" s="32"/>
    </row>
    <row r="184" spans="1:14" x14ac:dyDescent="0.25">
      <c r="A184" s="3"/>
      <c r="B184" s="9"/>
      <c r="C184" s="9"/>
      <c r="D184" s="35" t="str">
        <f>IF(ISBLANK(A184),"",VLOOKUP(A184,'Справочник услуг'!C:D,2,FALSE))</f>
        <v/>
      </c>
      <c r="E184" s="32"/>
      <c r="F184" s="32"/>
      <c r="G184" s="32"/>
      <c r="H184" s="32"/>
      <c r="I184" s="32"/>
      <c r="J184" s="32"/>
      <c r="K184" s="32"/>
      <c r="L184" s="32"/>
      <c r="M184" s="32"/>
      <c r="N184" s="32"/>
    </row>
    <row r="185" spans="1:14" x14ac:dyDescent="0.25">
      <c r="A185" s="3"/>
      <c r="B185" s="9"/>
      <c r="C185" s="9"/>
      <c r="D185" s="35" t="str">
        <f>IF(ISBLANK(A185),"",VLOOKUP(A185,'Справочник услуг'!C:D,2,FALSE))</f>
        <v/>
      </c>
      <c r="E185" s="32"/>
      <c r="F185" s="32"/>
      <c r="G185" s="32"/>
      <c r="H185" s="32"/>
      <c r="I185" s="32"/>
      <c r="J185" s="32"/>
      <c r="K185" s="32"/>
      <c r="L185" s="32"/>
      <c r="M185" s="32"/>
      <c r="N185" s="32"/>
    </row>
    <row r="186" spans="1:14" x14ac:dyDescent="0.25">
      <c r="A186" s="3"/>
      <c r="B186" s="9"/>
      <c r="C186" s="9"/>
      <c r="D186" s="35" t="str">
        <f>IF(ISBLANK(A186),"",VLOOKUP(A186,'Справочник услуг'!C:D,2,FALSE))</f>
        <v/>
      </c>
      <c r="E186" s="32"/>
      <c r="F186" s="32"/>
      <c r="G186" s="32"/>
      <c r="H186" s="32"/>
      <c r="I186" s="32"/>
      <c r="J186" s="32"/>
      <c r="K186" s="32"/>
      <c r="L186" s="32"/>
      <c r="M186" s="32"/>
      <c r="N186" s="32"/>
    </row>
    <row r="187" spans="1:14" x14ac:dyDescent="0.25">
      <c r="A187" s="3"/>
      <c r="B187" s="9"/>
      <c r="C187" s="9"/>
      <c r="D187" s="35" t="str">
        <f>IF(ISBLANK(A187),"",VLOOKUP(A187,'Справочник услуг'!C:D,2,FALSE))</f>
        <v/>
      </c>
      <c r="E187" s="32"/>
      <c r="F187" s="32"/>
      <c r="G187" s="32"/>
      <c r="H187" s="32"/>
      <c r="I187" s="32"/>
      <c r="J187" s="32"/>
      <c r="K187" s="32"/>
      <c r="L187" s="32"/>
      <c r="M187" s="32"/>
      <c r="N187" s="32"/>
    </row>
    <row r="188" spans="1:14" x14ac:dyDescent="0.25">
      <c r="A188" s="3"/>
      <c r="B188" s="9"/>
      <c r="C188" s="9"/>
      <c r="D188" s="35" t="str">
        <f>IF(ISBLANK(A188),"",VLOOKUP(A188,'Справочник услуг'!C:D,2,FALSE))</f>
        <v/>
      </c>
      <c r="E188" s="32"/>
      <c r="F188" s="32"/>
      <c r="G188" s="32"/>
      <c r="H188" s="32"/>
      <c r="I188" s="32"/>
      <c r="J188" s="32"/>
      <c r="K188" s="32"/>
      <c r="L188" s="32"/>
      <c r="M188" s="32"/>
      <c r="N188" s="32"/>
    </row>
    <row r="189" spans="1:14" x14ac:dyDescent="0.25">
      <c r="A189" s="3"/>
      <c r="B189" s="9"/>
      <c r="C189" s="9"/>
      <c r="D189" s="35" t="str">
        <f>IF(ISBLANK(A189),"",VLOOKUP(A189,'Справочник услуг'!C:D,2,FALSE))</f>
        <v/>
      </c>
      <c r="E189" s="32"/>
      <c r="F189" s="32"/>
      <c r="G189" s="32"/>
      <c r="H189" s="32"/>
      <c r="I189" s="32"/>
      <c r="J189" s="32"/>
      <c r="K189" s="32"/>
      <c r="L189" s="32"/>
      <c r="M189" s="32"/>
      <c r="N189" s="32"/>
    </row>
    <row r="190" spans="1:14" x14ac:dyDescent="0.25">
      <c r="A190" s="3"/>
      <c r="B190" s="9"/>
      <c r="C190" s="9"/>
      <c r="D190" s="35" t="str">
        <f>IF(ISBLANK(A190),"",VLOOKUP(A190,'Справочник услуг'!C:D,2,FALSE))</f>
        <v/>
      </c>
      <c r="E190" s="32"/>
      <c r="F190" s="32"/>
      <c r="G190" s="32"/>
      <c r="H190" s="32"/>
      <c r="I190" s="32"/>
      <c r="J190" s="32"/>
      <c r="K190" s="32"/>
      <c r="L190" s="32"/>
      <c r="M190" s="32"/>
      <c r="N190" s="32"/>
    </row>
    <row r="191" spans="1:14" x14ac:dyDescent="0.25">
      <c r="A191" s="3"/>
      <c r="B191" s="9"/>
      <c r="C191" s="9"/>
      <c r="D191" s="35" t="str">
        <f>IF(ISBLANK(A191),"",VLOOKUP(A191,'Справочник услуг'!C:D,2,FALSE))</f>
        <v/>
      </c>
      <c r="E191" s="32"/>
      <c r="F191" s="32"/>
      <c r="G191" s="32"/>
      <c r="H191" s="32"/>
      <c r="I191" s="32"/>
      <c r="J191" s="32"/>
      <c r="K191" s="32"/>
      <c r="L191" s="32"/>
      <c r="M191" s="32"/>
      <c r="N191" s="32"/>
    </row>
    <row r="192" spans="1:14" x14ac:dyDescent="0.25">
      <c r="A192" s="3"/>
      <c r="B192" s="9"/>
      <c r="C192" s="9"/>
      <c r="D192" s="35" t="str">
        <f>IF(ISBLANK(A192),"",VLOOKUP(A192,'Справочник услуг'!C:D,2,FALSE))</f>
        <v/>
      </c>
      <c r="E192" s="32"/>
      <c r="F192" s="32"/>
      <c r="G192" s="32"/>
      <c r="H192" s="32"/>
      <c r="I192" s="32"/>
      <c r="J192" s="32"/>
      <c r="K192" s="32"/>
      <c r="L192" s="32"/>
      <c r="M192" s="32"/>
      <c r="N192" s="32"/>
    </row>
    <row r="193" spans="1:14" x14ac:dyDescent="0.25">
      <c r="A193" s="3"/>
      <c r="B193" s="9"/>
      <c r="C193" s="9"/>
      <c r="D193" s="35" t="str">
        <f>IF(ISBLANK(A193),"",VLOOKUP(A193,'Справочник услуг'!C:D,2,FALSE))</f>
        <v/>
      </c>
      <c r="E193" s="32"/>
      <c r="F193" s="32"/>
      <c r="G193" s="32"/>
      <c r="H193" s="32"/>
      <c r="I193" s="32"/>
      <c r="J193" s="32"/>
      <c r="K193" s="32"/>
      <c r="L193" s="32"/>
      <c r="M193" s="32"/>
      <c r="N193" s="32"/>
    </row>
    <row r="194" spans="1:14" x14ac:dyDescent="0.25">
      <c r="A194" s="3"/>
      <c r="B194" s="9"/>
      <c r="C194" s="9"/>
      <c r="D194" s="35" t="str">
        <f>IF(ISBLANK(A194),"",VLOOKUP(A194,'Справочник услуг'!C:D,2,FALSE))</f>
        <v/>
      </c>
      <c r="E194" s="32"/>
      <c r="F194" s="32"/>
      <c r="G194" s="32"/>
      <c r="H194" s="32"/>
      <c r="I194" s="32"/>
      <c r="J194" s="32"/>
      <c r="K194" s="32"/>
      <c r="L194" s="32"/>
      <c r="M194" s="32"/>
      <c r="N194" s="32"/>
    </row>
    <row r="195" spans="1:14" x14ac:dyDescent="0.25">
      <c r="A195" s="3"/>
      <c r="B195" s="9"/>
      <c r="C195" s="9"/>
      <c r="D195" s="35" t="str">
        <f>IF(ISBLANK(A195),"",VLOOKUP(A195,'Справочник услуг'!C:D,2,FALSE))</f>
        <v/>
      </c>
      <c r="E195" s="32"/>
      <c r="F195" s="32"/>
      <c r="G195" s="32"/>
      <c r="H195" s="32"/>
      <c r="I195" s="32"/>
      <c r="J195" s="32"/>
      <c r="K195" s="32"/>
      <c r="L195" s="32"/>
      <c r="M195" s="32"/>
      <c r="N195" s="32"/>
    </row>
    <row r="196" spans="1:14" x14ac:dyDescent="0.25">
      <c r="A196" s="3"/>
      <c r="B196" s="9"/>
      <c r="C196" s="9"/>
      <c r="D196" s="35" t="str">
        <f>IF(ISBLANK(A196),"",VLOOKUP(A196,'Справочник услуг'!C:D,2,FALSE))</f>
        <v/>
      </c>
      <c r="E196" s="32"/>
      <c r="F196" s="32"/>
      <c r="G196" s="32"/>
      <c r="H196" s="32"/>
      <c r="I196" s="32"/>
      <c r="J196" s="32"/>
      <c r="K196" s="32"/>
      <c r="L196" s="32"/>
      <c r="M196" s="32"/>
      <c r="N196" s="32"/>
    </row>
    <row r="197" spans="1:14" x14ac:dyDescent="0.25">
      <c r="A197" s="3"/>
      <c r="B197" s="9"/>
      <c r="C197" s="9"/>
      <c r="D197" s="35" t="str">
        <f>IF(ISBLANK(A197),"",VLOOKUP(A197,'Справочник услуг'!C:D,2,FALSE))</f>
        <v/>
      </c>
      <c r="E197" s="32"/>
      <c r="F197" s="32"/>
      <c r="G197" s="32"/>
      <c r="H197" s="32"/>
      <c r="I197" s="32"/>
      <c r="J197" s="32"/>
      <c r="K197" s="32"/>
      <c r="L197" s="32"/>
      <c r="M197" s="32"/>
      <c r="N197" s="32"/>
    </row>
    <row r="198" spans="1:14" x14ac:dyDescent="0.25">
      <c r="A198" s="3"/>
      <c r="B198" s="9"/>
      <c r="C198" s="9"/>
      <c r="D198" s="35" t="str">
        <f>IF(ISBLANK(A198),"",VLOOKUP(A198,'Справочник услуг'!C:D,2,FALSE))</f>
        <v/>
      </c>
      <c r="E198" s="32"/>
      <c r="F198" s="32"/>
      <c r="G198" s="32"/>
      <c r="H198" s="32"/>
      <c r="I198" s="32"/>
      <c r="J198" s="32"/>
      <c r="K198" s="32"/>
      <c r="L198" s="32"/>
      <c r="M198" s="32"/>
      <c r="N198" s="32"/>
    </row>
    <row r="199" spans="1:14" x14ac:dyDescent="0.25">
      <c r="A199" s="3"/>
      <c r="B199" s="9"/>
      <c r="C199" s="9"/>
      <c r="D199" s="35" t="str">
        <f>IF(ISBLANK(A199),"",VLOOKUP(A199,'Справочник услуг'!C:D,2,FALSE))</f>
        <v/>
      </c>
      <c r="E199" s="32"/>
      <c r="F199" s="32"/>
      <c r="G199" s="32"/>
      <c r="H199" s="32"/>
      <c r="I199" s="32"/>
      <c r="J199" s="32"/>
      <c r="K199" s="32"/>
      <c r="L199" s="32"/>
      <c r="M199" s="32"/>
      <c r="N199" s="32"/>
    </row>
    <row r="200" spans="1:14" x14ac:dyDescent="0.25">
      <c r="A200" s="3"/>
      <c r="B200" s="9"/>
      <c r="C200" s="9"/>
      <c r="D200" s="35" t="str">
        <f>IF(ISBLANK(A200),"",VLOOKUP(A200,'Справочник услуг'!C:D,2,FALSE))</f>
        <v/>
      </c>
      <c r="E200" s="32"/>
      <c r="F200" s="32"/>
      <c r="G200" s="32"/>
      <c r="H200" s="32"/>
      <c r="I200" s="32"/>
      <c r="J200" s="32"/>
      <c r="K200" s="32"/>
      <c r="L200" s="32"/>
      <c r="M200" s="32"/>
      <c r="N200" s="32"/>
    </row>
    <row r="201" spans="1:14" x14ac:dyDescent="0.25">
      <c r="A201" s="3"/>
      <c r="B201" s="9"/>
      <c r="C201" s="9"/>
      <c r="D201" s="35" t="str">
        <f>IF(ISBLANK(A201),"",VLOOKUP(A201,'Справочник услуг'!C:D,2,FALSE))</f>
        <v/>
      </c>
      <c r="E201" s="32"/>
      <c r="F201" s="32"/>
      <c r="G201" s="32"/>
      <c r="H201" s="32"/>
      <c r="I201" s="32"/>
      <c r="J201" s="32"/>
      <c r="K201" s="32"/>
      <c r="L201" s="32"/>
      <c r="M201" s="32"/>
      <c r="N201" s="32"/>
    </row>
    <row r="202" spans="1:14" x14ac:dyDescent="0.25">
      <c r="A202" s="3"/>
      <c r="B202" s="9"/>
      <c r="C202" s="9"/>
      <c r="D202" s="35" t="str">
        <f>IF(ISBLANK(A202),"",VLOOKUP(A202,'Справочник услуг'!C:D,2,FALSE))</f>
        <v/>
      </c>
      <c r="E202" s="32"/>
      <c r="F202" s="32"/>
      <c r="G202" s="32"/>
      <c r="H202" s="32"/>
      <c r="I202" s="32"/>
      <c r="J202" s="32"/>
      <c r="K202" s="32"/>
      <c r="L202" s="32"/>
      <c r="M202" s="32"/>
      <c r="N202" s="32"/>
    </row>
    <row r="203" spans="1:14" x14ac:dyDescent="0.25">
      <c r="A203" s="3"/>
      <c r="B203" s="9"/>
      <c r="C203" s="9"/>
      <c r="D203" s="35" t="str">
        <f>IF(ISBLANK(A203),"",VLOOKUP(A203,'Справочник услуг'!C:D,2,FALSE))</f>
        <v/>
      </c>
      <c r="E203" s="32"/>
      <c r="F203" s="32"/>
      <c r="G203" s="32"/>
      <c r="H203" s="32"/>
      <c r="I203" s="32"/>
      <c r="J203" s="32"/>
      <c r="K203" s="32"/>
      <c r="L203" s="32"/>
      <c r="M203" s="32"/>
      <c r="N203" s="32"/>
    </row>
    <row r="204" spans="1:14" x14ac:dyDescent="0.25">
      <c r="A204" s="3"/>
      <c r="B204" s="9"/>
      <c r="C204" s="9"/>
      <c r="D204" s="35" t="str">
        <f>IF(ISBLANK(A204),"",VLOOKUP(A204,'Справочник услуг'!C:D,2,FALSE))</f>
        <v/>
      </c>
      <c r="E204" s="32"/>
      <c r="F204" s="32"/>
      <c r="G204" s="32"/>
      <c r="H204" s="32"/>
      <c r="I204" s="32"/>
      <c r="J204" s="32"/>
      <c r="K204" s="32"/>
      <c r="L204" s="32"/>
      <c r="M204" s="32"/>
      <c r="N204" s="32"/>
    </row>
    <row r="205" spans="1:14" x14ac:dyDescent="0.25">
      <c r="A205" s="3"/>
      <c r="B205" s="9"/>
      <c r="C205" s="9"/>
      <c r="D205" s="35" t="str">
        <f>IF(ISBLANK(A205),"",VLOOKUP(A205,'Справочник услуг'!C:D,2,FALSE))</f>
        <v/>
      </c>
      <c r="E205" s="32"/>
      <c r="F205" s="32"/>
      <c r="G205" s="32"/>
      <c r="H205" s="32"/>
      <c r="I205" s="32"/>
      <c r="J205" s="32"/>
      <c r="K205" s="32"/>
      <c r="L205" s="32"/>
      <c r="M205" s="32"/>
      <c r="N205" s="32"/>
    </row>
    <row r="206" spans="1:14" x14ac:dyDescent="0.25">
      <c r="A206" s="3"/>
      <c r="B206" s="9"/>
      <c r="C206" s="9"/>
      <c r="D206" s="35" t="str">
        <f>IF(ISBLANK(A206),"",VLOOKUP(A206,'Справочник услуг'!C:D,2,FALSE))</f>
        <v/>
      </c>
      <c r="E206" s="32"/>
      <c r="F206" s="32"/>
      <c r="G206" s="32"/>
      <c r="H206" s="32"/>
      <c r="I206" s="32"/>
      <c r="J206" s="32"/>
      <c r="K206" s="32"/>
      <c r="L206" s="32"/>
      <c r="M206" s="32"/>
      <c r="N206" s="32"/>
    </row>
    <row r="207" spans="1:14" x14ac:dyDescent="0.25">
      <c r="A207" s="3"/>
      <c r="B207" s="9"/>
      <c r="C207" s="9"/>
      <c r="D207" s="35" t="str">
        <f>IF(ISBLANK(A207),"",VLOOKUP(A207,'Справочник услуг'!C:D,2,FALSE))</f>
        <v/>
      </c>
      <c r="E207" s="32"/>
      <c r="F207" s="32"/>
      <c r="G207" s="32"/>
      <c r="H207" s="32"/>
      <c r="I207" s="32"/>
      <c r="J207" s="32"/>
      <c r="K207" s="32"/>
      <c r="L207" s="32"/>
      <c r="M207" s="32"/>
      <c r="N207" s="32"/>
    </row>
    <row r="208" spans="1:14" x14ac:dyDescent="0.25">
      <c r="A208" s="3"/>
      <c r="B208" s="9"/>
      <c r="C208" s="9"/>
      <c r="D208" s="35" t="str">
        <f>IF(ISBLANK(A208),"",VLOOKUP(A208,'Справочник услуг'!C:D,2,FALSE))</f>
        <v/>
      </c>
      <c r="E208" s="32"/>
      <c r="F208" s="32"/>
      <c r="G208" s="32"/>
      <c r="H208" s="32"/>
      <c r="I208" s="32"/>
      <c r="J208" s="32"/>
      <c r="K208" s="32"/>
      <c r="L208" s="32"/>
      <c r="M208" s="32"/>
      <c r="N208" s="32"/>
    </row>
    <row r="209" spans="1:14" x14ac:dyDescent="0.25">
      <c r="A209" s="3"/>
      <c r="B209" s="9"/>
      <c r="C209" s="9"/>
      <c r="D209" s="35" t="str">
        <f>IF(ISBLANK(A209),"",VLOOKUP(A209,'Справочник услуг'!C:D,2,FALSE))</f>
        <v/>
      </c>
      <c r="E209" s="32"/>
      <c r="F209" s="32"/>
      <c r="G209" s="32"/>
      <c r="H209" s="32"/>
      <c r="I209" s="32"/>
      <c r="J209" s="32"/>
      <c r="K209" s="32"/>
      <c r="L209" s="32"/>
      <c r="M209" s="32"/>
      <c r="N209" s="32"/>
    </row>
    <row r="210" spans="1:14" x14ac:dyDescent="0.25">
      <c r="A210" s="3"/>
      <c r="B210" s="9"/>
      <c r="C210" s="9"/>
      <c r="D210" s="35" t="str">
        <f>IF(ISBLANK(A210),"",VLOOKUP(A210,'Справочник услуг'!C:D,2,FALSE))</f>
        <v/>
      </c>
      <c r="E210" s="32"/>
      <c r="F210" s="32"/>
      <c r="G210" s="32"/>
      <c r="H210" s="32"/>
      <c r="I210" s="32"/>
      <c r="J210" s="32"/>
      <c r="K210" s="32"/>
      <c r="L210" s="32"/>
      <c r="M210" s="32"/>
      <c r="N210" s="32"/>
    </row>
    <row r="211" spans="1:14" x14ac:dyDescent="0.25">
      <c r="A211" s="3"/>
      <c r="B211" s="9"/>
      <c r="C211" s="9"/>
      <c r="D211" s="35" t="str">
        <f>IF(ISBLANK(A211),"",VLOOKUP(A211,'Справочник услуг'!C:D,2,FALSE))</f>
        <v/>
      </c>
      <c r="E211" s="32"/>
      <c r="F211" s="32"/>
      <c r="G211" s="32"/>
      <c r="H211" s="32"/>
      <c r="I211" s="32"/>
      <c r="J211" s="32"/>
      <c r="K211" s="32"/>
      <c r="L211" s="32"/>
      <c r="M211" s="32"/>
      <c r="N211" s="32"/>
    </row>
    <row r="212" spans="1:14" x14ac:dyDescent="0.25">
      <c r="A212" s="3"/>
      <c r="B212" s="9"/>
      <c r="C212" s="9"/>
      <c r="D212" s="35" t="str">
        <f>IF(ISBLANK(A212),"",VLOOKUP(A212,'Справочник услуг'!C:D,2,FALSE))</f>
        <v/>
      </c>
      <c r="E212" s="32"/>
      <c r="F212" s="32"/>
      <c r="G212" s="32"/>
      <c r="H212" s="32"/>
      <c r="I212" s="32"/>
      <c r="J212" s="32"/>
      <c r="K212" s="32"/>
      <c r="L212" s="32"/>
      <c r="M212" s="32"/>
      <c r="N212" s="32"/>
    </row>
    <row r="213" spans="1:14" x14ac:dyDescent="0.25">
      <c r="A213" s="3"/>
      <c r="B213" s="9"/>
      <c r="C213" s="9"/>
      <c r="D213" s="35" t="str">
        <f>IF(ISBLANK(A213),"",VLOOKUP(A213,'Справочник услуг'!C:D,2,FALSE))</f>
        <v/>
      </c>
      <c r="E213" s="32"/>
      <c r="F213" s="32"/>
      <c r="G213" s="32"/>
      <c r="H213" s="32"/>
      <c r="I213" s="32"/>
      <c r="J213" s="32"/>
      <c r="K213" s="32"/>
      <c r="L213" s="32"/>
      <c r="M213" s="32"/>
      <c r="N213" s="32"/>
    </row>
    <row r="214" spans="1:14" x14ac:dyDescent="0.25">
      <c r="A214" s="3"/>
      <c r="B214" s="9"/>
      <c r="C214" s="9"/>
      <c r="D214" s="35" t="str">
        <f>IF(ISBLANK(A214),"",VLOOKUP(A214,'Справочник услуг'!C:D,2,FALSE))</f>
        <v/>
      </c>
      <c r="E214" s="32"/>
      <c r="F214" s="32"/>
      <c r="G214" s="32"/>
      <c r="H214" s="32"/>
      <c r="I214" s="32"/>
      <c r="J214" s="32"/>
      <c r="K214" s="32"/>
      <c r="L214" s="32"/>
      <c r="M214" s="32"/>
      <c r="N214" s="32"/>
    </row>
    <row r="215" spans="1:14" x14ac:dyDescent="0.25">
      <c r="A215" s="3"/>
      <c r="B215" s="9"/>
      <c r="C215" s="9"/>
      <c r="D215" s="35" t="str">
        <f>IF(ISBLANK(A215),"",VLOOKUP(A215,'Справочник услуг'!C:D,2,FALSE))</f>
        <v/>
      </c>
      <c r="E215" s="32"/>
      <c r="F215" s="32"/>
      <c r="G215" s="32"/>
      <c r="H215" s="32"/>
      <c r="I215" s="32"/>
      <c r="J215" s="32"/>
      <c r="K215" s="32"/>
      <c r="L215" s="32"/>
      <c r="M215" s="32"/>
      <c r="N215" s="32"/>
    </row>
    <row r="216" spans="1:14" x14ac:dyDescent="0.25">
      <c r="A216" s="3"/>
      <c r="B216" s="9"/>
      <c r="C216" s="9"/>
      <c r="D216" s="35" t="str">
        <f>IF(ISBLANK(A216),"",VLOOKUP(A216,'Справочник услуг'!C:D,2,FALSE))</f>
        <v/>
      </c>
      <c r="E216" s="32"/>
      <c r="F216" s="32"/>
      <c r="G216" s="32"/>
      <c r="H216" s="32"/>
      <c r="I216" s="32"/>
      <c r="J216" s="32"/>
      <c r="K216" s="32"/>
      <c r="L216" s="32"/>
      <c r="M216" s="32"/>
      <c r="N216" s="32"/>
    </row>
    <row r="217" spans="1:14" x14ac:dyDescent="0.25">
      <c r="A217" s="3"/>
      <c r="B217" s="9"/>
      <c r="C217" s="9"/>
      <c r="D217" s="35" t="str">
        <f>IF(ISBLANK(A217),"",VLOOKUP(A217,'Справочник услуг'!C:D,2,FALSE))</f>
        <v/>
      </c>
      <c r="E217" s="32"/>
      <c r="F217" s="32"/>
      <c r="G217" s="32"/>
      <c r="H217" s="32"/>
      <c r="I217" s="32"/>
      <c r="J217" s="32"/>
      <c r="K217" s="32"/>
      <c r="L217" s="32"/>
      <c r="M217" s="32"/>
      <c r="N217" s="32"/>
    </row>
    <row r="218" spans="1:14" x14ac:dyDescent="0.25">
      <c r="A218" s="3"/>
      <c r="B218" s="9"/>
      <c r="C218" s="9"/>
      <c r="D218" s="35" t="str">
        <f>IF(ISBLANK(A218),"",VLOOKUP(A218,'Справочник услуг'!C:D,2,FALSE))</f>
        <v/>
      </c>
      <c r="E218" s="32"/>
      <c r="F218" s="32"/>
      <c r="G218" s="32"/>
      <c r="H218" s="32"/>
      <c r="I218" s="32"/>
      <c r="J218" s="32"/>
      <c r="K218" s="32"/>
      <c r="L218" s="32"/>
      <c r="M218" s="32"/>
      <c r="N218" s="32"/>
    </row>
    <row r="219" spans="1:14" x14ac:dyDescent="0.25">
      <c r="A219" s="3"/>
      <c r="B219" s="9"/>
      <c r="C219" s="9"/>
      <c r="D219" s="35" t="str">
        <f>IF(ISBLANK(A219),"",VLOOKUP(A219,'Справочник услуг'!C:D,2,FALSE))</f>
        <v/>
      </c>
      <c r="E219" s="32"/>
      <c r="F219" s="32"/>
      <c r="G219" s="32"/>
      <c r="H219" s="32"/>
      <c r="I219" s="32"/>
      <c r="J219" s="32"/>
      <c r="K219" s="32"/>
      <c r="L219" s="32"/>
      <c r="M219" s="32"/>
      <c r="N219" s="32"/>
    </row>
    <row r="220" spans="1:14" x14ac:dyDescent="0.25">
      <c r="A220" s="3"/>
      <c r="B220" s="9"/>
      <c r="C220" s="9"/>
      <c r="D220" s="35" t="str">
        <f>IF(ISBLANK(A220),"",VLOOKUP(A220,'Справочник услуг'!C:D,2,FALSE))</f>
        <v/>
      </c>
      <c r="E220" s="32"/>
      <c r="F220" s="32"/>
      <c r="G220" s="32"/>
      <c r="H220" s="32"/>
      <c r="I220" s="32"/>
      <c r="J220" s="32"/>
      <c r="K220" s="32"/>
      <c r="L220" s="32"/>
      <c r="M220" s="32"/>
      <c r="N220" s="32"/>
    </row>
    <row r="221" spans="1:14" x14ac:dyDescent="0.25">
      <c r="A221" s="3"/>
      <c r="B221" s="9"/>
      <c r="C221" s="9"/>
      <c r="D221" s="35" t="str">
        <f>IF(ISBLANK(A221),"",VLOOKUP(A221,'Справочник услуг'!C:D,2,FALSE))</f>
        <v/>
      </c>
      <c r="E221" s="32"/>
      <c r="F221" s="32"/>
      <c r="G221" s="32"/>
      <c r="H221" s="32"/>
      <c r="I221" s="32"/>
      <c r="J221" s="32"/>
      <c r="K221" s="32"/>
      <c r="L221" s="32"/>
      <c r="M221" s="32"/>
      <c r="N221" s="32"/>
    </row>
    <row r="222" spans="1:14" x14ac:dyDescent="0.25">
      <c r="A222" s="3"/>
      <c r="B222" s="9"/>
      <c r="C222" s="9"/>
      <c r="D222" s="35" t="str">
        <f>IF(ISBLANK(A222),"",VLOOKUP(A222,'Справочник услуг'!C:D,2,FALSE))</f>
        <v/>
      </c>
      <c r="E222" s="32"/>
      <c r="F222" s="32"/>
      <c r="G222" s="32"/>
      <c r="H222" s="32"/>
      <c r="I222" s="32"/>
      <c r="J222" s="32"/>
      <c r="K222" s="32"/>
      <c r="L222" s="32"/>
      <c r="M222" s="32"/>
      <c r="N222" s="32"/>
    </row>
    <row r="223" spans="1:14" x14ac:dyDescent="0.25">
      <c r="A223" s="3"/>
      <c r="B223" s="9"/>
      <c r="C223" s="9"/>
      <c r="D223" s="35" t="str">
        <f>IF(ISBLANK(A223),"",VLOOKUP(A223,'Справочник услуг'!C:D,2,FALSE))</f>
        <v/>
      </c>
      <c r="E223" s="32"/>
      <c r="F223" s="32"/>
      <c r="G223" s="32"/>
      <c r="H223" s="32"/>
      <c r="I223" s="32"/>
      <c r="J223" s="32"/>
      <c r="K223" s="32"/>
      <c r="L223" s="32"/>
      <c r="M223" s="32"/>
      <c r="N223" s="32"/>
    </row>
    <row r="224" spans="1:14" x14ac:dyDescent="0.25">
      <c r="A224" s="3"/>
      <c r="B224" s="9"/>
      <c r="C224" s="9"/>
      <c r="D224" s="35" t="str">
        <f>IF(ISBLANK(A224),"",VLOOKUP(A224,'Справочник услуг'!C:D,2,FALSE))</f>
        <v/>
      </c>
      <c r="E224" s="32"/>
      <c r="F224" s="32"/>
      <c r="G224" s="32"/>
      <c r="H224" s="32"/>
      <c r="I224" s="32"/>
      <c r="J224" s="32"/>
      <c r="K224" s="32"/>
      <c r="L224" s="32"/>
      <c r="M224" s="32"/>
      <c r="N224" s="32"/>
    </row>
    <row r="225" spans="1:14" x14ac:dyDescent="0.25">
      <c r="A225" s="3"/>
      <c r="B225" s="9"/>
      <c r="C225" s="9"/>
      <c r="D225" s="35" t="str">
        <f>IF(ISBLANK(A225),"",VLOOKUP(A225,'Справочник услуг'!C:D,2,FALSE))</f>
        <v/>
      </c>
      <c r="E225" s="32"/>
      <c r="F225" s="32"/>
      <c r="G225" s="32"/>
      <c r="H225" s="32"/>
      <c r="I225" s="32"/>
      <c r="J225" s="32"/>
      <c r="K225" s="32"/>
      <c r="L225" s="32"/>
      <c r="M225" s="32"/>
      <c r="N225" s="32"/>
    </row>
    <row r="226" spans="1:14" x14ac:dyDescent="0.25">
      <c r="A226" s="3"/>
      <c r="B226" s="9"/>
      <c r="C226" s="9"/>
      <c r="D226" s="35" t="str">
        <f>IF(ISBLANK(A226),"",VLOOKUP(A226,'Справочник услуг'!C:D,2,FALSE))</f>
        <v/>
      </c>
      <c r="E226" s="32"/>
      <c r="F226" s="32"/>
      <c r="G226" s="32"/>
      <c r="H226" s="32"/>
      <c r="I226" s="32"/>
      <c r="J226" s="32"/>
      <c r="K226" s="32"/>
      <c r="L226" s="32"/>
      <c r="M226" s="32"/>
      <c r="N226" s="32"/>
    </row>
    <row r="227" spans="1:14" x14ac:dyDescent="0.25">
      <c r="A227" s="3"/>
      <c r="B227" s="9"/>
      <c r="C227" s="9"/>
      <c r="D227" s="35" t="str">
        <f>IF(ISBLANK(A227),"",VLOOKUP(A227,'Справочник услуг'!C:D,2,FALSE))</f>
        <v/>
      </c>
      <c r="E227" s="32"/>
      <c r="F227" s="32"/>
      <c r="G227" s="32"/>
      <c r="H227" s="32"/>
      <c r="I227" s="32"/>
      <c r="J227" s="32"/>
      <c r="K227" s="32"/>
      <c r="L227" s="32"/>
      <c r="M227" s="32"/>
      <c r="N227" s="32"/>
    </row>
    <row r="228" spans="1:14" x14ac:dyDescent="0.25">
      <c r="A228" s="3"/>
      <c r="B228" s="9"/>
      <c r="C228" s="9"/>
      <c r="D228" s="35" t="str">
        <f>IF(ISBLANK(A228),"",VLOOKUP(A228,'Справочник услуг'!C:D,2,FALSE))</f>
        <v/>
      </c>
      <c r="E228" s="32"/>
      <c r="F228" s="32"/>
      <c r="G228" s="32"/>
      <c r="H228" s="32"/>
      <c r="I228" s="32"/>
      <c r="J228" s="32"/>
      <c r="K228" s="32"/>
      <c r="L228" s="32"/>
      <c r="M228" s="32"/>
      <c r="N228" s="32"/>
    </row>
    <row r="229" spans="1:14" x14ac:dyDescent="0.25">
      <c r="A229" s="3"/>
      <c r="B229" s="9"/>
      <c r="C229" s="9"/>
      <c r="D229" s="35" t="str">
        <f>IF(ISBLANK(A229),"",VLOOKUP(A229,'Справочник услуг'!C:D,2,FALSE))</f>
        <v/>
      </c>
      <c r="E229" s="32"/>
      <c r="F229" s="32"/>
      <c r="G229" s="32"/>
      <c r="H229" s="32"/>
      <c r="I229" s="32"/>
      <c r="J229" s="32"/>
      <c r="K229" s="32"/>
      <c r="L229" s="32"/>
      <c r="M229" s="32"/>
      <c r="N229" s="32"/>
    </row>
    <row r="230" spans="1:14" x14ac:dyDescent="0.25">
      <c r="A230" s="3"/>
      <c r="B230" s="9"/>
      <c r="C230" s="9"/>
      <c r="D230" s="35" t="str">
        <f>IF(ISBLANK(A230),"",VLOOKUP(A230,'Справочник услуг'!C:D,2,FALSE))</f>
        <v/>
      </c>
      <c r="E230" s="32"/>
      <c r="F230" s="32"/>
      <c r="G230" s="32"/>
      <c r="H230" s="32"/>
      <c r="I230" s="32"/>
      <c r="J230" s="32"/>
      <c r="K230" s="32"/>
      <c r="L230" s="32"/>
      <c r="M230" s="32"/>
      <c r="N230" s="32"/>
    </row>
    <row r="231" spans="1:14" x14ac:dyDescent="0.25">
      <c r="A231" s="3"/>
      <c r="B231" s="9"/>
      <c r="C231" s="9"/>
      <c r="D231" s="35" t="str">
        <f>IF(ISBLANK(A231),"",VLOOKUP(A231,'Справочник услуг'!C:D,2,FALSE))</f>
        <v/>
      </c>
      <c r="E231" s="32"/>
      <c r="F231" s="32"/>
      <c r="G231" s="32"/>
      <c r="H231" s="32"/>
      <c r="I231" s="32"/>
      <c r="J231" s="32"/>
      <c r="K231" s="32"/>
      <c r="L231" s="32"/>
      <c r="M231" s="32"/>
      <c r="N231" s="32"/>
    </row>
    <row r="232" spans="1:14" x14ac:dyDescent="0.25">
      <c r="A232" s="3"/>
      <c r="B232" s="9"/>
      <c r="C232" s="9"/>
      <c r="D232" s="35" t="str">
        <f>IF(ISBLANK(A232),"",VLOOKUP(A232,'Справочник услуг'!C:D,2,FALSE))</f>
        <v/>
      </c>
      <c r="E232" s="32"/>
      <c r="F232" s="32"/>
      <c r="G232" s="32"/>
      <c r="H232" s="32"/>
      <c r="I232" s="32"/>
      <c r="J232" s="32"/>
      <c r="K232" s="32"/>
      <c r="L232" s="32"/>
      <c r="M232" s="32"/>
      <c r="N232" s="32"/>
    </row>
    <row r="233" spans="1:14" x14ac:dyDescent="0.25">
      <c r="A233" s="3"/>
      <c r="B233" s="9"/>
      <c r="C233" s="9"/>
      <c r="D233" s="35" t="str">
        <f>IF(ISBLANK(A233),"",VLOOKUP(A233,'Справочник услуг'!C:D,2,FALSE))</f>
        <v/>
      </c>
      <c r="E233" s="32"/>
      <c r="F233" s="32"/>
      <c r="G233" s="32"/>
      <c r="H233" s="32"/>
      <c r="I233" s="32"/>
      <c r="J233" s="32"/>
      <c r="K233" s="32"/>
      <c r="L233" s="32"/>
      <c r="M233" s="32"/>
      <c r="N233" s="32"/>
    </row>
    <row r="234" spans="1:14" x14ac:dyDescent="0.25">
      <c r="A234" s="3"/>
      <c r="B234" s="9"/>
      <c r="C234" s="9"/>
      <c r="D234" s="35" t="str">
        <f>IF(ISBLANK(A234),"",VLOOKUP(A234,'Справочник услуг'!C:D,2,FALSE))</f>
        <v/>
      </c>
      <c r="E234" s="32"/>
      <c r="F234" s="32"/>
      <c r="G234" s="32"/>
      <c r="H234" s="32"/>
      <c r="I234" s="32"/>
      <c r="J234" s="32"/>
      <c r="K234" s="32"/>
      <c r="L234" s="32"/>
      <c r="M234" s="32"/>
      <c r="N234" s="32"/>
    </row>
    <row r="235" spans="1:14" x14ac:dyDescent="0.25">
      <c r="A235" s="3"/>
      <c r="B235" s="9"/>
      <c r="C235" s="9"/>
      <c r="D235" s="35" t="str">
        <f>IF(ISBLANK(A235),"",VLOOKUP(A235,'Справочник услуг'!C:D,2,FALSE))</f>
        <v/>
      </c>
      <c r="E235" s="32"/>
      <c r="F235" s="32"/>
      <c r="G235" s="32"/>
      <c r="H235" s="32"/>
      <c r="I235" s="32"/>
      <c r="J235" s="32"/>
      <c r="K235" s="32"/>
      <c r="L235" s="32"/>
      <c r="M235" s="32"/>
      <c r="N235" s="32"/>
    </row>
    <row r="236" spans="1:14" x14ac:dyDescent="0.25">
      <c r="A236" s="3"/>
      <c r="B236" s="9"/>
      <c r="C236" s="9"/>
      <c r="D236" s="35" t="str">
        <f>IF(ISBLANK(A236),"",VLOOKUP(A236,'Справочник услуг'!C:D,2,FALSE))</f>
        <v/>
      </c>
      <c r="E236" s="32"/>
      <c r="F236" s="32"/>
      <c r="G236" s="32"/>
      <c r="H236" s="32"/>
      <c r="I236" s="32"/>
      <c r="J236" s="32"/>
      <c r="K236" s="32"/>
      <c r="L236" s="32"/>
      <c r="M236" s="32"/>
      <c r="N236" s="32"/>
    </row>
    <row r="237" spans="1:14" x14ac:dyDescent="0.25">
      <c r="A237" s="3"/>
      <c r="B237" s="9"/>
      <c r="C237" s="9"/>
      <c r="D237" s="35" t="str">
        <f>IF(ISBLANK(A237),"",VLOOKUP(A237,'Справочник услуг'!C:D,2,FALSE))</f>
        <v/>
      </c>
      <c r="E237" s="32"/>
      <c r="F237" s="32"/>
      <c r="G237" s="32"/>
      <c r="H237" s="32"/>
      <c r="I237" s="32"/>
      <c r="J237" s="32"/>
      <c r="K237" s="32"/>
      <c r="L237" s="32"/>
      <c r="M237" s="32"/>
      <c r="N237" s="32"/>
    </row>
    <row r="238" spans="1:14" x14ac:dyDescent="0.25">
      <c r="A238" s="3"/>
      <c r="B238" s="9"/>
      <c r="C238" s="9"/>
      <c r="D238" s="35" t="str">
        <f>IF(ISBLANK(A238),"",VLOOKUP(A238,'Справочник услуг'!C:D,2,FALSE))</f>
        <v/>
      </c>
      <c r="E238" s="32"/>
      <c r="F238" s="32"/>
      <c r="G238" s="32"/>
      <c r="H238" s="32"/>
      <c r="I238" s="32"/>
      <c r="J238" s="32"/>
      <c r="K238" s="32"/>
      <c r="L238" s="32"/>
      <c r="M238" s="32"/>
      <c r="N238" s="32"/>
    </row>
    <row r="239" spans="1:14" x14ac:dyDescent="0.25">
      <c r="A239" s="3"/>
      <c r="B239" s="9"/>
      <c r="C239" s="9"/>
      <c r="D239" s="35" t="str">
        <f>IF(ISBLANK(A239),"",VLOOKUP(A239,'Справочник услуг'!C:D,2,FALSE))</f>
        <v/>
      </c>
      <c r="E239" s="32"/>
      <c r="F239" s="32"/>
      <c r="G239" s="32"/>
      <c r="H239" s="32"/>
      <c r="I239" s="32"/>
      <c r="J239" s="32"/>
      <c r="K239" s="32"/>
      <c r="L239" s="32"/>
      <c r="M239" s="32"/>
      <c r="N239" s="32"/>
    </row>
    <row r="240" spans="1:14" x14ac:dyDescent="0.25">
      <c r="A240" s="3"/>
      <c r="B240" s="9"/>
      <c r="C240" s="9"/>
      <c r="D240" s="35" t="str">
        <f>IF(ISBLANK(A240),"",VLOOKUP(A240,'Справочник услуг'!C:D,2,FALSE))</f>
        <v/>
      </c>
      <c r="E240" s="32"/>
      <c r="F240" s="32"/>
      <c r="G240" s="32"/>
      <c r="H240" s="32"/>
      <c r="I240" s="32"/>
      <c r="J240" s="32"/>
      <c r="K240" s="32"/>
      <c r="L240" s="32"/>
      <c r="M240" s="32"/>
      <c r="N240" s="32"/>
    </row>
    <row r="241" spans="1:14" x14ac:dyDescent="0.25">
      <c r="A241" s="3"/>
      <c r="B241" s="9"/>
      <c r="C241" s="9"/>
      <c r="D241" s="35" t="str">
        <f>IF(ISBLANK(A241),"",VLOOKUP(A241,'Справочник услуг'!C:D,2,FALSE))</f>
        <v/>
      </c>
      <c r="E241" s="32"/>
      <c r="F241" s="32"/>
      <c r="G241" s="32"/>
      <c r="H241" s="32"/>
      <c r="I241" s="32"/>
      <c r="J241" s="32"/>
      <c r="K241" s="32"/>
      <c r="L241" s="32"/>
      <c r="M241" s="32"/>
      <c r="N241" s="32"/>
    </row>
    <row r="242" spans="1:14" x14ac:dyDescent="0.25">
      <c r="A242" s="3"/>
      <c r="B242" s="9"/>
      <c r="C242" s="9"/>
      <c r="D242" s="35" t="str">
        <f>IF(ISBLANK(A242),"",VLOOKUP(A242,'Справочник услуг'!C:D,2,FALSE))</f>
        <v/>
      </c>
      <c r="E242" s="32"/>
      <c r="F242" s="32"/>
      <c r="G242" s="32"/>
      <c r="H242" s="32"/>
      <c r="I242" s="32"/>
      <c r="J242" s="32"/>
      <c r="K242" s="32"/>
      <c r="L242" s="32"/>
      <c r="M242" s="32"/>
      <c r="N242" s="32"/>
    </row>
    <row r="243" spans="1:14" x14ac:dyDescent="0.25">
      <c r="A243" s="3"/>
      <c r="B243" s="9"/>
      <c r="C243" s="9"/>
      <c r="D243" s="35" t="str">
        <f>IF(ISBLANK(A243),"",VLOOKUP(A243,'Справочник услуг'!C:D,2,FALSE))</f>
        <v/>
      </c>
      <c r="E243" s="32"/>
      <c r="F243" s="32"/>
      <c r="G243" s="32"/>
      <c r="H243" s="32"/>
      <c r="I243" s="32"/>
      <c r="J243" s="32"/>
      <c r="K243" s="32"/>
      <c r="L243" s="32"/>
      <c r="M243" s="32"/>
      <c r="N243" s="32"/>
    </row>
    <row r="244" spans="1:14" x14ac:dyDescent="0.25">
      <c r="A244" s="3"/>
      <c r="B244" s="9"/>
      <c r="C244" s="9"/>
      <c r="D244" s="35" t="str">
        <f>IF(ISBLANK(A244),"",VLOOKUP(A244,'Справочник услуг'!C:D,2,FALSE))</f>
        <v/>
      </c>
      <c r="E244" s="32"/>
      <c r="F244" s="32"/>
      <c r="G244" s="32"/>
      <c r="H244" s="32"/>
      <c r="I244" s="32"/>
      <c r="J244" s="32"/>
      <c r="K244" s="32"/>
      <c r="L244" s="32"/>
      <c r="M244" s="32"/>
      <c r="N244" s="32"/>
    </row>
    <row r="245" spans="1:14" x14ac:dyDescent="0.25">
      <c r="A245" s="3"/>
      <c r="B245" s="9"/>
      <c r="C245" s="9"/>
      <c r="D245" s="35" t="str">
        <f>IF(ISBLANK(A245),"",VLOOKUP(A245,'Справочник услуг'!C:D,2,FALSE))</f>
        <v/>
      </c>
      <c r="E245" s="32"/>
      <c r="F245" s="32"/>
      <c r="G245" s="32"/>
      <c r="H245" s="32"/>
      <c r="I245" s="32"/>
      <c r="J245" s="32"/>
      <c r="K245" s="32"/>
      <c r="L245" s="32"/>
      <c r="M245" s="32"/>
      <c r="N245" s="32"/>
    </row>
    <row r="246" spans="1:14" x14ac:dyDescent="0.25">
      <c r="A246" s="3"/>
      <c r="B246" s="9"/>
      <c r="C246" s="9"/>
      <c r="D246" s="35" t="str">
        <f>IF(ISBLANK(A246),"",VLOOKUP(A246,'Справочник услуг'!C:D,2,FALSE))</f>
        <v/>
      </c>
      <c r="E246" s="32"/>
      <c r="F246" s="32"/>
      <c r="G246" s="32"/>
      <c r="H246" s="32"/>
      <c r="I246" s="32"/>
      <c r="J246" s="32"/>
      <c r="K246" s="32"/>
      <c r="L246" s="32"/>
      <c r="M246" s="32"/>
      <c r="N246" s="32"/>
    </row>
    <row r="247" spans="1:14" x14ac:dyDescent="0.25">
      <c r="A247" s="3"/>
      <c r="B247" s="9"/>
      <c r="C247" s="9"/>
      <c r="D247" s="35" t="str">
        <f>IF(ISBLANK(A247),"",VLOOKUP(A247,'Справочник услуг'!C:D,2,FALSE))</f>
        <v/>
      </c>
      <c r="E247" s="32"/>
      <c r="F247" s="32"/>
      <c r="G247" s="32"/>
      <c r="H247" s="32"/>
      <c r="I247" s="32"/>
      <c r="J247" s="32"/>
      <c r="K247" s="32"/>
      <c r="L247" s="32"/>
      <c r="M247" s="32"/>
      <c r="N247" s="32"/>
    </row>
    <row r="248" spans="1:14" x14ac:dyDescent="0.25">
      <c r="A248" s="3"/>
      <c r="B248" s="9"/>
      <c r="C248" s="9"/>
      <c r="D248" s="35" t="str">
        <f>IF(ISBLANK(A248),"",VLOOKUP(A248,'Справочник услуг'!C:D,2,FALSE))</f>
        <v/>
      </c>
      <c r="E248" s="32"/>
      <c r="F248" s="32"/>
      <c r="G248" s="32"/>
      <c r="H248" s="32"/>
      <c r="I248" s="32"/>
      <c r="J248" s="32"/>
      <c r="K248" s="32"/>
      <c r="L248" s="32"/>
      <c r="M248" s="32"/>
      <c r="N248" s="32"/>
    </row>
    <row r="249" spans="1:14" x14ac:dyDescent="0.25">
      <c r="A249" s="3"/>
      <c r="B249" s="9"/>
      <c r="C249" s="9"/>
      <c r="D249" s="35" t="str">
        <f>IF(ISBLANK(A249),"",VLOOKUP(A249,'Справочник услуг'!C:D,2,FALSE))</f>
        <v/>
      </c>
      <c r="E249" s="32"/>
      <c r="F249" s="32"/>
      <c r="G249" s="32"/>
      <c r="H249" s="32"/>
      <c r="I249" s="32"/>
      <c r="J249" s="32"/>
      <c r="K249" s="32"/>
      <c r="L249" s="32"/>
      <c r="M249" s="32"/>
      <c r="N249" s="32"/>
    </row>
    <row r="250" spans="1:14" x14ac:dyDescent="0.25">
      <c r="A250" s="3"/>
      <c r="B250" s="9"/>
      <c r="C250" s="9"/>
      <c r="D250" s="35" t="str">
        <f>IF(ISBLANK(A250),"",VLOOKUP(A250,'Справочник услуг'!C:D,2,FALSE))</f>
        <v/>
      </c>
      <c r="E250" s="32"/>
      <c r="F250" s="32"/>
      <c r="G250" s="32"/>
      <c r="H250" s="32"/>
      <c r="I250" s="32"/>
      <c r="J250" s="32"/>
      <c r="K250" s="32"/>
      <c r="L250" s="32"/>
      <c r="M250" s="32"/>
      <c r="N250" s="32"/>
    </row>
    <row r="251" spans="1:14" x14ac:dyDescent="0.25">
      <c r="A251" s="3"/>
      <c r="B251" s="9"/>
      <c r="C251" s="9"/>
      <c r="D251" s="35" t="str">
        <f>IF(ISBLANK(A251),"",VLOOKUP(A251,'Справочник услуг'!C:D,2,FALSE))</f>
        <v/>
      </c>
      <c r="E251" s="32"/>
      <c r="F251" s="32"/>
      <c r="G251" s="32"/>
      <c r="H251" s="32"/>
      <c r="I251" s="32"/>
      <c r="J251" s="32"/>
      <c r="K251" s="32"/>
      <c r="L251" s="32"/>
      <c r="M251" s="32"/>
      <c r="N251" s="32"/>
    </row>
    <row r="252" spans="1:14" x14ac:dyDescent="0.25">
      <c r="A252" s="3"/>
      <c r="B252" s="9"/>
      <c r="C252" s="9"/>
      <c r="D252" s="35" t="str">
        <f>IF(ISBLANK(A252),"",VLOOKUP(A252,'Справочник услуг'!C:D,2,FALSE))</f>
        <v/>
      </c>
      <c r="E252" s="32"/>
      <c r="F252" s="32"/>
      <c r="G252" s="32"/>
      <c r="H252" s="32"/>
      <c r="I252" s="32"/>
      <c r="J252" s="32"/>
      <c r="K252" s="32"/>
      <c r="L252" s="32"/>
      <c r="M252" s="32"/>
      <c r="N252" s="32"/>
    </row>
    <row r="253" spans="1:14" x14ac:dyDescent="0.25">
      <c r="A253" s="3"/>
      <c r="B253" s="9"/>
      <c r="C253" s="9"/>
      <c r="D253" s="35" t="str">
        <f>IF(ISBLANK(A253),"",VLOOKUP(A253,'Справочник услуг'!C:D,2,FALSE))</f>
        <v/>
      </c>
      <c r="E253" s="32"/>
      <c r="F253" s="32"/>
      <c r="G253" s="32"/>
      <c r="H253" s="32"/>
      <c r="I253" s="32"/>
      <c r="J253" s="32"/>
      <c r="K253" s="32"/>
      <c r="L253" s="32"/>
      <c r="M253" s="32"/>
      <c r="N253" s="32"/>
    </row>
    <row r="254" spans="1:14" x14ac:dyDescent="0.25">
      <c r="A254" s="3"/>
      <c r="B254" s="9"/>
      <c r="C254" s="9"/>
      <c r="D254" s="35" t="str">
        <f>IF(ISBLANK(A254),"",VLOOKUP(A254,'Справочник услуг'!C:D,2,FALSE))</f>
        <v/>
      </c>
      <c r="E254" s="32"/>
      <c r="F254" s="32"/>
      <c r="G254" s="32"/>
      <c r="H254" s="32"/>
      <c r="I254" s="32"/>
      <c r="J254" s="32"/>
      <c r="K254" s="32"/>
      <c r="L254" s="32"/>
      <c r="M254" s="32"/>
      <c r="N254" s="32"/>
    </row>
    <row r="255" spans="1:14" x14ac:dyDescent="0.25">
      <c r="A255" s="3"/>
      <c r="B255" s="9"/>
      <c r="C255" s="9"/>
      <c r="D255" s="35" t="str">
        <f>IF(ISBLANK(A255),"",VLOOKUP(A255,'Справочник услуг'!C:D,2,FALSE))</f>
        <v/>
      </c>
      <c r="E255" s="32"/>
      <c r="F255" s="32"/>
      <c r="G255" s="32"/>
      <c r="H255" s="32"/>
      <c r="I255" s="32"/>
      <c r="J255" s="32"/>
      <c r="K255" s="32"/>
      <c r="L255" s="32"/>
      <c r="M255" s="32"/>
      <c r="N255" s="32"/>
    </row>
    <row r="256" spans="1:14" x14ac:dyDescent="0.25">
      <c r="A256" s="3"/>
      <c r="B256" s="9"/>
      <c r="C256" s="9"/>
      <c r="D256" s="35" t="str">
        <f>IF(ISBLANK(A256),"",VLOOKUP(A256,'Справочник услуг'!C:D,2,FALSE))</f>
        <v/>
      </c>
      <c r="E256" s="32"/>
      <c r="F256" s="32"/>
      <c r="G256" s="32"/>
      <c r="H256" s="32"/>
      <c r="I256" s="32"/>
      <c r="J256" s="32"/>
      <c r="K256" s="32"/>
      <c r="L256" s="32"/>
      <c r="M256" s="32"/>
      <c r="N256" s="32"/>
    </row>
    <row r="257" spans="1:14" x14ac:dyDescent="0.25">
      <c r="A257" s="3"/>
      <c r="B257" s="9"/>
      <c r="C257" s="9"/>
      <c r="D257" s="35" t="str">
        <f>IF(ISBLANK(A257),"",VLOOKUP(A257,'Справочник услуг'!C:D,2,FALSE))</f>
        <v/>
      </c>
      <c r="E257" s="32"/>
      <c r="F257" s="32"/>
      <c r="G257" s="32"/>
      <c r="H257" s="32"/>
      <c r="I257" s="32"/>
      <c r="J257" s="32"/>
      <c r="K257" s="32"/>
      <c r="L257" s="32"/>
      <c r="M257" s="32"/>
      <c r="N257" s="32"/>
    </row>
    <row r="258" spans="1:14" x14ac:dyDescent="0.25">
      <c r="A258" s="3"/>
      <c r="B258" s="9"/>
      <c r="C258" s="9"/>
      <c r="D258" s="35" t="str">
        <f>IF(ISBLANK(A258),"",VLOOKUP(A258,'Справочник услуг'!C:D,2,FALSE))</f>
        <v/>
      </c>
      <c r="E258" s="32"/>
      <c r="F258" s="32"/>
      <c r="G258" s="32"/>
      <c r="H258" s="32"/>
      <c r="I258" s="32"/>
      <c r="J258" s="32"/>
      <c r="K258" s="32"/>
      <c r="L258" s="32"/>
      <c r="M258" s="32"/>
      <c r="N258" s="32"/>
    </row>
    <row r="259" spans="1:14" x14ac:dyDescent="0.25">
      <c r="A259" s="3"/>
      <c r="B259" s="9"/>
      <c r="C259" s="9"/>
      <c r="D259" s="35" t="str">
        <f>IF(ISBLANK(A259),"",VLOOKUP(A259,'Справочник услуг'!C:D,2,FALSE))</f>
        <v/>
      </c>
      <c r="E259" s="32"/>
      <c r="F259" s="32"/>
      <c r="G259" s="32"/>
      <c r="H259" s="32"/>
      <c r="I259" s="32"/>
      <c r="J259" s="32"/>
      <c r="K259" s="32"/>
      <c r="L259" s="32"/>
      <c r="M259" s="32"/>
      <c r="N259" s="32"/>
    </row>
    <row r="260" spans="1:14" x14ac:dyDescent="0.25">
      <c r="A260" s="3"/>
      <c r="B260" s="9"/>
      <c r="C260" s="9"/>
      <c r="D260" s="35" t="str">
        <f>IF(ISBLANK(A260),"",VLOOKUP(A260,'Справочник услуг'!C:D,2,FALSE))</f>
        <v/>
      </c>
      <c r="E260" s="32"/>
      <c r="F260" s="32"/>
      <c r="G260" s="32"/>
      <c r="H260" s="32"/>
      <c r="I260" s="32"/>
      <c r="J260" s="32"/>
      <c r="K260" s="32"/>
      <c r="L260" s="32"/>
      <c r="M260" s="32"/>
      <c r="N260" s="32"/>
    </row>
    <row r="261" spans="1:14" x14ac:dyDescent="0.25">
      <c r="A261" s="3"/>
      <c r="B261" s="9"/>
      <c r="C261" s="9"/>
      <c r="D261" s="35" t="str">
        <f>IF(ISBLANK(A261),"",VLOOKUP(A261,'Справочник услуг'!C:D,2,FALSE))</f>
        <v/>
      </c>
      <c r="E261" s="32"/>
      <c r="F261" s="32"/>
      <c r="G261" s="32"/>
      <c r="H261" s="32"/>
      <c r="I261" s="32"/>
      <c r="J261" s="32"/>
      <c r="K261" s="32"/>
      <c r="L261" s="32"/>
      <c r="M261" s="32"/>
      <c r="N261" s="32"/>
    </row>
    <row r="262" spans="1:14" x14ac:dyDescent="0.25">
      <c r="A262" s="3"/>
      <c r="B262" s="9"/>
      <c r="C262" s="9"/>
      <c r="D262" s="35" t="str">
        <f>IF(ISBLANK(A262),"",VLOOKUP(A262,'Справочник услуг'!C:D,2,FALSE))</f>
        <v/>
      </c>
      <c r="E262" s="32"/>
      <c r="F262" s="32"/>
      <c r="G262" s="32"/>
      <c r="H262" s="32"/>
      <c r="I262" s="32"/>
      <c r="J262" s="32"/>
      <c r="K262" s="32"/>
      <c r="L262" s="32"/>
      <c r="M262" s="32"/>
      <c r="N262" s="32"/>
    </row>
    <row r="263" spans="1:14" x14ac:dyDescent="0.25">
      <c r="A263" s="3"/>
      <c r="B263" s="9"/>
      <c r="C263" s="9"/>
      <c r="D263" s="35" t="str">
        <f>IF(ISBLANK(A263),"",VLOOKUP(A263,'Справочник услуг'!C:D,2,FALSE))</f>
        <v/>
      </c>
      <c r="E263" s="32"/>
      <c r="F263" s="32"/>
      <c r="G263" s="32"/>
      <c r="H263" s="32"/>
      <c r="I263" s="32"/>
      <c r="J263" s="32"/>
      <c r="K263" s="32"/>
      <c r="L263" s="32"/>
      <c r="M263" s="32"/>
      <c r="N263" s="32"/>
    </row>
    <row r="264" spans="1:14" x14ac:dyDescent="0.25">
      <c r="A264" s="3"/>
      <c r="B264" s="9"/>
      <c r="C264" s="9"/>
      <c r="D264" s="35" t="str">
        <f>IF(ISBLANK(A264),"",VLOOKUP(A264,'Справочник услуг'!C:D,2,FALSE))</f>
        <v/>
      </c>
      <c r="E264" s="32"/>
      <c r="F264" s="32"/>
      <c r="G264" s="32"/>
      <c r="H264" s="32"/>
      <c r="I264" s="32"/>
      <c r="J264" s="32"/>
      <c r="K264" s="32"/>
      <c r="L264" s="32"/>
      <c r="M264" s="32"/>
      <c r="N264" s="32"/>
    </row>
    <row r="265" spans="1:14" x14ac:dyDescent="0.25">
      <c r="A265" s="3"/>
      <c r="B265" s="9"/>
      <c r="C265" s="9"/>
      <c r="D265" s="35" t="str">
        <f>IF(ISBLANK(A265),"",VLOOKUP(A265,'Справочник услуг'!C:D,2,FALSE))</f>
        <v/>
      </c>
      <c r="E265" s="32"/>
      <c r="F265" s="32"/>
      <c r="G265" s="32"/>
      <c r="H265" s="32"/>
      <c r="I265" s="32"/>
      <c r="J265" s="32"/>
      <c r="K265" s="32"/>
      <c r="L265" s="32"/>
      <c r="M265" s="32"/>
      <c r="N265" s="32"/>
    </row>
    <row r="266" spans="1:14" x14ac:dyDescent="0.25">
      <c r="A266" s="3"/>
      <c r="B266" s="9"/>
      <c r="C266" s="9"/>
      <c r="D266" s="35" t="str">
        <f>IF(ISBLANK(A266),"",VLOOKUP(A266,'Справочник услуг'!C:D,2,FALSE))</f>
        <v/>
      </c>
      <c r="E266" s="32"/>
      <c r="F266" s="32"/>
      <c r="G266" s="32"/>
      <c r="H266" s="32"/>
      <c r="I266" s="32"/>
      <c r="J266" s="32"/>
      <c r="K266" s="32"/>
      <c r="L266" s="32"/>
      <c r="M266" s="32"/>
      <c r="N266" s="32"/>
    </row>
    <row r="267" spans="1:14" x14ac:dyDescent="0.25">
      <c r="A267" s="3"/>
      <c r="B267" s="9"/>
      <c r="C267" s="9"/>
      <c r="D267" s="35" t="str">
        <f>IF(ISBLANK(A267),"",VLOOKUP(A267,'Справочник услуг'!C:D,2,FALSE))</f>
        <v/>
      </c>
      <c r="E267" s="32"/>
      <c r="F267" s="32"/>
      <c r="G267" s="32"/>
      <c r="H267" s="32"/>
      <c r="I267" s="32"/>
      <c r="J267" s="32"/>
      <c r="K267" s="32"/>
      <c r="L267" s="32"/>
      <c r="M267" s="32"/>
      <c r="N267" s="32"/>
    </row>
    <row r="268" spans="1:14" x14ac:dyDescent="0.25">
      <c r="A268" s="3"/>
      <c r="B268" s="9"/>
      <c r="C268" s="9"/>
      <c r="D268" s="35" t="str">
        <f>IF(ISBLANK(A268),"",VLOOKUP(A268,'Справочник услуг'!C:D,2,FALSE))</f>
        <v/>
      </c>
      <c r="E268" s="32"/>
      <c r="F268" s="32"/>
      <c r="G268" s="32"/>
      <c r="H268" s="32"/>
      <c r="I268" s="32"/>
      <c r="J268" s="32"/>
      <c r="K268" s="32"/>
      <c r="L268" s="32"/>
      <c r="M268" s="32"/>
      <c r="N268" s="32"/>
    </row>
    <row r="269" spans="1:14" x14ac:dyDescent="0.25">
      <c r="A269" s="3"/>
      <c r="B269" s="9"/>
      <c r="C269" s="9"/>
      <c r="D269" s="35" t="str">
        <f>IF(ISBLANK(A269),"",VLOOKUP(A269,'Справочник услуг'!C:D,2,FALSE))</f>
        <v/>
      </c>
      <c r="E269" s="32"/>
      <c r="F269" s="32"/>
      <c r="G269" s="32"/>
      <c r="H269" s="32"/>
      <c r="I269" s="32"/>
      <c r="J269" s="32"/>
      <c r="K269" s="32"/>
      <c r="L269" s="32"/>
      <c r="M269" s="32"/>
      <c r="N269" s="32"/>
    </row>
    <row r="270" spans="1:14" x14ac:dyDescent="0.25">
      <c r="A270" s="3"/>
      <c r="B270" s="9"/>
      <c r="C270" s="9"/>
      <c r="D270" s="35" t="str">
        <f>IF(ISBLANK(A270),"",VLOOKUP(A270,'Справочник услуг'!C:D,2,FALSE))</f>
        <v/>
      </c>
      <c r="E270" s="32"/>
      <c r="F270" s="32"/>
      <c r="G270" s="32"/>
      <c r="H270" s="32"/>
      <c r="I270" s="32"/>
      <c r="J270" s="32"/>
      <c r="K270" s="32"/>
      <c r="L270" s="32"/>
      <c r="M270" s="32"/>
      <c r="N270" s="32"/>
    </row>
    <row r="271" spans="1:14" x14ac:dyDescent="0.25">
      <c r="A271" s="3"/>
      <c r="B271" s="9"/>
      <c r="C271" s="9"/>
      <c r="D271" s="35" t="str">
        <f>IF(ISBLANK(A271),"",VLOOKUP(A271,'Справочник услуг'!C:D,2,FALSE))</f>
        <v/>
      </c>
      <c r="E271" s="32"/>
      <c r="F271" s="32"/>
      <c r="G271" s="32"/>
      <c r="H271" s="32"/>
      <c r="I271" s="32"/>
      <c r="J271" s="32"/>
      <c r="K271" s="32"/>
      <c r="L271" s="32"/>
      <c r="M271" s="32"/>
      <c r="N271" s="32"/>
    </row>
    <row r="272" spans="1:14" x14ac:dyDescent="0.25">
      <c r="A272" s="3"/>
      <c r="B272" s="9"/>
      <c r="C272" s="9"/>
      <c r="D272" s="35" t="str">
        <f>IF(ISBLANK(A272),"",VLOOKUP(A272,'Справочник услуг'!C:D,2,FALSE))</f>
        <v/>
      </c>
      <c r="E272" s="32"/>
      <c r="F272" s="32"/>
      <c r="G272" s="32"/>
      <c r="H272" s="32"/>
      <c r="I272" s="32"/>
      <c r="J272" s="32"/>
      <c r="K272" s="32"/>
      <c r="L272" s="32"/>
      <c r="M272" s="32"/>
      <c r="N272" s="32"/>
    </row>
    <row r="273" spans="1:14" x14ac:dyDescent="0.25">
      <c r="A273" s="3"/>
      <c r="B273" s="9"/>
      <c r="C273" s="9"/>
      <c r="D273" s="35" t="str">
        <f>IF(ISBLANK(A273),"",VLOOKUP(A273,'Справочник услуг'!C:D,2,FALSE))</f>
        <v/>
      </c>
      <c r="E273" s="32"/>
      <c r="F273" s="32"/>
      <c r="G273" s="32"/>
      <c r="H273" s="32"/>
      <c r="I273" s="32"/>
      <c r="J273" s="32"/>
      <c r="K273" s="32"/>
      <c r="L273" s="32"/>
      <c r="M273" s="32"/>
      <c r="N273" s="32"/>
    </row>
    <row r="274" spans="1:14" x14ac:dyDescent="0.25">
      <c r="A274" s="3"/>
      <c r="B274" s="9"/>
      <c r="C274" s="9"/>
      <c r="D274" s="35" t="str">
        <f>IF(ISBLANK(A274),"",VLOOKUP(A274,'Справочник услуг'!C:D,2,FALSE))</f>
        <v/>
      </c>
      <c r="E274" s="32"/>
      <c r="F274" s="32"/>
      <c r="G274" s="32"/>
      <c r="H274" s="32"/>
      <c r="I274" s="32"/>
      <c r="J274" s="32"/>
      <c r="K274" s="32"/>
      <c r="L274" s="32"/>
      <c r="M274" s="32"/>
      <c r="N274" s="32"/>
    </row>
    <row r="275" spans="1:14" x14ac:dyDescent="0.25">
      <c r="A275" s="3"/>
      <c r="B275" s="9"/>
      <c r="C275" s="9"/>
      <c r="D275" s="35" t="str">
        <f>IF(ISBLANK(A275),"",VLOOKUP(A275,'Справочник услуг'!C:D,2,FALSE))</f>
        <v/>
      </c>
      <c r="E275" s="32"/>
      <c r="F275" s="32"/>
      <c r="G275" s="32"/>
      <c r="H275" s="32"/>
      <c r="I275" s="32"/>
      <c r="J275" s="32"/>
      <c r="K275" s="32"/>
      <c r="L275" s="32"/>
      <c r="M275" s="32"/>
      <c r="N275" s="32"/>
    </row>
    <row r="276" spans="1:14" x14ac:dyDescent="0.25">
      <c r="A276" s="3"/>
      <c r="B276" s="9"/>
      <c r="C276" s="9"/>
      <c r="D276" s="35" t="str">
        <f>IF(ISBLANK(A276),"",VLOOKUP(A276,'Справочник услуг'!C:D,2,FALSE))</f>
        <v/>
      </c>
      <c r="E276" s="32"/>
      <c r="F276" s="32"/>
      <c r="G276" s="32"/>
      <c r="H276" s="32"/>
      <c r="I276" s="32"/>
      <c r="J276" s="32"/>
      <c r="K276" s="32"/>
      <c r="L276" s="32"/>
      <c r="M276" s="32"/>
      <c r="N276" s="32"/>
    </row>
    <row r="277" spans="1:14" x14ac:dyDescent="0.25">
      <c r="A277" s="3"/>
      <c r="B277" s="9"/>
      <c r="C277" s="9"/>
      <c r="D277" s="35" t="str">
        <f>IF(ISBLANK(A277),"",VLOOKUP(A277,'Справочник услуг'!C:D,2,FALSE))</f>
        <v/>
      </c>
      <c r="E277" s="32"/>
      <c r="F277" s="32"/>
      <c r="G277" s="32"/>
      <c r="H277" s="32"/>
      <c r="I277" s="32"/>
      <c r="J277" s="32"/>
      <c r="K277" s="32"/>
      <c r="L277" s="32"/>
      <c r="M277" s="32"/>
      <c r="N277" s="32"/>
    </row>
    <row r="278" spans="1:14" x14ac:dyDescent="0.25">
      <c r="A278" s="3"/>
      <c r="B278" s="9"/>
      <c r="C278" s="9"/>
      <c r="D278" s="35" t="str">
        <f>IF(ISBLANK(A278),"",VLOOKUP(A278,'Справочник услуг'!C:D,2,FALSE))</f>
        <v/>
      </c>
      <c r="E278" s="32"/>
      <c r="F278" s="32"/>
      <c r="G278" s="32"/>
      <c r="H278" s="32"/>
      <c r="I278" s="32"/>
      <c r="J278" s="32"/>
      <c r="K278" s="32"/>
      <c r="L278" s="32"/>
      <c r="M278" s="32"/>
      <c r="N278" s="32"/>
    </row>
    <row r="279" spans="1:14" x14ac:dyDescent="0.25">
      <c r="A279" s="3"/>
      <c r="B279" s="9"/>
      <c r="C279" s="9"/>
      <c r="D279" s="35" t="str">
        <f>IF(ISBLANK(A279),"",VLOOKUP(A279,'Справочник услуг'!C:D,2,FALSE))</f>
        <v/>
      </c>
      <c r="E279" s="32"/>
      <c r="F279" s="32"/>
      <c r="G279" s="32"/>
      <c r="H279" s="32"/>
      <c r="I279" s="32"/>
      <c r="J279" s="32"/>
      <c r="K279" s="32"/>
      <c r="L279" s="32"/>
      <c r="M279" s="32"/>
      <c r="N279" s="32"/>
    </row>
    <row r="280" spans="1:14" x14ac:dyDescent="0.25">
      <c r="A280" s="3"/>
      <c r="B280" s="9"/>
      <c r="C280" s="9"/>
      <c r="D280" s="35" t="str">
        <f>IF(ISBLANK(A280),"",VLOOKUP(A280,'Справочник услуг'!C:D,2,FALSE))</f>
        <v/>
      </c>
      <c r="E280" s="32"/>
      <c r="F280" s="32"/>
      <c r="G280" s="32"/>
      <c r="H280" s="32"/>
      <c r="I280" s="32"/>
      <c r="J280" s="32"/>
      <c r="K280" s="32"/>
      <c r="L280" s="32"/>
      <c r="M280" s="32"/>
      <c r="N280" s="32"/>
    </row>
    <row r="281" spans="1:14" x14ac:dyDescent="0.25">
      <c r="A281" s="3"/>
      <c r="B281" s="9"/>
      <c r="C281" s="9"/>
      <c r="D281" s="35" t="str">
        <f>IF(ISBLANK(A281),"",VLOOKUP(A281,'Справочник услуг'!C:D,2,FALSE))</f>
        <v/>
      </c>
      <c r="E281" s="32"/>
      <c r="F281" s="32"/>
      <c r="G281" s="32"/>
      <c r="H281" s="32"/>
      <c r="I281" s="32"/>
      <c r="J281" s="32"/>
      <c r="K281" s="32"/>
      <c r="L281" s="32"/>
      <c r="M281" s="32"/>
      <c r="N281" s="32"/>
    </row>
    <row r="282" spans="1:14" x14ac:dyDescent="0.25">
      <c r="A282" s="3"/>
      <c r="B282" s="9"/>
      <c r="C282" s="9"/>
      <c r="D282" s="35" t="str">
        <f>IF(ISBLANK(A282),"",VLOOKUP(A282,'Справочник услуг'!C:D,2,FALSE))</f>
        <v/>
      </c>
      <c r="E282" s="32"/>
      <c r="F282" s="32"/>
      <c r="G282" s="32"/>
      <c r="H282" s="32"/>
      <c r="I282" s="32"/>
      <c r="J282" s="32"/>
      <c r="K282" s="32"/>
      <c r="L282" s="32"/>
      <c r="M282" s="32"/>
      <c r="N282" s="32"/>
    </row>
    <row r="283" spans="1:14" x14ac:dyDescent="0.25">
      <c r="A283" s="3"/>
      <c r="B283" s="9"/>
      <c r="C283" s="9"/>
      <c r="D283" s="35" t="str">
        <f>IF(ISBLANK(A283),"",VLOOKUP(A283,'Справочник услуг'!C:D,2,FALSE))</f>
        <v/>
      </c>
      <c r="E283" s="32"/>
      <c r="F283" s="32"/>
      <c r="G283" s="32"/>
      <c r="H283" s="32"/>
      <c r="I283" s="32"/>
      <c r="J283" s="32"/>
      <c r="K283" s="32"/>
      <c r="L283" s="32"/>
      <c r="M283" s="32"/>
      <c r="N283" s="32"/>
    </row>
    <row r="284" spans="1:14" x14ac:dyDescent="0.25">
      <c r="A284" s="3"/>
      <c r="B284" s="9"/>
      <c r="C284" s="9"/>
      <c r="D284" s="35" t="str">
        <f>IF(ISBLANK(A284),"",VLOOKUP(A284,'Справочник услуг'!C:D,2,FALSE))</f>
        <v/>
      </c>
      <c r="E284" s="32"/>
      <c r="F284" s="32"/>
      <c r="G284" s="32"/>
      <c r="H284" s="32"/>
      <c r="I284" s="32"/>
      <c r="J284" s="32"/>
      <c r="K284" s="32"/>
      <c r="L284" s="32"/>
      <c r="M284" s="32"/>
      <c r="N284" s="32"/>
    </row>
    <row r="285" spans="1:14" x14ac:dyDescent="0.25">
      <c r="A285" s="3"/>
      <c r="B285" s="9"/>
      <c r="C285" s="9"/>
      <c r="D285" s="35" t="str">
        <f>IF(ISBLANK(A285),"",VLOOKUP(A285,'Справочник услуг'!C:D,2,FALSE))</f>
        <v/>
      </c>
      <c r="E285" s="32"/>
      <c r="F285" s="32"/>
      <c r="G285" s="32"/>
      <c r="H285" s="32"/>
      <c r="I285" s="32"/>
      <c r="J285" s="32"/>
      <c r="K285" s="32"/>
      <c r="L285" s="32"/>
      <c r="M285" s="32"/>
      <c r="N285" s="32"/>
    </row>
    <row r="286" spans="1:14" x14ac:dyDescent="0.25">
      <c r="A286" s="3"/>
      <c r="B286" s="9"/>
      <c r="C286" s="9"/>
      <c r="D286" s="35" t="str">
        <f>IF(ISBLANK(A286),"",VLOOKUP(A286,'Справочник услуг'!C:D,2,FALSE))</f>
        <v/>
      </c>
      <c r="E286" s="32"/>
      <c r="F286" s="32"/>
      <c r="G286" s="32"/>
      <c r="H286" s="32"/>
      <c r="I286" s="32"/>
      <c r="J286" s="32"/>
      <c r="K286" s="32"/>
      <c r="L286" s="32"/>
      <c r="M286" s="32"/>
      <c r="N286" s="32"/>
    </row>
    <row r="287" spans="1:14" x14ac:dyDescent="0.25">
      <c r="A287" s="3"/>
      <c r="B287" s="9"/>
      <c r="C287" s="9"/>
      <c r="D287" s="35" t="str">
        <f>IF(ISBLANK(A287),"",VLOOKUP(A287,'Справочник услуг'!C:D,2,FALSE))</f>
        <v/>
      </c>
      <c r="E287" s="32"/>
      <c r="F287" s="32"/>
      <c r="G287" s="32"/>
      <c r="H287" s="32"/>
      <c r="I287" s="32"/>
      <c r="J287" s="32"/>
      <c r="K287" s="32"/>
      <c r="L287" s="32"/>
      <c r="M287" s="32"/>
      <c r="N287" s="32"/>
    </row>
    <row r="288" spans="1:14" x14ac:dyDescent="0.25">
      <c r="A288" s="3"/>
      <c r="B288" s="9"/>
      <c r="C288" s="9"/>
      <c r="D288" s="35" t="str">
        <f>IF(ISBLANK(A288),"",VLOOKUP(A288,'Справочник услуг'!C:D,2,FALSE))</f>
        <v/>
      </c>
      <c r="E288" s="32"/>
      <c r="F288" s="32"/>
      <c r="G288" s="32"/>
      <c r="H288" s="32"/>
      <c r="I288" s="32"/>
      <c r="J288" s="32"/>
      <c r="K288" s="32"/>
      <c r="L288" s="32"/>
      <c r="M288" s="32"/>
      <c r="N288" s="32"/>
    </row>
    <row r="289" spans="1:14" x14ac:dyDescent="0.25">
      <c r="A289" s="3"/>
      <c r="B289" s="9"/>
      <c r="C289" s="9"/>
      <c r="D289" s="35" t="str">
        <f>IF(ISBLANK(A289),"",VLOOKUP(A289,'Справочник услуг'!C:D,2,FALSE))</f>
        <v/>
      </c>
      <c r="E289" s="32"/>
      <c r="F289" s="32"/>
      <c r="G289" s="32"/>
      <c r="H289" s="32"/>
      <c r="I289" s="32"/>
      <c r="J289" s="32"/>
      <c r="K289" s="32"/>
      <c r="L289" s="32"/>
      <c r="M289" s="32"/>
      <c r="N289" s="32"/>
    </row>
    <row r="290" spans="1:14" x14ac:dyDescent="0.25">
      <c r="A290" s="3"/>
      <c r="B290" s="9"/>
      <c r="C290" s="9"/>
      <c r="D290" s="35" t="str">
        <f>IF(ISBLANK(A290),"",VLOOKUP(A290,'Справочник услуг'!C:D,2,FALSE))</f>
        <v/>
      </c>
      <c r="E290" s="32"/>
      <c r="F290" s="32"/>
      <c r="G290" s="32"/>
      <c r="H290" s="32"/>
      <c r="I290" s="32"/>
      <c r="J290" s="32"/>
      <c r="K290" s="32"/>
      <c r="L290" s="32"/>
      <c r="M290" s="32"/>
      <c r="N290" s="32"/>
    </row>
    <row r="291" spans="1:14" x14ac:dyDescent="0.25">
      <c r="A291" s="3"/>
      <c r="B291" s="9"/>
      <c r="C291" s="9"/>
      <c r="D291" s="35" t="str">
        <f>IF(ISBLANK(A291),"",VLOOKUP(A291,'Справочник услуг'!C:D,2,FALSE))</f>
        <v/>
      </c>
      <c r="E291" s="32"/>
      <c r="F291" s="32"/>
      <c r="G291" s="32"/>
      <c r="H291" s="32"/>
      <c r="I291" s="32"/>
      <c r="J291" s="32"/>
      <c r="K291" s="32"/>
      <c r="L291" s="32"/>
      <c r="M291" s="32"/>
      <c r="N291" s="32"/>
    </row>
    <row r="292" spans="1:14" x14ac:dyDescent="0.25">
      <c r="A292" s="3"/>
      <c r="B292" s="9"/>
      <c r="C292" s="9"/>
      <c r="D292" s="35" t="str">
        <f>IF(ISBLANK(A292),"",VLOOKUP(A292,'Справочник услуг'!C:D,2,FALSE))</f>
        <v/>
      </c>
      <c r="E292" s="32"/>
      <c r="F292" s="32"/>
      <c r="G292" s="32"/>
      <c r="H292" s="32"/>
      <c r="I292" s="32"/>
      <c r="J292" s="32"/>
      <c r="K292" s="32"/>
      <c r="L292" s="32"/>
      <c r="M292" s="32"/>
      <c r="N292" s="32"/>
    </row>
    <row r="293" spans="1:14" x14ac:dyDescent="0.25">
      <c r="A293" s="3"/>
      <c r="B293" s="9"/>
      <c r="C293" s="9"/>
      <c r="D293" s="35" t="str">
        <f>IF(ISBLANK(A293),"",VLOOKUP(A293,'Справочник услуг'!C:D,2,FALSE))</f>
        <v/>
      </c>
      <c r="E293" s="32"/>
      <c r="F293" s="32"/>
      <c r="G293" s="32"/>
      <c r="H293" s="32"/>
      <c r="I293" s="32"/>
      <c r="J293" s="32"/>
      <c r="K293" s="32"/>
      <c r="L293" s="32"/>
      <c r="M293" s="32"/>
      <c r="N293" s="32"/>
    </row>
    <row r="294" spans="1:14" x14ac:dyDescent="0.25">
      <c r="A294" s="3"/>
      <c r="B294" s="9"/>
      <c r="C294" s="9"/>
      <c r="D294" s="35" t="str">
        <f>IF(ISBLANK(A294),"",VLOOKUP(A294,'Справочник услуг'!C:D,2,FALSE))</f>
        <v/>
      </c>
      <c r="E294" s="32"/>
      <c r="F294" s="32"/>
      <c r="G294" s="32"/>
      <c r="H294" s="32"/>
      <c r="I294" s="32"/>
      <c r="J294" s="32"/>
      <c r="K294" s="32"/>
      <c r="L294" s="32"/>
      <c r="M294" s="32"/>
      <c r="N294" s="32"/>
    </row>
    <row r="295" spans="1:14" x14ac:dyDescent="0.25">
      <c r="A295" s="3"/>
      <c r="B295" s="9"/>
      <c r="C295" s="9"/>
      <c r="D295" s="35" t="str">
        <f>IF(ISBLANK(A295),"",VLOOKUP(A295,'Справочник услуг'!C:D,2,FALSE))</f>
        <v/>
      </c>
      <c r="E295" s="32"/>
      <c r="F295" s="32"/>
      <c r="G295" s="32"/>
      <c r="H295" s="32"/>
      <c r="I295" s="32"/>
      <c r="J295" s="32"/>
      <c r="K295" s="32"/>
      <c r="L295" s="32"/>
      <c r="M295" s="32"/>
      <c r="N295" s="32"/>
    </row>
    <row r="296" spans="1:14" x14ac:dyDescent="0.25">
      <c r="A296" s="3"/>
      <c r="B296" s="9"/>
      <c r="C296" s="9"/>
      <c r="D296" s="35" t="str">
        <f>IF(ISBLANK(A296),"",VLOOKUP(A296,'Справочник услуг'!C:D,2,FALSE))</f>
        <v/>
      </c>
      <c r="E296" s="32"/>
      <c r="F296" s="32"/>
      <c r="G296" s="32"/>
      <c r="H296" s="32"/>
      <c r="I296" s="32"/>
      <c r="J296" s="32"/>
      <c r="K296" s="32"/>
      <c r="L296" s="32"/>
      <c r="M296" s="32"/>
      <c r="N296" s="32"/>
    </row>
    <row r="297" spans="1:14" x14ac:dyDescent="0.25">
      <c r="A297" s="3"/>
      <c r="B297" s="9"/>
      <c r="C297" s="9"/>
      <c r="D297" s="35" t="str">
        <f>IF(ISBLANK(A297),"",VLOOKUP(A297,'Справочник услуг'!C:D,2,FALSE))</f>
        <v/>
      </c>
      <c r="E297" s="32"/>
      <c r="F297" s="32"/>
      <c r="G297" s="32"/>
      <c r="H297" s="32"/>
      <c r="I297" s="32"/>
      <c r="J297" s="32"/>
      <c r="K297" s="32"/>
      <c r="L297" s="32"/>
      <c r="M297" s="32"/>
      <c r="N297" s="32"/>
    </row>
    <row r="298" spans="1:14" x14ac:dyDescent="0.25">
      <c r="A298" s="3"/>
      <c r="B298" s="9"/>
      <c r="C298" s="9"/>
      <c r="D298" s="35" t="str">
        <f>IF(ISBLANK(A298),"",VLOOKUP(A298,'Справочник услуг'!C:D,2,FALSE))</f>
        <v/>
      </c>
      <c r="E298" s="32"/>
      <c r="F298" s="32"/>
      <c r="G298" s="32"/>
      <c r="H298" s="32"/>
      <c r="I298" s="32"/>
      <c r="J298" s="32"/>
      <c r="K298" s="32"/>
      <c r="L298" s="32"/>
      <c r="M298" s="32"/>
      <c r="N298" s="32"/>
    </row>
    <row r="299" spans="1:14" x14ac:dyDescent="0.25">
      <c r="A299" s="3"/>
      <c r="B299" s="9"/>
      <c r="C299" s="9"/>
      <c r="D299" s="35" t="str">
        <f>IF(ISBLANK(A299),"",VLOOKUP(A299,'Справочник услуг'!C:D,2,FALSE))</f>
        <v/>
      </c>
      <c r="E299" s="32"/>
      <c r="F299" s="32"/>
      <c r="G299" s="32"/>
      <c r="H299" s="32"/>
      <c r="I299" s="32"/>
      <c r="J299" s="32"/>
      <c r="K299" s="32"/>
      <c r="L299" s="32"/>
      <c r="M299" s="32"/>
      <c r="N299" s="32"/>
    </row>
    <row r="300" spans="1:14" x14ac:dyDescent="0.25">
      <c r="A300" s="3"/>
      <c r="B300" s="9"/>
      <c r="C300" s="9"/>
      <c r="D300" s="35" t="str">
        <f>IF(ISBLANK(A300),"",VLOOKUP(A300,'Справочник услуг'!C:D,2,FALSE))</f>
        <v/>
      </c>
      <c r="E300" s="32"/>
      <c r="F300" s="32"/>
      <c r="G300" s="32"/>
      <c r="H300" s="32"/>
      <c r="I300" s="32"/>
      <c r="J300" s="32"/>
      <c r="K300" s="32"/>
      <c r="L300" s="32"/>
      <c r="M300" s="32"/>
      <c r="N300" s="32"/>
    </row>
    <row r="301" spans="1:14" x14ac:dyDescent="0.25">
      <c r="A301" s="3"/>
      <c r="B301" s="9"/>
      <c r="C301" s="9"/>
      <c r="D301" s="35" t="str">
        <f>IF(ISBLANK(A301),"",VLOOKUP(A301,'Справочник услуг'!C:D,2,FALSE))</f>
        <v/>
      </c>
      <c r="E301" s="32"/>
      <c r="F301" s="32"/>
      <c r="G301" s="32"/>
      <c r="H301" s="32"/>
      <c r="I301" s="32"/>
      <c r="J301" s="32"/>
      <c r="K301" s="32"/>
      <c r="L301" s="32"/>
      <c r="M301" s="32"/>
      <c r="N301" s="32"/>
    </row>
    <row r="302" spans="1:14" x14ac:dyDescent="0.25">
      <c r="A302" s="3"/>
      <c r="B302" s="9"/>
      <c r="C302" s="9"/>
      <c r="D302" s="35" t="str">
        <f>IF(ISBLANK(A302),"",VLOOKUP(A302,'Справочник услуг'!C:D,2,FALSE))</f>
        <v/>
      </c>
      <c r="E302" s="32"/>
      <c r="F302" s="32"/>
      <c r="G302" s="32"/>
      <c r="H302" s="32"/>
      <c r="I302" s="32"/>
      <c r="J302" s="32"/>
      <c r="K302" s="32"/>
      <c r="L302" s="32"/>
      <c r="M302" s="32"/>
      <c r="N302" s="32"/>
    </row>
    <row r="303" spans="1:14" x14ac:dyDescent="0.25">
      <c r="A303" s="3"/>
      <c r="B303" s="9"/>
      <c r="C303" s="9"/>
      <c r="D303" s="35" t="str">
        <f>IF(ISBLANK(A303),"",VLOOKUP(A303,'Справочник услуг'!C:D,2,FALSE))</f>
        <v/>
      </c>
      <c r="E303" s="32"/>
      <c r="F303" s="32"/>
      <c r="G303" s="32"/>
      <c r="H303" s="32"/>
      <c r="I303" s="32"/>
      <c r="J303" s="32"/>
      <c r="K303" s="32"/>
      <c r="L303" s="32"/>
      <c r="M303" s="32"/>
      <c r="N303" s="32"/>
    </row>
    <row r="304" spans="1:14" x14ac:dyDescent="0.25">
      <c r="A304" s="3"/>
      <c r="B304" s="9"/>
      <c r="C304" s="9"/>
      <c r="D304" s="35" t="str">
        <f>IF(ISBLANK(A304),"",VLOOKUP(A304,'Справочник услуг'!C:D,2,FALSE))</f>
        <v/>
      </c>
      <c r="E304" s="32"/>
      <c r="F304" s="32"/>
      <c r="G304" s="32"/>
      <c r="H304" s="32"/>
      <c r="I304" s="32"/>
      <c r="J304" s="32"/>
      <c r="K304" s="32"/>
      <c r="L304" s="32"/>
      <c r="M304" s="32"/>
      <c r="N304" s="32"/>
    </row>
    <row r="305" spans="1:14" x14ac:dyDescent="0.25">
      <c r="A305" s="3"/>
      <c r="B305" s="9"/>
      <c r="C305" s="9"/>
      <c r="D305" s="35" t="str">
        <f>IF(ISBLANK(A305),"",VLOOKUP(A305,'Справочник услуг'!C:D,2,FALSE))</f>
        <v/>
      </c>
      <c r="E305" s="32"/>
      <c r="F305" s="32"/>
      <c r="G305" s="32"/>
      <c r="H305" s="32"/>
      <c r="I305" s="32"/>
      <c r="J305" s="32"/>
      <c r="K305" s="32"/>
      <c r="L305" s="32"/>
      <c r="M305" s="32"/>
      <c r="N305" s="32"/>
    </row>
    <row r="306" spans="1:14" x14ac:dyDescent="0.25">
      <c r="A306" s="3"/>
      <c r="B306" s="9"/>
      <c r="C306" s="9"/>
      <c r="D306" s="35" t="str">
        <f>IF(ISBLANK(A306),"",VLOOKUP(A306,'Справочник услуг'!C:D,2,FALSE))</f>
        <v/>
      </c>
      <c r="E306" s="32"/>
      <c r="F306" s="32"/>
      <c r="G306" s="32"/>
      <c r="H306" s="32"/>
      <c r="I306" s="32"/>
      <c r="J306" s="32"/>
      <c r="K306" s="32"/>
      <c r="L306" s="32"/>
      <c r="M306" s="32"/>
      <c r="N306" s="32"/>
    </row>
    <row r="307" spans="1:14" x14ac:dyDescent="0.25">
      <c r="A307" s="3"/>
      <c r="B307" s="9"/>
      <c r="C307" s="9"/>
      <c r="D307" s="35" t="str">
        <f>IF(ISBLANK(A307),"",VLOOKUP(A307,'Справочник услуг'!C:D,2,FALSE))</f>
        <v/>
      </c>
      <c r="E307" s="32"/>
      <c r="F307" s="32"/>
      <c r="G307" s="32"/>
      <c r="H307" s="32"/>
      <c r="I307" s="32"/>
      <c r="J307" s="32"/>
      <c r="K307" s="32"/>
      <c r="L307" s="32"/>
      <c r="M307" s="32"/>
      <c r="N307" s="32"/>
    </row>
    <row r="308" spans="1:14" x14ac:dyDescent="0.25">
      <c r="A308" s="3"/>
      <c r="B308" s="9"/>
      <c r="C308" s="9"/>
      <c r="D308" s="35" t="str">
        <f>IF(ISBLANK(A308),"",VLOOKUP(A308,'Справочник услуг'!C:D,2,FALSE))</f>
        <v/>
      </c>
      <c r="E308" s="32"/>
      <c r="F308" s="32"/>
      <c r="G308" s="32"/>
      <c r="H308" s="32"/>
      <c r="I308" s="32"/>
      <c r="J308" s="32"/>
      <c r="K308" s="32"/>
      <c r="L308" s="32"/>
      <c r="M308" s="32"/>
      <c r="N308" s="32"/>
    </row>
    <row r="309" spans="1:14" x14ac:dyDescent="0.25">
      <c r="A309" s="3"/>
      <c r="B309" s="9"/>
      <c r="C309" s="9"/>
      <c r="D309" s="35" t="str">
        <f>IF(ISBLANK(A309),"",VLOOKUP(A309,'Справочник услуг'!C:D,2,FALSE))</f>
        <v/>
      </c>
      <c r="E309" s="32"/>
      <c r="F309" s="32"/>
      <c r="G309" s="32"/>
      <c r="H309" s="32"/>
      <c r="I309" s="32"/>
      <c r="J309" s="32"/>
      <c r="K309" s="32"/>
      <c r="L309" s="32"/>
      <c r="M309" s="32"/>
      <c r="N309" s="32"/>
    </row>
    <row r="310" spans="1:14" x14ac:dyDescent="0.25">
      <c r="A310" s="3"/>
      <c r="B310" s="9"/>
      <c r="C310" s="9"/>
      <c r="D310" s="35" t="str">
        <f>IF(ISBLANK(A310),"",VLOOKUP(A310,'Справочник услуг'!C:D,2,FALSE))</f>
        <v/>
      </c>
      <c r="E310" s="32"/>
      <c r="F310" s="32"/>
      <c r="G310" s="32"/>
      <c r="H310" s="32"/>
      <c r="I310" s="32"/>
      <c r="J310" s="32"/>
      <c r="K310" s="32"/>
      <c r="L310" s="32"/>
      <c r="M310" s="32"/>
      <c r="N310" s="32"/>
    </row>
    <row r="311" spans="1:14" x14ac:dyDescent="0.25">
      <c r="A311" s="3"/>
      <c r="B311" s="9"/>
      <c r="C311" s="9"/>
      <c r="D311" s="35" t="str">
        <f>IF(ISBLANK(A311),"",VLOOKUP(A311,'Справочник услуг'!C:D,2,FALSE))</f>
        <v/>
      </c>
      <c r="E311" s="32"/>
      <c r="F311" s="32"/>
      <c r="G311" s="32"/>
      <c r="H311" s="32"/>
      <c r="I311" s="32"/>
      <c r="J311" s="32"/>
      <c r="K311" s="32"/>
      <c r="L311" s="32"/>
      <c r="M311" s="32"/>
      <c r="N311" s="32"/>
    </row>
    <row r="312" spans="1:14" x14ac:dyDescent="0.25">
      <c r="A312" s="3"/>
      <c r="B312" s="9"/>
      <c r="C312" s="9"/>
      <c r="D312" s="35" t="str">
        <f>IF(ISBLANK(A312),"",VLOOKUP(A312,'Справочник услуг'!C:D,2,FALSE))</f>
        <v/>
      </c>
      <c r="E312" s="32"/>
      <c r="F312" s="32"/>
      <c r="G312" s="32"/>
      <c r="H312" s="32"/>
      <c r="I312" s="32"/>
      <c r="J312" s="32"/>
      <c r="K312" s="32"/>
      <c r="L312" s="32"/>
      <c r="M312" s="32"/>
      <c r="N312" s="32"/>
    </row>
    <row r="313" spans="1:14" x14ac:dyDescent="0.25">
      <c r="A313" s="3"/>
      <c r="B313" s="9"/>
      <c r="C313" s="9"/>
      <c r="D313" s="35" t="str">
        <f>IF(ISBLANK(A313),"",VLOOKUP(A313,'Справочник услуг'!C:D,2,FALSE))</f>
        <v/>
      </c>
      <c r="E313" s="32"/>
      <c r="F313" s="32"/>
      <c r="G313" s="32"/>
      <c r="H313" s="32"/>
      <c r="I313" s="32"/>
      <c r="J313" s="32"/>
      <c r="K313" s="32"/>
      <c r="L313" s="32"/>
      <c r="M313" s="32"/>
      <c r="N313" s="32"/>
    </row>
    <row r="314" spans="1:14" x14ac:dyDescent="0.25">
      <c r="A314" s="3"/>
      <c r="B314" s="9"/>
      <c r="C314" s="9"/>
      <c r="D314" s="35" t="str">
        <f>IF(ISBLANK(A314),"",VLOOKUP(A314,'Справочник услуг'!C:D,2,FALSE))</f>
        <v/>
      </c>
      <c r="E314" s="32"/>
      <c r="F314" s="32"/>
      <c r="G314" s="32"/>
      <c r="H314" s="32"/>
      <c r="I314" s="32"/>
      <c r="J314" s="32"/>
      <c r="K314" s="32"/>
      <c r="L314" s="32"/>
      <c r="M314" s="32"/>
      <c r="N314" s="32"/>
    </row>
    <row r="315" spans="1:14" x14ac:dyDescent="0.25">
      <c r="A315" s="3"/>
      <c r="B315" s="9"/>
      <c r="C315" s="9"/>
      <c r="D315" s="35" t="str">
        <f>IF(ISBLANK(A315),"",VLOOKUP(A315,'Справочник услуг'!C:D,2,FALSE))</f>
        <v/>
      </c>
      <c r="E315" s="32"/>
      <c r="F315" s="32"/>
      <c r="G315" s="32"/>
      <c r="H315" s="32"/>
      <c r="I315" s="32"/>
      <c r="J315" s="32"/>
      <c r="K315" s="32"/>
      <c r="L315" s="32"/>
      <c r="M315" s="32"/>
      <c r="N315" s="32"/>
    </row>
    <row r="316" spans="1:14" x14ac:dyDescent="0.25">
      <c r="A316" s="3"/>
      <c r="B316" s="9"/>
      <c r="C316" s="9"/>
      <c r="D316" s="35" t="str">
        <f>IF(ISBLANK(A316),"",VLOOKUP(A316,'Справочник услуг'!C:D,2,FALSE))</f>
        <v/>
      </c>
      <c r="E316" s="32"/>
      <c r="F316" s="32"/>
      <c r="G316" s="32"/>
      <c r="H316" s="32"/>
      <c r="I316" s="32"/>
      <c r="J316" s="32"/>
      <c r="K316" s="32"/>
      <c r="L316" s="32"/>
      <c r="M316" s="32"/>
      <c r="N316" s="32"/>
    </row>
    <row r="317" spans="1:14" x14ac:dyDescent="0.25">
      <c r="A317" s="3"/>
      <c r="B317" s="9"/>
      <c r="C317" s="9"/>
      <c r="D317" s="35" t="str">
        <f>IF(ISBLANK(A317),"",VLOOKUP(A317,'Справочник услуг'!C:D,2,FALSE))</f>
        <v/>
      </c>
      <c r="E317" s="32"/>
      <c r="F317" s="32"/>
      <c r="G317" s="32"/>
      <c r="H317" s="32"/>
      <c r="I317" s="32"/>
      <c r="J317" s="32"/>
      <c r="K317" s="32"/>
      <c r="L317" s="32"/>
      <c r="M317" s="32"/>
      <c r="N317" s="32"/>
    </row>
    <row r="318" spans="1:14" x14ac:dyDescent="0.25">
      <c r="A318" s="3"/>
      <c r="B318" s="9"/>
      <c r="C318" s="9"/>
      <c r="D318" s="35" t="str">
        <f>IF(ISBLANK(A318),"",VLOOKUP(A318,'Справочник услуг'!C:D,2,FALSE))</f>
        <v/>
      </c>
      <c r="E318" s="32"/>
      <c r="F318" s="32"/>
      <c r="G318" s="32"/>
      <c r="H318" s="32"/>
      <c r="I318" s="32"/>
      <c r="J318" s="32"/>
      <c r="K318" s="32"/>
      <c r="L318" s="32"/>
      <c r="M318" s="32"/>
      <c r="N318" s="32"/>
    </row>
    <row r="319" spans="1:14" x14ac:dyDescent="0.25">
      <c r="A319" s="3"/>
      <c r="B319" s="9"/>
      <c r="C319" s="9"/>
      <c r="D319" s="35" t="str">
        <f>IF(ISBLANK(A319),"",VLOOKUP(A319,'Справочник услуг'!C:D,2,FALSE))</f>
        <v/>
      </c>
      <c r="E319" s="32"/>
      <c r="F319" s="32"/>
      <c r="G319" s="32"/>
      <c r="H319" s="32"/>
      <c r="I319" s="32"/>
      <c r="J319" s="32"/>
      <c r="K319" s="32"/>
      <c r="L319" s="32"/>
      <c r="M319" s="32"/>
      <c r="N319" s="32"/>
    </row>
    <row r="320" spans="1:14" x14ac:dyDescent="0.25">
      <c r="A320" s="3"/>
      <c r="B320" s="9"/>
      <c r="C320" s="9"/>
      <c r="D320" s="35" t="str">
        <f>IF(ISBLANK(A320),"",VLOOKUP(A320,'Справочник услуг'!C:D,2,FALSE))</f>
        <v/>
      </c>
      <c r="E320" s="32"/>
      <c r="F320" s="32"/>
      <c r="G320" s="32"/>
      <c r="H320" s="32"/>
      <c r="I320" s="32"/>
      <c r="J320" s="32"/>
      <c r="K320" s="32"/>
      <c r="L320" s="32"/>
      <c r="M320" s="32"/>
      <c r="N320" s="32"/>
    </row>
    <row r="321" spans="1:14" x14ac:dyDescent="0.25">
      <c r="A321" s="3"/>
      <c r="B321" s="9"/>
      <c r="C321" s="9"/>
      <c r="D321" s="35" t="str">
        <f>IF(ISBLANK(A321),"",VLOOKUP(A321,'Справочник услуг'!C:D,2,FALSE))</f>
        <v/>
      </c>
      <c r="E321" s="32"/>
      <c r="F321" s="32"/>
      <c r="G321" s="32"/>
      <c r="H321" s="32"/>
      <c r="I321" s="32"/>
      <c r="J321" s="32"/>
      <c r="K321" s="32"/>
      <c r="L321" s="32"/>
      <c r="M321" s="32"/>
      <c r="N321" s="32"/>
    </row>
    <row r="322" spans="1:14" x14ac:dyDescent="0.25">
      <c r="A322" s="3"/>
      <c r="B322" s="9"/>
      <c r="C322" s="9"/>
      <c r="D322" s="35" t="str">
        <f>IF(ISBLANK(A322),"",VLOOKUP(A322,'Справочник услуг'!C:D,2,FALSE))</f>
        <v/>
      </c>
      <c r="E322" s="32"/>
      <c r="F322" s="32"/>
      <c r="G322" s="32"/>
      <c r="H322" s="32"/>
      <c r="I322" s="32"/>
      <c r="J322" s="32"/>
      <c r="K322" s="32"/>
      <c r="L322" s="32"/>
      <c r="M322" s="32"/>
      <c r="N322" s="32"/>
    </row>
    <row r="323" spans="1:14" x14ac:dyDescent="0.25">
      <c r="A323" s="3"/>
      <c r="B323" s="9"/>
      <c r="C323" s="9"/>
      <c r="D323" s="35" t="str">
        <f>IF(ISBLANK(A323),"",VLOOKUP(A323,'Справочник услуг'!C:D,2,FALSE))</f>
        <v/>
      </c>
      <c r="E323" s="32"/>
      <c r="F323" s="32"/>
      <c r="G323" s="32"/>
      <c r="H323" s="32"/>
      <c r="I323" s="32"/>
      <c r="J323" s="32"/>
      <c r="K323" s="32"/>
      <c r="L323" s="32"/>
      <c r="M323" s="32"/>
      <c r="N323" s="32"/>
    </row>
    <row r="324" spans="1:14" x14ac:dyDescent="0.25">
      <c r="A324" s="3"/>
      <c r="B324" s="9"/>
      <c r="C324" s="9"/>
      <c r="D324" s="35" t="str">
        <f>IF(ISBLANK(A324),"",VLOOKUP(A324,'Справочник услуг'!C:D,2,FALSE))</f>
        <v/>
      </c>
      <c r="E324" s="32"/>
      <c r="F324" s="32"/>
      <c r="G324" s="32"/>
      <c r="H324" s="32"/>
      <c r="I324" s="32"/>
      <c r="J324" s="32"/>
      <c r="K324" s="32"/>
      <c r="L324" s="32"/>
      <c r="M324" s="32"/>
      <c r="N324" s="32"/>
    </row>
    <row r="325" spans="1:14" x14ac:dyDescent="0.25">
      <c r="A325" s="3"/>
      <c r="B325" s="9"/>
      <c r="C325" s="9"/>
      <c r="D325" s="35" t="str">
        <f>IF(ISBLANK(A325),"",VLOOKUP(A325,'Справочник услуг'!C:D,2,FALSE))</f>
        <v/>
      </c>
      <c r="E325" s="32"/>
      <c r="F325" s="32"/>
      <c r="G325" s="32"/>
      <c r="H325" s="32"/>
      <c r="I325" s="32"/>
      <c r="J325" s="32"/>
      <c r="K325" s="32"/>
      <c r="L325" s="32"/>
      <c r="M325" s="32"/>
      <c r="N325" s="32"/>
    </row>
    <row r="326" spans="1:14" x14ac:dyDescent="0.25">
      <c r="A326" s="3"/>
      <c r="B326" s="9"/>
      <c r="C326" s="9"/>
      <c r="D326" s="35" t="str">
        <f>IF(ISBLANK(A326),"",VLOOKUP(A326,'Справочник услуг'!C:D,2,FALSE))</f>
        <v/>
      </c>
      <c r="E326" s="32"/>
      <c r="F326" s="32"/>
      <c r="G326" s="32"/>
      <c r="H326" s="32"/>
      <c r="I326" s="32"/>
      <c r="J326" s="32"/>
      <c r="K326" s="32"/>
      <c r="L326" s="32"/>
      <c r="M326" s="32"/>
      <c r="N326" s="32"/>
    </row>
    <row r="327" spans="1:14" x14ac:dyDescent="0.25">
      <c r="A327" s="3"/>
      <c r="B327" s="9"/>
      <c r="C327" s="9"/>
      <c r="D327" s="35" t="str">
        <f>IF(ISBLANK(A327),"",VLOOKUP(A327,'Справочник услуг'!C:D,2,FALSE))</f>
        <v/>
      </c>
      <c r="E327" s="32"/>
      <c r="F327" s="32"/>
      <c r="G327" s="32"/>
      <c r="H327" s="32"/>
      <c r="I327" s="32"/>
      <c r="J327" s="32"/>
      <c r="K327" s="32"/>
      <c r="L327" s="32"/>
      <c r="M327" s="32"/>
      <c r="N327" s="32"/>
    </row>
    <row r="328" spans="1:14" x14ac:dyDescent="0.25">
      <c r="A328" s="3"/>
      <c r="B328" s="9"/>
      <c r="C328" s="9"/>
      <c r="D328" s="35" t="str">
        <f>IF(ISBLANK(A328),"",VLOOKUP(A328,'Справочник услуг'!C:D,2,FALSE))</f>
        <v/>
      </c>
      <c r="E328" s="32"/>
      <c r="F328" s="32"/>
      <c r="G328" s="32"/>
      <c r="H328" s="32"/>
      <c r="I328" s="32"/>
      <c r="J328" s="32"/>
      <c r="K328" s="32"/>
      <c r="L328" s="32"/>
      <c r="M328" s="32"/>
      <c r="N328" s="32"/>
    </row>
    <row r="329" spans="1:14" x14ac:dyDescent="0.25">
      <c r="A329" s="3"/>
      <c r="B329" s="9"/>
      <c r="C329" s="9"/>
      <c r="D329" s="35" t="str">
        <f>IF(ISBLANK(A329),"",VLOOKUP(A329,'Справочник услуг'!C:D,2,FALSE))</f>
        <v/>
      </c>
      <c r="E329" s="32"/>
      <c r="F329" s="32"/>
      <c r="G329" s="32"/>
      <c r="H329" s="32"/>
      <c r="I329" s="32"/>
      <c r="J329" s="32"/>
      <c r="K329" s="32"/>
      <c r="L329" s="32"/>
      <c r="M329" s="32"/>
      <c r="N329" s="32"/>
    </row>
    <row r="330" spans="1:14" x14ac:dyDescent="0.25">
      <c r="A330" s="3"/>
      <c r="B330" s="9"/>
      <c r="C330" s="9"/>
      <c r="D330" s="35" t="str">
        <f>IF(ISBLANK(A330),"",VLOOKUP(A330,'Справочник услуг'!C:D,2,FALSE))</f>
        <v/>
      </c>
      <c r="E330" s="32"/>
      <c r="F330" s="32"/>
      <c r="G330" s="32"/>
      <c r="H330" s="32"/>
      <c r="I330" s="32"/>
      <c r="J330" s="32"/>
      <c r="K330" s="32"/>
      <c r="L330" s="32"/>
      <c r="M330" s="32"/>
      <c r="N330" s="32"/>
    </row>
    <row r="331" spans="1:14" x14ac:dyDescent="0.25">
      <c r="A331" s="3"/>
      <c r="B331" s="9"/>
      <c r="C331" s="9"/>
      <c r="D331" s="35" t="str">
        <f>IF(ISBLANK(A331),"",VLOOKUP(A331,'Справочник услуг'!C:D,2,FALSE))</f>
        <v/>
      </c>
      <c r="E331" s="32"/>
      <c r="F331" s="32"/>
      <c r="G331" s="32"/>
      <c r="H331" s="32"/>
      <c r="I331" s="32"/>
      <c r="J331" s="32"/>
      <c r="K331" s="32"/>
      <c r="L331" s="32"/>
      <c r="M331" s="32"/>
      <c r="N331" s="32"/>
    </row>
    <row r="332" spans="1:14" x14ac:dyDescent="0.25">
      <c r="A332" s="3"/>
      <c r="B332" s="9"/>
      <c r="C332" s="9"/>
      <c r="D332" s="35" t="str">
        <f>IF(ISBLANK(A332),"",VLOOKUP(A332,'Справочник услуг'!C:D,2,FALSE))</f>
        <v/>
      </c>
      <c r="E332" s="32"/>
      <c r="F332" s="32"/>
      <c r="G332" s="32"/>
      <c r="H332" s="32"/>
      <c r="I332" s="32"/>
      <c r="J332" s="32"/>
      <c r="K332" s="32"/>
      <c r="L332" s="32"/>
      <c r="M332" s="32"/>
      <c r="N332" s="32"/>
    </row>
    <row r="333" spans="1:14" x14ac:dyDescent="0.25">
      <c r="A333" s="3"/>
      <c r="B333" s="9"/>
      <c r="C333" s="9"/>
      <c r="D333" s="35" t="str">
        <f>IF(ISBLANK(A333),"",VLOOKUP(A333,'Справочник услуг'!C:D,2,FALSE))</f>
        <v/>
      </c>
      <c r="E333" s="32"/>
      <c r="F333" s="32"/>
      <c r="G333" s="32"/>
      <c r="H333" s="32"/>
      <c r="I333" s="32"/>
      <c r="J333" s="32"/>
      <c r="K333" s="32"/>
      <c r="L333" s="32"/>
      <c r="M333" s="32"/>
      <c r="N333" s="32"/>
    </row>
    <row r="334" spans="1:14" x14ac:dyDescent="0.25">
      <c r="A334" s="3"/>
      <c r="B334" s="9"/>
      <c r="C334" s="9"/>
      <c r="D334" s="35" t="str">
        <f>IF(ISBLANK(A334),"",VLOOKUP(A334,'Справочник услуг'!C:D,2,FALSE))</f>
        <v/>
      </c>
      <c r="E334" s="32"/>
      <c r="F334" s="32"/>
      <c r="G334" s="32"/>
      <c r="H334" s="32"/>
      <c r="I334" s="32"/>
      <c r="J334" s="32"/>
      <c r="K334" s="32"/>
      <c r="L334" s="32"/>
      <c r="M334" s="32"/>
      <c r="N334" s="32"/>
    </row>
    <row r="335" spans="1:14" x14ac:dyDescent="0.25">
      <c r="A335" s="3"/>
      <c r="B335" s="9"/>
      <c r="C335" s="9"/>
      <c r="D335" s="35" t="str">
        <f>IF(ISBLANK(A335),"",VLOOKUP(A335,'Справочник услуг'!C:D,2,FALSE))</f>
        <v/>
      </c>
      <c r="E335" s="32"/>
      <c r="F335" s="32"/>
      <c r="G335" s="32"/>
      <c r="H335" s="32"/>
      <c r="I335" s="32"/>
      <c r="J335" s="32"/>
      <c r="K335" s="32"/>
      <c r="L335" s="32"/>
      <c r="M335" s="32"/>
      <c r="N335" s="32"/>
    </row>
    <row r="336" spans="1:14" x14ac:dyDescent="0.25">
      <c r="A336" s="3"/>
      <c r="B336" s="9"/>
      <c r="C336" s="9"/>
      <c r="D336" s="35" t="str">
        <f>IF(ISBLANK(A336),"",VLOOKUP(A336,'Справочник услуг'!C:D,2,FALSE))</f>
        <v/>
      </c>
      <c r="E336" s="32"/>
      <c r="F336" s="32"/>
      <c r="G336" s="32"/>
      <c r="H336" s="32"/>
      <c r="I336" s="32"/>
      <c r="J336" s="32"/>
      <c r="K336" s="32"/>
      <c r="L336" s="32"/>
      <c r="M336" s="32"/>
      <c r="N336" s="32"/>
    </row>
    <row r="337" spans="1:14" x14ac:dyDescent="0.25">
      <c r="A337" s="3"/>
      <c r="B337" s="9"/>
      <c r="C337" s="9"/>
      <c r="D337" s="35" t="str">
        <f>IF(ISBLANK(A337),"",VLOOKUP(A337,'Справочник услуг'!C:D,2,FALSE))</f>
        <v/>
      </c>
      <c r="E337" s="32"/>
      <c r="F337" s="32"/>
      <c r="G337" s="32"/>
      <c r="H337" s="32"/>
      <c r="I337" s="32"/>
      <c r="J337" s="32"/>
      <c r="K337" s="32"/>
      <c r="L337" s="32"/>
      <c r="M337" s="32"/>
      <c r="N337" s="32"/>
    </row>
    <row r="338" spans="1:14" x14ac:dyDescent="0.25">
      <c r="A338" s="3"/>
      <c r="B338" s="9"/>
      <c r="C338" s="9"/>
      <c r="D338" s="35" t="str">
        <f>IF(ISBLANK(A338),"",VLOOKUP(A338,'Справочник услуг'!C:D,2,FALSE))</f>
        <v/>
      </c>
      <c r="E338" s="32"/>
      <c r="F338" s="32"/>
      <c r="G338" s="32"/>
      <c r="H338" s="32"/>
      <c r="I338" s="32"/>
      <c r="J338" s="32"/>
      <c r="K338" s="32"/>
      <c r="L338" s="32"/>
      <c r="M338" s="32"/>
      <c r="N338" s="32"/>
    </row>
    <row r="339" spans="1:14" x14ac:dyDescent="0.25">
      <c r="A339" s="3"/>
      <c r="B339" s="9"/>
      <c r="C339" s="9"/>
      <c r="D339" s="35" t="str">
        <f>IF(ISBLANK(A339),"",VLOOKUP(A339,'Справочник услуг'!C:D,2,FALSE))</f>
        <v/>
      </c>
      <c r="E339" s="32"/>
      <c r="F339" s="32"/>
      <c r="G339" s="32"/>
      <c r="H339" s="32"/>
      <c r="I339" s="32"/>
      <c r="J339" s="32"/>
      <c r="K339" s="32"/>
      <c r="L339" s="32"/>
      <c r="M339" s="32"/>
      <c r="N339" s="32"/>
    </row>
    <row r="340" spans="1:14" x14ac:dyDescent="0.25">
      <c r="A340" s="3"/>
      <c r="B340" s="9"/>
      <c r="C340" s="9"/>
      <c r="D340" s="35" t="str">
        <f>IF(ISBLANK(A340),"",VLOOKUP(A340,'Справочник услуг'!C:D,2,FALSE))</f>
        <v/>
      </c>
      <c r="E340" s="32"/>
      <c r="F340" s="32"/>
      <c r="G340" s="32"/>
      <c r="H340" s="32"/>
      <c r="I340" s="32"/>
      <c r="J340" s="32"/>
      <c r="K340" s="32"/>
      <c r="L340" s="32"/>
      <c r="M340" s="32"/>
      <c r="N340" s="32"/>
    </row>
    <row r="341" spans="1:14" x14ac:dyDescent="0.25">
      <c r="A341" s="3"/>
      <c r="B341" s="9"/>
      <c r="C341" s="9"/>
      <c r="D341" s="35" t="str">
        <f>IF(ISBLANK(A341),"",VLOOKUP(A341,'Справочник услуг'!C:D,2,FALSE))</f>
        <v/>
      </c>
      <c r="E341" s="32"/>
      <c r="F341" s="32"/>
      <c r="G341" s="32"/>
      <c r="H341" s="32"/>
      <c r="I341" s="32"/>
      <c r="J341" s="32"/>
      <c r="K341" s="32"/>
      <c r="L341" s="32"/>
      <c r="M341" s="32"/>
      <c r="N341" s="32"/>
    </row>
    <row r="342" spans="1:14" x14ac:dyDescent="0.25">
      <c r="A342" s="3"/>
      <c r="B342" s="9"/>
      <c r="C342" s="9"/>
      <c r="D342" s="35" t="str">
        <f>IF(ISBLANK(A342),"",VLOOKUP(A342,'Справочник услуг'!C:D,2,FALSE))</f>
        <v/>
      </c>
      <c r="E342" s="32"/>
      <c r="F342" s="32"/>
      <c r="G342" s="32"/>
      <c r="H342" s="32"/>
      <c r="I342" s="32"/>
      <c r="J342" s="32"/>
      <c r="K342" s="32"/>
      <c r="L342" s="32"/>
      <c r="M342" s="32"/>
      <c r="N342" s="32"/>
    </row>
    <row r="343" spans="1:14" x14ac:dyDescent="0.25">
      <c r="A343" s="3"/>
      <c r="B343" s="9"/>
      <c r="C343" s="9"/>
      <c r="D343" s="35" t="str">
        <f>IF(ISBLANK(A343),"",VLOOKUP(A343,'Справочник услуг'!C:D,2,FALSE))</f>
        <v/>
      </c>
      <c r="E343" s="32"/>
      <c r="F343" s="32"/>
      <c r="G343" s="32"/>
      <c r="H343" s="32"/>
      <c r="I343" s="32"/>
      <c r="J343" s="32"/>
      <c r="K343" s="32"/>
      <c r="L343" s="32"/>
      <c r="M343" s="32"/>
      <c r="N343" s="32"/>
    </row>
    <row r="344" spans="1:14" x14ac:dyDescent="0.25">
      <c r="A344" s="3"/>
      <c r="B344" s="9"/>
      <c r="C344" s="9"/>
      <c r="D344" s="35" t="str">
        <f>IF(ISBLANK(A344),"",VLOOKUP(A344,'Справочник услуг'!C:D,2,FALSE))</f>
        <v/>
      </c>
      <c r="E344" s="32"/>
      <c r="F344" s="32"/>
      <c r="G344" s="32"/>
      <c r="H344" s="32"/>
      <c r="I344" s="32"/>
      <c r="J344" s="32"/>
      <c r="K344" s="32"/>
      <c r="L344" s="32"/>
      <c r="M344" s="32"/>
      <c r="N344" s="32"/>
    </row>
    <row r="345" spans="1:14" x14ac:dyDescent="0.25">
      <c r="A345" s="3"/>
      <c r="B345" s="9"/>
      <c r="C345" s="9"/>
      <c r="D345" s="35" t="str">
        <f>IF(ISBLANK(A345),"",VLOOKUP(A345,'Справочник услуг'!C:D,2,FALSE))</f>
        <v/>
      </c>
      <c r="E345" s="32"/>
      <c r="F345" s="32"/>
      <c r="G345" s="32"/>
      <c r="H345" s="32"/>
      <c r="I345" s="32"/>
      <c r="J345" s="32"/>
      <c r="K345" s="32"/>
      <c r="L345" s="32"/>
      <c r="M345" s="32"/>
      <c r="N345" s="32"/>
    </row>
    <row r="346" spans="1:14" x14ac:dyDescent="0.25">
      <c r="A346" s="3"/>
      <c r="B346" s="9"/>
      <c r="C346" s="9"/>
      <c r="D346" s="35" t="str">
        <f>IF(ISBLANK(A346),"",VLOOKUP(A346,'Справочник услуг'!C:D,2,FALSE))</f>
        <v/>
      </c>
      <c r="E346" s="32"/>
      <c r="F346" s="32"/>
      <c r="G346" s="32"/>
      <c r="H346" s="32"/>
      <c r="I346" s="32"/>
      <c r="J346" s="32"/>
      <c r="K346" s="32"/>
      <c r="L346" s="32"/>
      <c r="M346" s="32"/>
      <c r="N346" s="32"/>
    </row>
    <row r="347" spans="1:14" x14ac:dyDescent="0.25">
      <c r="A347" s="3"/>
      <c r="B347" s="9"/>
      <c r="C347" s="9"/>
      <c r="D347" s="35" t="str">
        <f>IF(ISBLANK(A347),"",VLOOKUP(A347,'Справочник услуг'!C:D,2,FALSE))</f>
        <v/>
      </c>
      <c r="E347" s="32"/>
      <c r="F347" s="32"/>
      <c r="G347" s="32"/>
      <c r="H347" s="32"/>
      <c r="I347" s="32"/>
      <c r="J347" s="32"/>
      <c r="K347" s="32"/>
      <c r="L347" s="32"/>
      <c r="M347" s="32"/>
      <c r="N347" s="32"/>
    </row>
    <row r="348" spans="1:14" x14ac:dyDescent="0.25">
      <c r="A348" s="3"/>
      <c r="B348" s="9"/>
      <c r="C348" s="9"/>
      <c r="D348" s="35" t="str">
        <f>IF(ISBLANK(A348),"",VLOOKUP(A348,'Справочник услуг'!C:D,2,FALSE))</f>
        <v/>
      </c>
      <c r="E348" s="32"/>
      <c r="F348" s="32"/>
      <c r="G348" s="32"/>
      <c r="H348" s="32"/>
      <c r="I348" s="32"/>
      <c r="J348" s="32"/>
      <c r="K348" s="32"/>
      <c r="L348" s="32"/>
      <c r="M348" s="32"/>
      <c r="N348" s="32"/>
    </row>
    <row r="349" spans="1:14" x14ac:dyDescent="0.25">
      <c r="A349" s="3"/>
      <c r="B349" s="9"/>
      <c r="C349" s="9"/>
      <c r="D349" s="35" t="str">
        <f>IF(ISBLANK(A349),"",VLOOKUP(A349,'Справочник услуг'!C:D,2,FALSE))</f>
        <v/>
      </c>
      <c r="E349" s="32"/>
      <c r="F349" s="32"/>
      <c r="G349" s="32"/>
      <c r="H349" s="32"/>
      <c r="I349" s="32"/>
      <c r="J349" s="32"/>
      <c r="K349" s="32"/>
      <c r="L349" s="32"/>
      <c r="M349" s="32"/>
      <c r="N349" s="32"/>
    </row>
    <row r="350" spans="1:14" x14ac:dyDescent="0.25">
      <c r="A350" s="3"/>
      <c r="B350" s="9"/>
      <c r="C350" s="9"/>
      <c r="D350" s="35" t="str">
        <f>IF(ISBLANK(A350),"",VLOOKUP(A350,'Справочник услуг'!C:D,2,FALSE))</f>
        <v/>
      </c>
      <c r="E350" s="32"/>
      <c r="F350" s="32"/>
      <c r="G350" s="32"/>
      <c r="H350" s="32"/>
      <c r="I350" s="32"/>
      <c r="J350" s="32"/>
      <c r="K350" s="32"/>
      <c r="L350" s="32"/>
      <c r="M350" s="32"/>
      <c r="N350" s="32"/>
    </row>
    <row r="351" spans="1:14" x14ac:dyDescent="0.25">
      <c r="A351" s="3"/>
      <c r="B351" s="9"/>
      <c r="C351" s="9"/>
      <c r="D351" s="35" t="str">
        <f>IF(ISBLANK(A351),"",VLOOKUP(A351,'Справочник услуг'!C:D,2,FALSE))</f>
        <v/>
      </c>
      <c r="E351" s="32"/>
      <c r="F351" s="32"/>
      <c r="G351" s="32"/>
      <c r="H351" s="32"/>
      <c r="I351" s="32"/>
      <c r="J351" s="32"/>
      <c r="K351" s="32"/>
      <c r="L351" s="32"/>
      <c r="M351" s="32"/>
      <c r="N351" s="32"/>
    </row>
    <row r="352" spans="1:14" x14ac:dyDescent="0.25">
      <c r="A352" s="3"/>
      <c r="B352" s="9"/>
      <c r="C352" s="9"/>
      <c r="D352" s="35" t="str">
        <f>IF(ISBLANK(A352),"",VLOOKUP(A352,'Справочник услуг'!C:D,2,FALSE))</f>
        <v/>
      </c>
      <c r="E352" s="32"/>
      <c r="F352" s="32"/>
      <c r="G352" s="32"/>
      <c r="H352" s="32"/>
      <c r="I352" s="32"/>
      <c r="J352" s="32"/>
      <c r="K352" s="32"/>
      <c r="L352" s="32"/>
      <c r="M352" s="32"/>
      <c r="N352" s="32"/>
    </row>
    <row r="353" spans="1:14" x14ac:dyDescent="0.25">
      <c r="A353" s="3"/>
      <c r="B353" s="9"/>
      <c r="C353" s="9"/>
      <c r="D353" s="35" t="str">
        <f>IF(ISBLANK(A353),"",VLOOKUP(A353,'Справочник услуг'!C:D,2,FALSE))</f>
        <v/>
      </c>
      <c r="E353" s="32"/>
      <c r="F353" s="32"/>
      <c r="G353" s="32"/>
      <c r="H353" s="32"/>
      <c r="I353" s="32"/>
      <c r="J353" s="32"/>
      <c r="K353" s="32"/>
      <c r="L353" s="32"/>
      <c r="M353" s="32"/>
      <c r="N353" s="32"/>
    </row>
    <row r="354" spans="1:14" x14ac:dyDescent="0.25">
      <c r="A354" s="3"/>
      <c r="B354" s="9"/>
      <c r="C354" s="9"/>
      <c r="D354" s="35" t="str">
        <f>IF(ISBLANK(A354),"",VLOOKUP(A354,'Справочник услуг'!C:D,2,FALSE))</f>
        <v/>
      </c>
      <c r="E354" s="32"/>
      <c r="F354" s="32"/>
      <c r="G354" s="32"/>
      <c r="H354" s="32"/>
      <c r="I354" s="32"/>
      <c r="J354" s="32"/>
      <c r="K354" s="32"/>
      <c r="L354" s="32"/>
      <c r="M354" s="32"/>
      <c r="N354" s="32"/>
    </row>
    <row r="355" spans="1:14" x14ac:dyDescent="0.25">
      <c r="A355" s="3"/>
      <c r="B355" s="9"/>
      <c r="C355" s="9"/>
      <c r="D355" s="35" t="str">
        <f>IF(ISBLANK(A355),"",VLOOKUP(A355,'Справочник услуг'!C:D,2,FALSE))</f>
        <v/>
      </c>
      <c r="E355" s="32"/>
      <c r="F355" s="32"/>
      <c r="G355" s="32"/>
      <c r="H355" s="32"/>
      <c r="I355" s="32"/>
      <c r="J355" s="32"/>
      <c r="K355" s="32"/>
      <c r="L355" s="32"/>
      <c r="M355" s="32"/>
      <c r="N355" s="32"/>
    </row>
    <row r="356" spans="1:14" x14ac:dyDescent="0.25">
      <c r="A356" s="3"/>
      <c r="B356" s="9"/>
      <c r="C356" s="9"/>
      <c r="D356" s="35" t="str">
        <f>IF(ISBLANK(A356),"",VLOOKUP(A356,'Справочник услуг'!C:D,2,FALSE))</f>
        <v/>
      </c>
      <c r="E356" s="32"/>
      <c r="F356" s="32"/>
      <c r="G356" s="32"/>
      <c r="H356" s="32"/>
      <c r="I356" s="32"/>
      <c r="J356" s="32"/>
      <c r="K356" s="32"/>
      <c r="L356" s="32"/>
      <c r="M356" s="32"/>
      <c r="N356" s="32"/>
    </row>
    <row r="357" spans="1:14" x14ac:dyDescent="0.25">
      <c r="A357" s="3"/>
      <c r="B357" s="9"/>
      <c r="C357" s="9"/>
      <c r="D357" s="35" t="str">
        <f>IF(ISBLANK(A357),"",VLOOKUP(A357,'Справочник услуг'!C:D,2,FALSE))</f>
        <v/>
      </c>
      <c r="E357" s="32"/>
      <c r="F357" s="32"/>
      <c r="G357" s="32"/>
      <c r="H357" s="32"/>
      <c r="I357" s="32"/>
      <c r="J357" s="32"/>
      <c r="K357" s="32"/>
      <c r="L357" s="32"/>
      <c r="M357" s="32"/>
      <c r="N357" s="32"/>
    </row>
    <row r="358" spans="1:14" x14ac:dyDescent="0.25">
      <c r="A358" s="3"/>
      <c r="B358" s="9"/>
      <c r="C358" s="9"/>
      <c r="D358" s="35" t="str">
        <f>IF(ISBLANK(A358),"",VLOOKUP(A358,'Справочник услуг'!C:D,2,FALSE))</f>
        <v/>
      </c>
      <c r="E358" s="32"/>
      <c r="F358" s="32"/>
      <c r="G358" s="32"/>
      <c r="H358" s="32"/>
      <c r="I358" s="32"/>
      <c r="J358" s="32"/>
      <c r="K358" s="32"/>
      <c r="L358" s="32"/>
      <c r="M358" s="32"/>
      <c r="N358" s="32"/>
    </row>
    <row r="359" spans="1:14" x14ac:dyDescent="0.25">
      <c r="A359" s="3"/>
      <c r="B359" s="9"/>
      <c r="C359" s="9"/>
      <c r="D359" s="35" t="str">
        <f>IF(ISBLANK(A359),"",VLOOKUP(A359,'Справочник услуг'!C:D,2,FALSE))</f>
        <v/>
      </c>
      <c r="E359" s="32"/>
      <c r="F359" s="32"/>
      <c r="G359" s="32"/>
      <c r="H359" s="32"/>
      <c r="I359" s="32"/>
      <c r="J359" s="32"/>
      <c r="K359" s="32"/>
      <c r="L359" s="32"/>
      <c r="M359" s="32"/>
      <c r="N359" s="32"/>
    </row>
    <row r="360" spans="1:14" x14ac:dyDescent="0.25">
      <c r="A360" s="3"/>
      <c r="B360" s="9"/>
      <c r="C360" s="9"/>
      <c r="D360" s="35" t="str">
        <f>IF(ISBLANK(A360),"",VLOOKUP(A360,'Справочник услуг'!C:D,2,FALSE))</f>
        <v/>
      </c>
      <c r="E360" s="32"/>
      <c r="F360" s="32"/>
      <c r="G360" s="32"/>
      <c r="H360" s="32"/>
      <c r="I360" s="32"/>
      <c r="J360" s="32"/>
      <c r="K360" s="32"/>
      <c r="L360" s="32"/>
      <c r="M360" s="32"/>
      <c r="N360" s="32"/>
    </row>
    <row r="361" spans="1:14" x14ac:dyDescent="0.25">
      <c r="A361" s="3"/>
      <c r="B361" s="9"/>
      <c r="C361" s="9"/>
      <c r="D361" s="35" t="str">
        <f>IF(ISBLANK(A361),"",VLOOKUP(A361,'Справочник услуг'!C:D,2,FALSE))</f>
        <v/>
      </c>
      <c r="E361" s="32"/>
      <c r="F361" s="32"/>
      <c r="G361" s="32"/>
      <c r="H361" s="32"/>
      <c r="I361" s="32"/>
      <c r="J361" s="32"/>
      <c r="K361" s="32"/>
      <c r="L361" s="32"/>
      <c r="M361" s="32"/>
      <c r="N361" s="32"/>
    </row>
    <row r="362" spans="1:14" x14ac:dyDescent="0.25">
      <c r="A362" s="3"/>
      <c r="B362" s="9"/>
      <c r="C362" s="9"/>
      <c r="D362" s="35" t="str">
        <f>IF(ISBLANK(A362),"",VLOOKUP(A362,'Справочник услуг'!C:D,2,FALSE))</f>
        <v/>
      </c>
      <c r="E362" s="32"/>
      <c r="F362" s="32"/>
      <c r="G362" s="32"/>
      <c r="H362" s="32"/>
      <c r="I362" s="32"/>
      <c r="J362" s="32"/>
      <c r="K362" s="32"/>
      <c r="L362" s="32"/>
      <c r="M362" s="32"/>
      <c r="N362" s="32"/>
    </row>
    <row r="363" spans="1:14" x14ac:dyDescent="0.25">
      <c r="A363" s="3"/>
      <c r="B363" s="9"/>
      <c r="C363" s="9"/>
      <c r="D363" s="35" t="str">
        <f>IF(ISBLANK(A363),"",VLOOKUP(A363,'Справочник услуг'!C:D,2,FALSE))</f>
        <v/>
      </c>
      <c r="E363" s="32"/>
      <c r="F363" s="32"/>
      <c r="G363" s="32"/>
      <c r="H363" s="32"/>
      <c r="I363" s="32"/>
      <c r="J363" s="32"/>
      <c r="K363" s="32"/>
      <c r="L363" s="32"/>
      <c r="M363" s="32"/>
      <c r="N363" s="32"/>
    </row>
    <row r="364" spans="1:14" x14ac:dyDescent="0.25">
      <c r="A364" s="3"/>
      <c r="B364" s="9"/>
      <c r="C364" s="9"/>
      <c r="D364" s="35" t="str">
        <f>IF(ISBLANK(A364),"",VLOOKUP(A364,'Справочник услуг'!C:D,2,FALSE))</f>
        <v/>
      </c>
      <c r="E364" s="32"/>
      <c r="F364" s="32"/>
      <c r="G364" s="32"/>
      <c r="H364" s="32"/>
      <c r="I364" s="32"/>
      <c r="J364" s="32"/>
      <c r="K364" s="32"/>
      <c r="L364" s="32"/>
      <c r="M364" s="32"/>
      <c r="N364" s="32"/>
    </row>
    <row r="365" spans="1:14" x14ac:dyDescent="0.25">
      <c r="A365" s="3"/>
      <c r="B365" s="9"/>
      <c r="C365" s="9"/>
      <c r="D365" s="35" t="str">
        <f>IF(ISBLANK(A365),"",VLOOKUP(A365,'Справочник услуг'!C:D,2,FALSE))</f>
        <v/>
      </c>
      <c r="E365" s="32"/>
      <c r="F365" s="32"/>
      <c r="G365" s="32"/>
      <c r="H365" s="32"/>
      <c r="I365" s="32"/>
      <c r="J365" s="32"/>
      <c r="K365" s="32"/>
      <c r="L365" s="32"/>
      <c r="M365" s="32"/>
      <c r="N365" s="32"/>
    </row>
    <row r="366" spans="1:14" x14ac:dyDescent="0.25">
      <c r="A366" s="3"/>
      <c r="B366" s="9"/>
      <c r="C366" s="9"/>
      <c r="D366" s="35" t="str">
        <f>IF(ISBLANK(A366),"",VLOOKUP(A366,'Справочник услуг'!C:D,2,FALSE))</f>
        <v/>
      </c>
      <c r="E366" s="32"/>
      <c r="F366" s="32"/>
      <c r="G366" s="32"/>
      <c r="H366" s="32"/>
      <c r="I366" s="32"/>
      <c r="J366" s="32"/>
      <c r="K366" s="32"/>
      <c r="L366" s="32"/>
      <c r="M366" s="32"/>
      <c r="N366" s="32"/>
    </row>
    <row r="367" spans="1:14" x14ac:dyDescent="0.25">
      <c r="A367" s="3"/>
      <c r="B367" s="9"/>
      <c r="C367" s="9"/>
      <c r="D367" s="35" t="str">
        <f>IF(ISBLANK(A367),"",VLOOKUP(A367,'Справочник услуг'!C:D,2,FALSE))</f>
        <v/>
      </c>
      <c r="E367" s="32"/>
      <c r="F367" s="32"/>
      <c r="G367" s="32"/>
      <c r="H367" s="32"/>
      <c r="I367" s="32"/>
      <c r="J367" s="32"/>
      <c r="K367" s="32"/>
      <c r="L367" s="32"/>
      <c r="M367" s="32"/>
      <c r="N367" s="32"/>
    </row>
    <row r="368" spans="1:14" x14ac:dyDescent="0.25">
      <c r="A368" s="3"/>
      <c r="B368" s="9"/>
      <c r="C368" s="9"/>
      <c r="D368" s="35" t="str">
        <f>IF(ISBLANK(A368),"",VLOOKUP(A368,'Справочник услуг'!C:D,2,FALSE))</f>
        <v/>
      </c>
      <c r="E368" s="32"/>
      <c r="F368" s="32"/>
      <c r="G368" s="32"/>
      <c r="H368" s="32"/>
      <c r="I368" s="32"/>
      <c r="J368" s="32"/>
      <c r="K368" s="32"/>
      <c r="L368" s="32"/>
      <c r="M368" s="32"/>
      <c r="N368" s="32"/>
    </row>
    <row r="369" spans="1:14" x14ac:dyDescent="0.25">
      <c r="A369" s="3"/>
      <c r="B369" s="9"/>
      <c r="C369" s="9"/>
      <c r="D369" s="35" t="str">
        <f>IF(ISBLANK(A369),"",VLOOKUP(A369,'Справочник услуг'!C:D,2,FALSE))</f>
        <v/>
      </c>
      <c r="E369" s="32"/>
      <c r="F369" s="32"/>
      <c r="G369" s="32"/>
      <c r="H369" s="32"/>
      <c r="I369" s="32"/>
      <c r="J369" s="32"/>
      <c r="K369" s="32"/>
      <c r="L369" s="32"/>
      <c r="M369" s="32"/>
      <c r="N369" s="32"/>
    </row>
    <row r="370" spans="1:14" x14ac:dyDescent="0.25">
      <c r="A370" s="3"/>
      <c r="B370" s="9"/>
      <c r="C370" s="9"/>
      <c r="D370" s="35" t="str">
        <f>IF(ISBLANK(A370),"",VLOOKUP(A370,'Справочник услуг'!C:D,2,FALSE))</f>
        <v/>
      </c>
      <c r="E370" s="32"/>
      <c r="F370" s="32"/>
      <c r="G370" s="32"/>
      <c r="H370" s="32"/>
      <c r="I370" s="32"/>
      <c r="J370" s="32"/>
      <c r="K370" s="32"/>
      <c r="L370" s="32"/>
      <c r="M370" s="32"/>
      <c r="N370" s="32"/>
    </row>
    <row r="371" spans="1:14" x14ac:dyDescent="0.25">
      <c r="A371" s="3"/>
      <c r="B371" s="9"/>
      <c r="C371" s="9"/>
      <c r="D371" s="35" t="str">
        <f>IF(ISBLANK(A371),"",VLOOKUP(A371,'Справочник услуг'!C:D,2,FALSE))</f>
        <v/>
      </c>
      <c r="E371" s="32"/>
      <c r="F371" s="32"/>
      <c r="G371" s="32"/>
      <c r="H371" s="32"/>
      <c r="I371" s="32"/>
      <c r="J371" s="32"/>
      <c r="K371" s="32"/>
      <c r="L371" s="32"/>
      <c r="M371" s="32"/>
      <c r="N371" s="32"/>
    </row>
    <row r="372" spans="1:14" x14ac:dyDescent="0.25">
      <c r="A372" s="3"/>
      <c r="B372" s="9"/>
      <c r="C372" s="9"/>
      <c r="D372" s="35" t="str">
        <f>IF(ISBLANK(A372),"",VLOOKUP(A372,'Справочник услуг'!C:D,2,FALSE))</f>
        <v/>
      </c>
      <c r="E372" s="32"/>
      <c r="F372" s="32"/>
      <c r="G372" s="32"/>
      <c r="H372" s="32"/>
      <c r="I372" s="32"/>
      <c r="J372" s="32"/>
      <c r="K372" s="32"/>
      <c r="L372" s="32"/>
      <c r="M372" s="32"/>
      <c r="N372" s="32"/>
    </row>
    <row r="373" spans="1:14" x14ac:dyDescent="0.25">
      <c r="A373" s="3"/>
      <c r="B373" s="9"/>
      <c r="C373" s="9"/>
      <c r="D373" s="35" t="str">
        <f>IF(ISBLANK(A373),"",VLOOKUP(A373,'Справочник услуг'!C:D,2,FALSE))</f>
        <v/>
      </c>
      <c r="E373" s="32"/>
      <c r="F373" s="32"/>
      <c r="G373" s="32"/>
      <c r="H373" s="32"/>
      <c r="I373" s="32"/>
      <c r="J373" s="32"/>
      <c r="K373" s="32"/>
      <c r="L373" s="32"/>
      <c r="M373" s="32"/>
      <c r="N373" s="32"/>
    </row>
    <row r="374" spans="1:14" x14ac:dyDescent="0.25">
      <c r="A374" s="3"/>
      <c r="B374" s="9"/>
      <c r="C374" s="9"/>
      <c r="D374" s="35" t="str">
        <f>IF(ISBLANK(A374),"",VLOOKUP(A374,'Справочник услуг'!C:D,2,FALSE))</f>
        <v/>
      </c>
      <c r="E374" s="32"/>
      <c r="F374" s="32"/>
      <c r="G374" s="32"/>
      <c r="H374" s="32"/>
      <c r="I374" s="32"/>
      <c r="J374" s="32"/>
      <c r="K374" s="32"/>
      <c r="L374" s="32"/>
      <c r="M374" s="32"/>
      <c r="N374" s="32"/>
    </row>
    <row r="375" spans="1:14" x14ac:dyDescent="0.25">
      <c r="A375" s="3"/>
      <c r="B375" s="9"/>
      <c r="C375" s="9"/>
      <c r="D375" s="35" t="str">
        <f>IF(ISBLANK(A375),"",VLOOKUP(A375,'Справочник услуг'!C:D,2,FALSE))</f>
        <v/>
      </c>
      <c r="E375" s="32"/>
      <c r="F375" s="32"/>
      <c r="G375" s="32"/>
      <c r="H375" s="32"/>
      <c r="I375" s="32"/>
      <c r="J375" s="32"/>
      <c r="K375" s="32"/>
      <c r="L375" s="32"/>
      <c r="M375" s="32"/>
      <c r="N375" s="32"/>
    </row>
    <row r="376" spans="1:14" x14ac:dyDescent="0.25">
      <c r="A376" s="3"/>
      <c r="B376" s="9"/>
      <c r="C376" s="9"/>
      <c r="D376" s="35" t="str">
        <f>IF(ISBLANK(A376),"",VLOOKUP(A376,'Справочник услуг'!C:D,2,FALSE))</f>
        <v/>
      </c>
      <c r="E376" s="32"/>
      <c r="F376" s="32"/>
      <c r="G376" s="32"/>
      <c r="H376" s="32"/>
      <c r="I376" s="32"/>
      <c r="J376" s="32"/>
      <c r="K376" s="32"/>
      <c r="L376" s="32"/>
      <c r="M376" s="32"/>
      <c r="N376" s="32"/>
    </row>
    <row r="377" spans="1:14" x14ac:dyDescent="0.25">
      <c r="A377" s="3"/>
      <c r="B377" s="9"/>
      <c r="C377" s="9"/>
      <c r="D377" s="35" t="str">
        <f>IF(ISBLANK(A377),"",VLOOKUP(A377,'Справочник услуг'!C:D,2,FALSE))</f>
        <v/>
      </c>
      <c r="E377" s="32"/>
      <c r="F377" s="32"/>
      <c r="G377" s="32"/>
      <c r="H377" s="32"/>
      <c r="I377" s="32"/>
      <c r="J377" s="32"/>
      <c r="K377" s="32"/>
      <c r="L377" s="32"/>
      <c r="M377" s="32"/>
      <c r="N377" s="32"/>
    </row>
    <row r="378" spans="1:14" x14ac:dyDescent="0.25">
      <c r="A378" s="3"/>
      <c r="B378" s="9"/>
      <c r="C378" s="9"/>
      <c r="D378" s="35" t="str">
        <f>IF(ISBLANK(A378),"",VLOOKUP(A378,'Справочник услуг'!C:D,2,FALSE))</f>
        <v/>
      </c>
      <c r="E378" s="32"/>
      <c r="F378" s="32"/>
      <c r="G378" s="32"/>
      <c r="H378" s="32"/>
      <c r="I378" s="32"/>
      <c r="J378" s="32"/>
      <c r="K378" s="32"/>
      <c r="L378" s="32"/>
      <c r="M378" s="32"/>
      <c r="N378" s="32"/>
    </row>
    <row r="379" spans="1:14" x14ac:dyDescent="0.25">
      <c r="A379" s="3"/>
      <c r="B379" s="9"/>
      <c r="C379" s="9"/>
      <c r="D379" s="35" t="str">
        <f>IF(ISBLANK(A379),"",VLOOKUP(A379,'Справочник услуг'!C:D,2,FALSE))</f>
        <v/>
      </c>
      <c r="E379" s="32"/>
      <c r="F379" s="32"/>
      <c r="G379" s="32"/>
      <c r="H379" s="32"/>
      <c r="I379" s="32"/>
      <c r="J379" s="32"/>
      <c r="K379" s="32"/>
      <c r="L379" s="32"/>
      <c r="M379" s="32"/>
      <c r="N379" s="32"/>
    </row>
    <row r="380" spans="1:14" x14ac:dyDescent="0.25">
      <c r="A380" s="3"/>
      <c r="B380" s="9"/>
      <c r="C380" s="9"/>
      <c r="D380" s="35" t="str">
        <f>IF(ISBLANK(A380),"",VLOOKUP(A380,'Справочник услуг'!C:D,2,FALSE))</f>
        <v/>
      </c>
      <c r="E380" s="32"/>
      <c r="F380" s="32"/>
      <c r="G380" s="32"/>
      <c r="H380" s="32"/>
      <c r="I380" s="32"/>
      <c r="J380" s="32"/>
      <c r="K380" s="32"/>
      <c r="L380" s="32"/>
      <c r="M380" s="32"/>
      <c r="N380" s="32"/>
    </row>
    <row r="381" spans="1:14" x14ac:dyDescent="0.25">
      <c r="A381" s="3"/>
      <c r="B381" s="9"/>
      <c r="C381" s="9"/>
      <c r="D381" s="35" t="str">
        <f>IF(ISBLANK(A381),"",VLOOKUP(A381,'Справочник услуг'!C:D,2,FALSE))</f>
        <v/>
      </c>
      <c r="E381" s="32"/>
      <c r="F381" s="32"/>
      <c r="G381" s="32"/>
      <c r="H381" s="32"/>
      <c r="I381" s="32"/>
      <c r="J381" s="32"/>
      <c r="K381" s="32"/>
      <c r="L381" s="32"/>
      <c r="M381" s="32"/>
      <c r="N381" s="32"/>
    </row>
    <row r="382" spans="1:14" x14ac:dyDescent="0.25">
      <c r="A382" s="3"/>
      <c r="B382" s="9"/>
      <c r="C382" s="9"/>
      <c r="D382" s="35" t="str">
        <f>IF(ISBLANK(A382),"",VLOOKUP(A382,'Справочник услуг'!C:D,2,FALSE))</f>
        <v/>
      </c>
      <c r="E382" s="32"/>
      <c r="F382" s="32"/>
      <c r="G382" s="32"/>
      <c r="H382" s="32"/>
      <c r="I382" s="32"/>
      <c r="J382" s="32"/>
      <c r="K382" s="32"/>
      <c r="L382" s="32"/>
      <c r="M382" s="32"/>
      <c r="N382" s="32"/>
    </row>
    <row r="383" spans="1:14" x14ac:dyDescent="0.25">
      <c r="A383" s="3"/>
      <c r="B383" s="9"/>
      <c r="C383" s="9"/>
      <c r="D383" s="35" t="str">
        <f>IF(ISBLANK(A383),"",VLOOKUP(A383,'Справочник услуг'!C:D,2,FALSE))</f>
        <v/>
      </c>
      <c r="E383" s="32"/>
      <c r="F383" s="32"/>
      <c r="G383" s="32"/>
      <c r="H383" s="32"/>
      <c r="I383" s="32"/>
      <c r="J383" s="32"/>
      <c r="K383" s="32"/>
      <c r="L383" s="32"/>
      <c r="M383" s="32"/>
      <c r="N383" s="32"/>
    </row>
    <row r="384" spans="1:14" x14ac:dyDescent="0.25">
      <c r="A384" s="3"/>
      <c r="B384" s="9"/>
      <c r="C384" s="9"/>
      <c r="D384" s="35" t="str">
        <f>IF(ISBLANK(A384),"",VLOOKUP(A384,'Справочник услуг'!C:D,2,FALSE))</f>
        <v/>
      </c>
      <c r="E384" s="32"/>
      <c r="F384" s="32"/>
      <c r="G384" s="32"/>
      <c r="H384" s="32"/>
      <c r="I384" s="32"/>
      <c r="J384" s="32"/>
      <c r="K384" s="32"/>
      <c r="L384" s="32"/>
      <c r="M384" s="32"/>
      <c r="N384" s="32"/>
    </row>
    <row r="385" spans="1:14" x14ac:dyDescent="0.25">
      <c r="A385" s="3"/>
      <c r="B385" s="9"/>
      <c r="C385" s="9"/>
      <c r="D385" s="35" t="str">
        <f>IF(ISBLANK(A385),"",VLOOKUP(A385,'Справочник услуг'!C:D,2,FALSE))</f>
        <v/>
      </c>
      <c r="E385" s="32"/>
      <c r="F385" s="32"/>
      <c r="G385" s="32"/>
      <c r="H385" s="32"/>
      <c r="I385" s="32"/>
      <c r="J385" s="32"/>
      <c r="K385" s="32"/>
      <c r="L385" s="32"/>
      <c r="M385" s="32"/>
      <c r="N385" s="32"/>
    </row>
    <row r="386" spans="1:14" x14ac:dyDescent="0.25">
      <c r="A386" s="3"/>
      <c r="B386" s="9"/>
      <c r="C386" s="9"/>
      <c r="D386" s="35" t="str">
        <f>IF(ISBLANK(A386),"",VLOOKUP(A386,'Справочник услуг'!C:D,2,FALSE))</f>
        <v/>
      </c>
      <c r="E386" s="32"/>
      <c r="F386" s="32"/>
      <c r="G386" s="32"/>
      <c r="H386" s="32"/>
      <c r="I386" s="32"/>
      <c r="J386" s="32"/>
      <c r="K386" s="32"/>
      <c r="L386" s="32"/>
      <c r="M386" s="32"/>
      <c r="N386" s="32"/>
    </row>
    <row r="387" spans="1:14" x14ac:dyDescent="0.25">
      <c r="A387" s="3"/>
      <c r="B387" s="9"/>
      <c r="C387" s="9"/>
      <c r="D387" s="35" t="str">
        <f>IF(ISBLANK(A387),"",VLOOKUP(A387,'Справочник услуг'!C:D,2,FALSE))</f>
        <v/>
      </c>
      <c r="E387" s="32"/>
      <c r="F387" s="32"/>
      <c r="G387" s="32"/>
      <c r="H387" s="32"/>
      <c r="I387" s="32"/>
      <c r="J387" s="32"/>
      <c r="K387" s="32"/>
      <c r="L387" s="32"/>
      <c r="M387" s="32"/>
      <c r="N387" s="32"/>
    </row>
    <row r="388" spans="1:14" x14ac:dyDescent="0.25">
      <c r="A388" s="3"/>
      <c r="B388" s="9"/>
      <c r="C388" s="9"/>
      <c r="D388" s="35" t="str">
        <f>IF(ISBLANK(A388),"",VLOOKUP(A388,'Справочник услуг'!C:D,2,FALSE))</f>
        <v/>
      </c>
      <c r="E388" s="32"/>
      <c r="F388" s="32"/>
      <c r="G388" s="32"/>
      <c r="H388" s="32"/>
      <c r="I388" s="32"/>
      <c r="J388" s="32"/>
      <c r="K388" s="32"/>
      <c r="L388" s="32"/>
      <c r="M388" s="32"/>
      <c r="N388" s="32"/>
    </row>
    <row r="389" spans="1:14" x14ac:dyDescent="0.25">
      <c r="A389" s="3"/>
      <c r="B389" s="9"/>
      <c r="C389" s="9"/>
      <c r="D389" s="35" t="str">
        <f>IF(ISBLANK(A389),"",VLOOKUP(A389,'Справочник услуг'!C:D,2,FALSE))</f>
        <v/>
      </c>
      <c r="E389" s="32"/>
      <c r="F389" s="32"/>
      <c r="G389" s="32"/>
      <c r="H389" s="32"/>
      <c r="I389" s="32"/>
      <c r="J389" s="32"/>
      <c r="K389" s="32"/>
      <c r="L389" s="32"/>
      <c r="M389" s="32"/>
      <c r="N389" s="32"/>
    </row>
    <row r="390" spans="1:14" x14ac:dyDescent="0.25">
      <c r="A390" s="3"/>
      <c r="B390" s="9"/>
      <c r="C390" s="9"/>
      <c r="D390" s="35" t="str">
        <f>IF(ISBLANK(A390),"",VLOOKUP(A390,'Справочник услуг'!C:D,2,FALSE))</f>
        <v/>
      </c>
      <c r="E390" s="32"/>
      <c r="F390" s="32"/>
      <c r="G390" s="32"/>
      <c r="H390" s="32"/>
      <c r="I390" s="32"/>
      <c r="J390" s="32"/>
      <c r="K390" s="32"/>
      <c r="L390" s="32"/>
      <c r="M390" s="32"/>
      <c r="N390" s="32"/>
    </row>
    <row r="391" spans="1:14" x14ac:dyDescent="0.25">
      <c r="A391" s="3"/>
      <c r="B391" s="9"/>
      <c r="C391" s="9"/>
      <c r="D391" s="35" t="str">
        <f>IF(ISBLANK(A391),"",VLOOKUP(A391,'Справочник услуг'!C:D,2,FALSE))</f>
        <v/>
      </c>
      <c r="E391" s="32"/>
      <c r="F391" s="32"/>
      <c r="G391" s="32"/>
      <c r="H391" s="32"/>
      <c r="I391" s="32"/>
      <c r="J391" s="32"/>
      <c r="K391" s="32"/>
      <c r="L391" s="32"/>
      <c r="M391" s="32"/>
      <c r="N391" s="32"/>
    </row>
    <row r="392" spans="1:14" x14ac:dyDescent="0.25">
      <c r="A392" s="3"/>
      <c r="B392" s="9"/>
      <c r="C392" s="9"/>
      <c r="D392" s="35" t="str">
        <f>IF(ISBLANK(A392),"",VLOOKUP(A392,'Справочник услуг'!C:D,2,FALSE))</f>
        <v/>
      </c>
      <c r="E392" s="32"/>
      <c r="F392" s="32"/>
      <c r="G392" s="32"/>
      <c r="H392" s="32"/>
      <c r="I392" s="32"/>
      <c r="J392" s="32"/>
      <c r="K392" s="32"/>
      <c r="L392" s="32"/>
      <c r="M392" s="32"/>
      <c r="N392" s="32"/>
    </row>
    <row r="393" spans="1:14" x14ac:dyDescent="0.25">
      <c r="A393" s="3"/>
      <c r="B393" s="9"/>
      <c r="C393" s="9"/>
      <c r="D393" s="35" t="str">
        <f>IF(ISBLANK(A393),"",VLOOKUP(A393,'Справочник услуг'!C:D,2,FALSE))</f>
        <v/>
      </c>
      <c r="E393" s="32"/>
      <c r="F393" s="32"/>
      <c r="G393" s="32"/>
      <c r="H393" s="32"/>
      <c r="I393" s="32"/>
      <c r="J393" s="32"/>
      <c r="K393" s="32"/>
      <c r="L393" s="32"/>
      <c r="M393" s="32"/>
      <c r="N393" s="32"/>
    </row>
    <row r="394" spans="1:14" x14ac:dyDescent="0.25">
      <c r="A394" s="3"/>
      <c r="B394" s="9"/>
      <c r="C394" s="9"/>
      <c r="D394" s="35" t="str">
        <f>IF(ISBLANK(A394),"",VLOOKUP(A394,'Справочник услуг'!C:D,2,FALSE))</f>
        <v/>
      </c>
      <c r="E394" s="32"/>
      <c r="F394" s="32"/>
      <c r="G394" s="32"/>
      <c r="H394" s="32"/>
      <c r="I394" s="32"/>
      <c r="J394" s="32"/>
      <c r="K394" s="32"/>
      <c r="L394" s="32"/>
      <c r="M394" s="32"/>
      <c r="N394" s="32"/>
    </row>
    <row r="395" spans="1:14" x14ac:dyDescent="0.25">
      <c r="A395" s="3"/>
      <c r="B395" s="9"/>
      <c r="C395" s="9"/>
      <c r="D395" s="35" t="str">
        <f>IF(ISBLANK(A395),"",VLOOKUP(A395,'Справочник услуг'!C:D,2,FALSE))</f>
        <v/>
      </c>
      <c r="E395" s="32"/>
      <c r="F395" s="32"/>
      <c r="G395" s="32"/>
      <c r="H395" s="32"/>
      <c r="I395" s="32"/>
      <c r="J395" s="32"/>
      <c r="K395" s="32"/>
      <c r="L395" s="32"/>
      <c r="M395" s="32"/>
      <c r="N395" s="32"/>
    </row>
    <row r="396" spans="1:14" x14ac:dyDescent="0.25">
      <c r="A396" s="3"/>
      <c r="B396" s="9"/>
      <c r="C396" s="9"/>
      <c r="D396" s="35" t="str">
        <f>IF(ISBLANK(A396),"",VLOOKUP(A396,'Справочник услуг'!C:D,2,FALSE))</f>
        <v/>
      </c>
      <c r="E396" s="32"/>
      <c r="F396" s="32"/>
      <c r="G396" s="32"/>
      <c r="H396" s="32"/>
      <c r="I396" s="32"/>
      <c r="J396" s="32"/>
      <c r="K396" s="32"/>
      <c r="L396" s="32"/>
      <c r="M396" s="32"/>
      <c r="N396" s="32"/>
    </row>
    <row r="397" spans="1:14" x14ac:dyDescent="0.25">
      <c r="A397" s="3"/>
      <c r="B397" s="9"/>
      <c r="C397" s="9"/>
      <c r="D397" s="35" t="str">
        <f>IF(ISBLANK(A397),"",VLOOKUP(A397,'Справочник услуг'!C:D,2,FALSE))</f>
        <v/>
      </c>
      <c r="E397" s="32"/>
      <c r="F397" s="32"/>
      <c r="G397" s="32"/>
      <c r="H397" s="32"/>
      <c r="I397" s="32"/>
      <c r="J397" s="32"/>
      <c r="K397" s="32"/>
      <c r="L397" s="32"/>
      <c r="M397" s="32"/>
      <c r="N397" s="32"/>
    </row>
    <row r="398" spans="1:14" x14ac:dyDescent="0.25">
      <c r="A398" s="3"/>
      <c r="B398" s="9"/>
      <c r="C398" s="9"/>
      <c r="D398" s="35" t="str">
        <f>IF(ISBLANK(A398),"",VLOOKUP(A398,'Справочник услуг'!C:D,2,FALSE))</f>
        <v/>
      </c>
      <c r="E398" s="32"/>
      <c r="F398" s="32"/>
      <c r="G398" s="32"/>
      <c r="H398" s="32"/>
      <c r="I398" s="32"/>
      <c r="J398" s="32"/>
      <c r="K398" s="32"/>
      <c r="L398" s="32"/>
      <c r="M398" s="32"/>
      <c r="N398" s="32"/>
    </row>
    <row r="399" spans="1:14" x14ac:dyDescent="0.25">
      <c r="A399" s="3"/>
      <c r="B399" s="9"/>
      <c r="C399" s="9"/>
      <c r="D399" s="35" t="str">
        <f>IF(ISBLANK(A399),"",VLOOKUP(A399,'Справочник услуг'!C:D,2,FALSE))</f>
        <v/>
      </c>
      <c r="E399" s="32"/>
      <c r="F399" s="32"/>
      <c r="G399" s="32"/>
      <c r="H399" s="32"/>
      <c r="I399" s="32"/>
      <c r="J399" s="32"/>
      <c r="K399" s="32"/>
      <c r="L399" s="32"/>
      <c r="M399" s="32"/>
      <c r="N399" s="32"/>
    </row>
    <row r="400" spans="1:14" x14ac:dyDescent="0.25">
      <c r="A400" s="3"/>
      <c r="B400" s="9"/>
      <c r="C400" s="9"/>
      <c r="D400" s="35" t="str">
        <f>IF(ISBLANK(A400),"",VLOOKUP(A400,'Справочник услуг'!C:D,2,FALSE))</f>
        <v/>
      </c>
      <c r="E400" s="32"/>
      <c r="F400" s="32"/>
      <c r="G400" s="32"/>
      <c r="H400" s="32"/>
      <c r="I400" s="32"/>
      <c r="J400" s="32"/>
      <c r="K400" s="32"/>
      <c r="L400" s="32"/>
      <c r="M400" s="32"/>
      <c r="N400" s="32"/>
    </row>
    <row r="401" spans="1:14" x14ac:dyDescent="0.25">
      <c r="A401" s="3"/>
      <c r="B401" s="9"/>
      <c r="C401" s="9"/>
      <c r="D401" s="35" t="str">
        <f>IF(ISBLANK(A401),"",VLOOKUP(A401,'Справочник услуг'!C:D,2,FALSE))</f>
        <v/>
      </c>
      <c r="E401" s="32"/>
      <c r="F401" s="32"/>
      <c r="G401" s="32"/>
      <c r="H401" s="32"/>
      <c r="I401" s="32"/>
      <c r="J401" s="32"/>
      <c r="K401" s="32"/>
      <c r="L401" s="32"/>
      <c r="M401" s="32"/>
      <c r="N401" s="32"/>
    </row>
    <row r="402" spans="1:14" x14ac:dyDescent="0.25">
      <c r="A402" s="3"/>
      <c r="B402" s="9"/>
      <c r="C402" s="9"/>
      <c r="D402" s="35" t="str">
        <f>IF(ISBLANK(A402),"",VLOOKUP(A402,'Справочник услуг'!C:D,2,FALSE))</f>
        <v/>
      </c>
      <c r="E402" s="32"/>
      <c r="F402" s="32"/>
      <c r="G402" s="32"/>
      <c r="H402" s="32"/>
      <c r="I402" s="32"/>
      <c r="J402" s="32"/>
      <c r="K402" s="32"/>
      <c r="L402" s="32"/>
      <c r="M402" s="32"/>
      <c r="N402" s="32"/>
    </row>
    <row r="403" spans="1:14" x14ac:dyDescent="0.25">
      <c r="A403" s="3"/>
      <c r="B403" s="9"/>
      <c r="C403" s="9"/>
      <c r="D403" s="35" t="str">
        <f>IF(ISBLANK(A403),"",VLOOKUP(A403,'Справочник услуг'!C:D,2,FALSE))</f>
        <v/>
      </c>
      <c r="E403" s="32"/>
      <c r="F403" s="32"/>
      <c r="G403" s="32"/>
      <c r="H403" s="32"/>
      <c r="I403" s="32"/>
      <c r="J403" s="32"/>
      <c r="K403" s="32"/>
      <c r="L403" s="32"/>
      <c r="M403" s="32"/>
      <c r="N403" s="32"/>
    </row>
    <row r="404" spans="1:14" x14ac:dyDescent="0.25">
      <c r="A404" s="3"/>
      <c r="B404" s="9"/>
      <c r="C404" s="9"/>
      <c r="D404" s="35" t="str">
        <f>IF(ISBLANK(A404),"",VLOOKUP(A404,'Справочник услуг'!C:D,2,FALSE))</f>
        <v/>
      </c>
      <c r="E404" s="32"/>
      <c r="F404" s="32"/>
      <c r="G404" s="32"/>
      <c r="H404" s="32"/>
      <c r="I404" s="32"/>
      <c r="J404" s="32"/>
      <c r="K404" s="32"/>
      <c r="L404" s="32"/>
      <c r="M404" s="32"/>
      <c r="N404" s="32"/>
    </row>
    <row r="405" spans="1:14" x14ac:dyDescent="0.25">
      <c r="A405" s="3"/>
      <c r="B405" s="9"/>
      <c r="C405" s="9"/>
      <c r="D405" s="35" t="str">
        <f>IF(ISBLANK(A405),"",VLOOKUP(A405,'Справочник услуг'!C:D,2,FALSE))</f>
        <v/>
      </c>
      <c r="E405" s="32"/>
      <c r="F405" s="32"/>
      <c r="G405" s="32"/>
      <c r="H405" s="32"/>
      <c r="I405" s="32"/>
      <c r="J405" s="32"/>
      <c r="K405" s="32"/>
      <c r="L405" s="32"/>
      <c r="M405" s="32"/>
      <c r="N405" s="32"/>
    </row>
    <row r="406" spans="1:14" x14ac:dyDescent="0.25">
      <c r="A406" s="3"/>
      <c r="B406" s="9"/>
      <c r="C406" s="9"/>
      <c r="D406" s="35" t="str">
        <f>IF(ISBLANK(A406),"",VLOOKUP(A406,'Справочник услуг'!C:D,2,FALSE))</f>
        <v/>
      </c>
      <c r="E406" s="32"/>
      <c r="F406" s="32"/>
      <c r="G406" s="32"/>
      <c r="H406" s="32"/>
      <c r="I406" s="32"/>
      <c r="J406" s="32"/>
      <c r="K406" s="32"/>
      <c r="L406" s="32"/>
      <c r="M406" s="32"/>
      <c r="N406" s="32"/>
    </row>
    <row r="407" spans="1:14" x14ac:dyDescent="0.25">
      <c r="A407" s="3"/>
      <c r="B407" s="9"/>
      <c r="C407" s="9"/>
      <c r="D407" s="35" t="str">
        <f>IF(ISBLANK(A407),"",VLOOKUP(A407,'Справочник услуг'!C:D,2,FALSE))</f>
        <v/>
      </c>
      <c r="E407" s="32"/>
      <c r="F407" s="32"/>
      <c r="G407" s="32"/>
      <c r="H407" s="32"/>
      <c r="I407" s="32"/>
      <c r="J407" s="32"/>
      <c r="K407" s="32"/>
      <c r="L407" s="32"/>
      <c r="M407" s="32"/>
      <c r="N407" s="32"/>
    </row>
    <row r="408" spans="1:14" x14ac:dyDescent="0.25">
      <c r="A408" s="3"/>
      <c r="B408" s="9"/>
      <c r="C408" s="9"/>
      <c r="D408" s="35" t="str">
        <f>IF(ISBLANK(A408),"",VLOOKUP(A408,'Справочник услуг'!C:D,2,FALSE))</f>
        <v/>
      </c>
      <c r="E408" s="32"/>
      <c r="F408" s="32"/>
      <c r="G408" s="32"/>
      <c r="H408" s="32"/>
      <c r="I408" s="32"/>
      <c r="J408" s="32"/>
      <c r="K408" s="32"/>
      <c r="L408" s="32"/>
      <c r="M408" s="32"/>
      <c r="N408" s="32"/>
    </row>
    <row r="409" spans="1:14" x14ac:dyDescent="0.25">
      <c r="A409" s="3"/>
      <c r="B409" s="9"/>
      <c r="C409" s="9"/>
      <c r="D409" s="35" t="str">
        <f>IF(ISBLANK(A409),"",VLOOKUP(A409,'Справочник услуг'!C:D,2,FALSE))</f>
        <v/>
      </c>
      <c r="E409" s="32"/>
      <c r="F409" s="32"/>
      <c r="G409" s="32"/>
      <c r="H409" s="32"/>
      <c r="I409" s="32"/>
      <c r="J409" s="32"/>
      <c r="K409" s="32"/>
      <c r="L409" s="32"/>
      <c r="M409" s="32"/>
      <c r="N409" s="32"/>
    </row>
    <row r="410" spans="1:14" x14ac:dyDescent="0.25">
      <c r="A410" s="3"/>
      <c r="B410" s="9"/>
      <c r="C410" s="9"/>
      <c r="D410" s="35" t="str">
        <f>IF(ISBLANK(A410),"",VLOOKUP(A410,'Справочник услуг'!C:D,2,FALSE))</f>
        <v/>
      </c>
      <c r="E410" s="32"/>
      <c r="F410" s="32"/>
      <c r="G410" s="32"/>
      <c r="H410" s="32"/>
      <c r="I410" s="32"/>
      <c r="J410" s="32"/>
      <c r="K410" s="32"/>
      <c r="L410" s="32"/>
      <c r="M410" s="32"/>
      <c r="N410" s="32"/>
    </row>
    <row r="411" spans="1:14" x14ac:dyDescent="0.25">
      <c r="A411" s="3"/>
      <c r="B411" s="9"/>
      <c r="C411" s="9"/>
      <c r="D411" s="35" t="str">
        <f>IF(ISBLANK(A411),"",VLOOKUP(A411,'Справочник услуг'!C:D,2,FALSE))</f>
        <v/>
      </c>
      <c r="E411" s="32"/>
      <c r="F411" s="32"/>
      <c r="G411" s="32"/>
      <c r="H411" s="32"/>
      <c r="I411" s="32"/>
      <c r="J411" s="32"/>
      <c r="K411" s="32"/>
      <c r="L411" s="32"/>
      <c r="M411" s="32"/>
      <c r="N411" s="32"/>
    </row>
    <row r="412" spans="1:14" x14ac:dyDescent="0.25">
      <c r="A412" s="3"/>
      <c r="B412" s="9"/>
      <c r="C412" s="9"/>
      <c r="D412" s="35" t="str">
        <f>IF(ISBLANK(A412),"",VLOOKUP(A412,'Справочник услуг'!C:D,2,FALSE))</f>
        <v/>
      </c>
      <c r="E412" s="32"/>
      <c r="F412" s="32"/>
      <c r="G412" s="32"/>
      <c r="H412" s="32"/>
      <c r="I412" s="32"/>
      <c r="J412" s="32"/>
      <c r="K412" s="32"/>
      <c r="L412" s="32"/>
      <c r="M412" s="32"/>
      <c r="N412" s="32"/>
    </row>
    <row r="413" spans="1:14" x14ac:dyDescent="0.25">
      <c r="A413" s="3"/>
      <c r="B413" s="9"/>
      <c r="C413" s="9"/>
      <c r="D413" s="35" t="str">
        <f>IF(ISBLANK(A413),"",VLOOKUP(A413,'Справочник услуг'!C:D,2,FALSE))</f>
        <v/>
      </c>
      <c r="E413" s="32"/>
      <c r="F413" s="32"/>
      <c r="G413" s="32"/>
      <c r="H413" s="32"/>
      <c r="I413" s="32"/>
      <c r="J413" s="32"/>
      <c r="K413" s="32"/>
      <c r="L413" s="32"/>
      <c r="M413" s="32"/>
      <c r="N413" s="32"/>
    </row>
    <row r="414" spans="1:14" x14ac:dyDescent="0.25">
      <c r="A414" s="3"/>
      <c r="B414" s="9"/>
      <c r="C414" s="9"/>
      <c r="D414" s="35" t="str">
        <f>IF(ISBLANK(A414),"",VLOOKUP(A414,'Справочник услуг'!C:D,2,FALSE))</f>
        <v/>
      </c>
      <c r="E414" s="32"/>
      <c r="F414" s="32"/>
      <c r="G414" s="32"/>
      <c r="H414" s="32"/>
      <c r="I414" s="32"/>
      <c r="J414" s="32"/>
      <c r="K414" s="32"/>
      <c r="L414" s="32"/>
      <c r="M414" s="32"/>
      <c r="N414" s="32"/>
    </row>
    <row r="415" spans="1:14" x14ac:dyDescent="0.25">
      <c r="A415" s="3"/>
      <c r="B415" s="9"/>
      <c r="C415" s="9"/>
      <c r="D415" s="35" t="str">
        <f>IF(ISBLANK(A415),"",VLOOKUP(A415,'Справочник услуг'!C:D,2,FALSE))</f>
        <v/>
      </c>
      <c r="E415" s="32"/>
      <c r="F415" s="32"/>
      <c r="G415" s="32"/>
      <c r="H415" s="32"/>
      <c r="I415" s="32"/>
      <c r="J415" s="32"/>
      <c r="K415" s="32"/>
      <c r="L415" s="32"/>
      <c r="M415" s="32"/>
      <c r="N415" s="32"/>
    </row>
    <row r="416" spans="1:14" x14ac:dyDescent="0.25">
      <c r="A416" s="3"/>
      <c r="B416" s="9"/>
      <c r="C416" s="9"/>
      <c r="D416" s="35" t="str">
        <f>IF(ISBLANK(A416),"",VLOOKUP(A416,'Справочник услуг'!C:D,2,FALSE))</f>
        <v/>
      </c>
      <c r="E416" s="32"/>
      <c r="F416" s="32"/>
      <c r="G416" s="32"/>
      <c r="H416" s="32"/>
      <c r="I416" s="32"/>
      <c r="J416" s="32"/>
      <c r="K416" s="32"/>
      <c r="L416" s="32"/>
      <c r="M416" s="32"/>
      <c r="N416" s="32"/>
    </row>
    <row r="417" spans="1:14" x14ac:dyDescent="0.25">
      <c r="A417" s="3"/>
      <c r="B417" s="9"/>
      <c r="C417" s="9"/>
      <c r="D417" s="35" t="str">
        <f>IF(ISBLANK(A417),"",VLOOKUP(A417,'Справочник услуг'!C:D,2,FALSE))</f>
        <v/>
      </c>
      <c r="E417" s="32"/>
      <c r="F417" s="32"/>
      <c r="G417" s="32"/>
      <c r="H417" s="32"/>
      <c r="I417" s="32"/>
      <c r="J417" s="32"/>
      <c r="K417" s="32"/>
      <c r="L417" s="32"/>
      <c r="M417" s="32"/>
      <c r="N417" s="32"/>
    </row>
    <row r="418" spans="1:14" x14ac:dyDescent="0.25">
      <c r="A418" s="3"/>
      <c r="B418" s="9"/>
      <c r="C418" s="9"/>
      <c r="D418" s="35" t="str">
        <f>IF(ISBLANK(A418),"",VLOOKUP(A418,'Справочник услуг'!C:D,2,FALSE))</f>
        <v/>
      </c>
      <c r="E418" s="32"/>
      <c r="F418" s="32"/>
      <c r="G418" s="32"/>
      <c r="H418" s="32"/>
      <c r="I418" s="32"/>
      <c r="J418" s="32"/>
      <c r="K418" s="32"/>
      <c r="L418" s="32"/>
      <c r="M418" s="32"/>
      <c r="N418" s="32"/>
    </row>
    <row r="419" spans="1:14" x14ac:dyDescent="0.25">
      <c r="A419" s="3"/>
      <c r="B419" s="9"/>
      <c r="C419" s="9"/>
      <c r="D419" s="35" t="str">
        <f>IF(ISBLANK(A419),"",VLOOKUP(A419,'Справочник услуг'!C:D,2,FALSE))</f>
        <v/>
      </c>
      <c r="E419" s="32"/>
      <c r="F419" s="32"/>
      <c r="G419" s="32"/>
      <c r="H419" s="32"/>
      <c r="I419" s="32"/>
      <c r="J419" s="32"/>
      <c r="K419" s="32"/>
      <c r="L419" s="32"/>
      <c r="M419" s="32"/>
      <c r="N419" s="32"/>
    </row>
    <row r="420" spans="1:14" x14ac:dyDescent="0.25">
      <c r="A420" s="3"/>
      <c r="B420" s="9"/>
      <c r="C420" s="9"/>
      <c r="D420" s="35" t="str">
        <f>IF(ISBLANK(A420),"",VLOOKUP(A420,'Справочник услуг'!C:D,2,FALSE))</f>
        <v/>
      </c>
      <c r="E420" s="32"/>
      <c r="F420" s="32"/>
      <c r="G420" s="32"/>
      <c r="H420" s="32"/>
      <c r="I420" s="32"/>
      <c r="J420" s="32"/>
      <c r="K420" s="32"/>
      <c r="L420" s="32"/>
      <c r="M420" s="32"/>
      <c r="N420" s="32"/>
    </row>
    <row r="421" spans="1:14" x14ac:dyDescent="0.25">
      <c r="A421" s="3"/>
      <c r="B421" s="9"/>
      <c r="C421" s="9"/>
      <c r="D421" s="35" t="str">
        <f>IF(ISBLANK(A421),"",VLOOKUP(A421,'Справочник услуг'!C:D,2,FALSE))</f>
        <v/>
      </c>
      <c r="E421" s="32"/>
      <c r="F421" s="32"/>
      <c r="G421" s="32"/>
      <c r="H421" s="32"/>
      <c r="I421" s="32"/>
      <c r="J421" s="32"/>
      <c r="K421" s="32"/>
      <c r="L421" s="32"/>
      <c r="M421" s="32"/>
      <c r="N421" s="32"/>
    </row>
    <row r="422" spans="1:14" x14ac:dyDescent="0.25">
      <c r="A422" s="3"/>
      <c r="B422" s="9"/>
      <c r="C422" s="9"/>
      <c r="D422" s="35" t="str">
        <f>IF(ISBLANK(A422),"",VLOOKUP(A422,'Справочник услуг'!C:D,2,FALSE))</f>
        <v/>
      </c>
      <c r="E422" s="32"/>
      <c r="F422" s="32"/>
      <c r="G422" s="32"/>
      <c r="H422" s="32"/>
      <c r="I422" s="32"/>
      <c r="J422" s="32"/>
      <c r="K422" s="32"/>
      <c r="L422" s="32"/>
      <c r="M422" s="32"/>
      <c r="N422" s="32"/>
    </row>
    <row r="423" spans="1:14" x14ac:dyDescent="0.25">
      <c r="A423" s="3"/>
      <c r="B423" s="9"/>
      <c r="C423" s="9"/>
      <c r="D423" s="35" t="str">
        <f>IF(ISBLANK(A423),"",VLOOKUP(A423,'Справочник услуг'!C:D,2,FALSE))</f>
        <v/>
      </c>
      <c r="E423" s="32"/>
      <c r="F423" s="32"/>
      <c r="G423" s="32"/>
      <c r="H423" s="32"/>
      <c r="I423" s="32"/>
      <c r="J423" s="32"/>
      <c r="K423" s="32"/>
      <c r="L423" s="32"/>
      <c r="M423" s="32"/>
      <c r="N423" s="32"/>
    </row>
    <row r="424" spans="1:14" x14ac:dyDescent="0.25">
      <c r="A424" s="3"/>
      <c r="B424" s="9"/>
      <c r="C424" s="9"/>
      <c r="D424" s="35" t="str">
        <f>IF(ISBLANK(A424),"",VLOOKUP(A424,'Справочник услуг'!C:D,2,FALSE))</f>
        <v/>
      </c>
      <c r="E424" s="32"/>
      <c r="F424" s="32"/>
      <c r="G424" s="32"/>
      <c r="H424" s="32"/>
      <c r="I424" s="32"/>
      <c r="J424" s="32"/>
      <c r="K424" s="32"/>
      <c r="L424" s="32"/>
      <c r="M424" s="32"/>
      <c r="N424" s="32"/>
    </row>
    <row r="425" spans="1:14" x14ac:dyDescent="0.25">
      <c r="A425" s="3"/>
      <c r="B425" s="9"/>
      <c r="C425" s="9"/>
      <c r="D425" s="35" t="str">
        <f>IF(ISBLANK(A425),"",VLOOKUP(A425,'Справочник услуг'!C:D,2,FALSE))</f>
        <v/>
      </c>
      <c r="E425" s="32"/>
      <c r="F425" s="32"/>
      <c r="G425" s="32"/>
      <c r="H425" s="32"/>
      <c r="I425" s="32"/>
      <c r="J425" s="32"/>
      <c r="K425" s="32"/>
      <c r="L425" s="32"/>
      <c r="M425" s="32"/>
      <c r="N425" s="32"/>
    </row>
    <row r="426" spans="1:14" x14ac:dyDescent="0.25">
      <c r="A426" s="3"/>
      <c r="B426" s="9"/>
      <c r="C426" s="9"/>
      <c r="D426" s="35" t="str">
        <f>IF(ISBLANK(A426),"",VLOOKUP(A426,'Справочник услуг'!C:D,2,FALSE))</f>
        <v/>
      </c>
      <c r="E426" s="32"/>
      <c r="F426" s="32"/>
      <c r="G426" s="32"/>
      <c r="H426" s="32"/>
      <c r="I426" s="32"/>
      <c r="J426" s="32"/>
      <c r="K426" s="32"/>
      <c r="L426" s="32"/>
      <c r="M426" s="32"/>
      <c r="N426" s="32"/>
    </row>
    <row r="427" spans="1:14" x14ac:dyDescent="0.25">
      <c r="A427" s="3"/>
      <c r="B427" s="9"/>
      <c r="C427" s="9"/>
      <c r="D427" s="35" t="str">
        <f>IF(ISBLANK(A427),"",VLOOKUP(A427,'Справочник услуг'!C:D,2,FALSE))</f>
        <v/>
      </c>
      <c r="E427" s="32"/>
      <c r="F427" s="32"/>
      <c r="G427" s="32"/>
      <c r="H427" s="32"/>
      <c r="I427" s="32"/>
      <c r="J427" s="32"/>
      <c r="K427" s="32"/>
      <c r="L427" s="32"/>
      <c r="M427" s="32"/>
      <c r="N427" s="32"/>
    </row>
    <row r="428" spans="1:14" x14ac:dyDescent="0.25">
      <c r="A428" s="3"/>
      <c r="B428" s="9"/>
      <c r="C428" s="9"/>
      <c r="D428" s="35" t="str">
        <f>IF(ISBLANK(A428),"",VLOOKUP(A428,'Справочник услуг'!C:D,2,FALSE))</f>
        <v/>
      </c>
      <c r="E428" s="32"/>
      <c r="F428" s="32"/>
      <c r="G428" s="32"/>
      <c r="H428" s="32"/>
      <c r="I428" s="32"/>
      <c r="J428" s="32"/>
      <c r="K428" s="32"/>
      <c r="L428" s="32"/>
      <c r="M428" s="32"/>
      <c r="N428" s="32"/>
    </row>
    <row r="429" spans="1:14" x14ac:dyDescent="0.25">
      <c r="A429" s="3"/>
      <c r="B429" s="9"/>
      <c r="C429" s="9"/>
      <c r="D429" s="35" t="str">
        <f>IF(ISBLANK(A429),"",VLOOKUP(A429,'Справочник услуг'!C:D,2,FALSE))</f>
        <v/>
      </c>
      <c r="E429" s="32"/>
      <c r="F429" s="32"/>
      <c r="G429" s="32"/>
      <c r="H429" s="32"/>
      <c r="I429" s="32"/>
      <c r="J429" s="32"/>
      <c r="K429" s="32"/>
      <c r="L429" s="32"/>
      <c r="M429" s="32"/>
      <c r="N429" s="32"/>
    </row>
    <row r="430" spans="1:14" x14ac:dyDescent="0.25">
      <c r="A430" s="3"/>
      <c r="B430" s="9"/>
      <c r="C430" s="9"/>
      <c r="D430" s="35" t="str">
        <f>IF(ISBLANK(A430),"",VLOOKUP(A430,'Справочник услуг'!C:D,2,FALSE))</f>
        <v/>
      </c>
      <c r="E430" s="32"/>
      <c r="F430" s="32"/>
      <c r="G430" s="32"/>
      <c r="H430" s="32"/>
      <c r="I430" s="32"/>
      <c r="J430" s="32"/>
      <c r="K430" s="32"/>
      <c r="L430" s="32"/>
      <c r="M430" s="32"/>
      <c r="N430" s="32"/>
    </row>
    <row r="431" spans="1:14" x14ac:dyDescent="0.25">
      <c r="A431" s="3"/>
      <c r="B431" s="9"/>
      <c r="C431" s="9"/>
      <c r="D431" s="35" t="str">
        <f>IF(ISBLANK(A431),"",VLOOKUP(A431,'Справочник услуг'!C:D,2,FALSE))</f>
        <v/>
      </c>
      <c r="E431" s="32"/>
      <c r="F431" s="32"/>
      <c r="G431" s="32"/>
      <c r="H431" s="32"/>
      <c r="I431" s="32"/>
      <c r="J431" s="32"/>
      <c r="K431" s="32"/>
      <c r="L431" s="32"/>
      <c r="M431" s="32"/>
      <c r="N431" s="32"/>
    </row>
    <row r="432" spans="1:14" x14ac:dyDescent="0.25">
      <c r="A432" s="3"/>
      <c r="B432" s="9"/>
      <c r="C432" s="9"/>
      <c r="D432" s="35" t="str">
        <f>IF(ISBLANK(A432),"",VLOOKUP(A432,'Справочник услуг'!C:D,2,FALSE))</f>
        <v/>
      </c>
      <c r="E432" s="32"/>
      <c r="F432" s="32"/>
      <c r="G432" s="32"/>
      <c r="H432" s="32"/>
      <c r="I432" s="32"/>
      <c r="J432" s="32"/>
      <c r="K432" s="32"/>
      <c r="L432" s="32"/>
      <c r="M432" s="32"/>
      <c r="N432" s="32"/>
    </row>
    <row r="433" spans="1:14" x14ac:dyDescent="0.25">
      <c r="A433" s="3"/>
      <c r="B433" s="9"/>
      <c r="C433" s="9"/>
      <c r="D433" s="35" t="str">
        <f>IF(ISBLANK(A433),"",VLOOKUP(A433,'Справочник услуг'!C:D,2,FALSE))</f>
        <v/>
      </c>
      <c r="E433" s="32"/>
      <c r="F433" s="32"/>
      <c r="G433" s="32"/>
      <c r="H433" s="32"/>
      <c r="I433" s="32"/>
      <c r="J433" s="32"/>
      <c r="K433" s="32"/>
      <c r="L433" s="32"/>
      <c r="M433" s="32"/>
      <c r="N433" s="32"/>
    </row>
    <row r="434" spans="1:14" x14ac:dyDescent="0.25">
      <c r="A434" s="3"/>
      <c r="B434" s="9"/>
      <c r="C434" s="9"/>
      <c r="D434" s="35" t="str">
        <f>IF(ISBLANK(A434),"",VLOOKUP(A434,'Справочник услуг'!C:D,2,FALSE))</f>
        <v/>
      </c>
      <c r="E434" s="32"/>
      <c r="F434" s="32"/>
      <c r="G434" s="32"/>
      <c r="H434" s="32"/>
      <c r="I434" s="32"/>
      <c r="J434" s="32"/>
      <c r="K434" s="32"/>
      <c r="L434" s="32"/>
      <c r="M434" s="32"/>
      <c r="N434" s="32"/>
    </row>
    <row r="435" spans="1:14" x14ac:dyDescent="0.25">
      <c r="A435" s="3"/>
      <c r="B435" s="9"/>
      <c r="C435" s="9"/>
      <c r="D435" s="35" t="str">
        <f>IF(ISBLANK(A435),"",VLOOKUP(A435,'Справочник услуг'!C:D,2,FALSE))</f>
        <v/>
      </c>
      <c r="E435" s="32"/>
      <c r="F435" s="32"/>
      <c r="G435" s="32"/>
      <c r="H435" s="32"/>
      <c r="I435" s="32"/>
      <c r="J435" s="32"/>
      <c r="K435" s="32"/>
      <c r="L435" s="32"/>
      <c r="M435" s="32"/>
      <c r="N435" s="32"/>
    </row>
    <row r="436" spans="1:14" x14ac:dyDescent="0.25">
      <c r="A436" s="3"/>
      <c r="B436" s="9"/>
      <c r="C436" s="9"/>
      <c r="D436" s="35" t="str">
        <f>IF(ISBLANK(A436),"",VLOOKUP(A436,'Справочник услуг'!C:D,2,FALSE))</f>
        <v/>
      </c>
      <c r="E436" s="32"/>
      <c r="F436" s="32"/>
      <c r="G436" s="32"/>
      <c r="H436" s="32"/>
      <c r="I436" s="32"/>
      <c r="J436" s="32"/>
      <c r="K436" s="32"/>
      <c r="L436" s="32"/>
      <c r="M436" s="32"/>
      <c r="N436" s="32"/>
    </row>
    <row r="437" spans="1:14" x14ac:dyDescent="0.25">
      <c r="A437" s="3"/>
      <c r="B437" s="9"/>
      <c r="C437" s="9"/>
      <c r="D437" s="35" t="str">
        <f>IF(ISBLANK(A437),"",VLOOKUP(A437,'Справочник услуг'!C:D,2,FALSE))</f>
        <v/>
      </c>
      <c r="E437" s="32"/>
      <c r="F437" s="32"/>
      <c r="G437" s="32"/>
      <c r="H437" s="32"/>
      <c r="I437" s="32"/>
      <c r="J437" s="32"/>
      <c r="K437" s="32"/>
      <c r="L437" s="32"/>
      <c r="M437" s="32"/>
      <c r="N437" s="32"/>
    </row>
    <row r="438" spans="1:14" x14ac:dyDescent="0.25">
      <c r="A438" s="3"/>
      <c r="B438" s="9"/>
      <c r="C438" s="9"/>
      <c r="D438" s="35" t="str">
        <f>IF(ISBLANK(A438),"",VLOOKUP(A438,'Справочник услуг'!C:D,2,FALSE))</f>
        <v/>
      </c>
      <c r="E438" s="32"/>
      <c r="F438" s="32"/>
      <c r="G438" s="32"/>
      <c r="H438" s="32"/>
      <c r="I438" s="32"/>
      <c r="J438" s="32"/>
      <c r="K438" s="32"/>
      <c r="L438" s="32"/>
      <c r="M438" s="32"/>
      <c r="N438" s="32"/>
    </row>
    <row r="439" spans="1:14" x14ac:dyDescent="0.25">
      <c r="A439" s="3"/>
      <c r="B439" s="9"/>
      <c r="C439" s="9"/>
      <c r="D439" s="35" t="str">
        <f>IF(ISBLANK(A439),"",VLOOKUP(A439,'Справочник услуг'!C:D,2,FALSE))</f>
        <v/>
      </c>
      <c r="E439" s="32"/>
      <c r="F439" s="32"/>
      <c r="G439" s="32"/>
      <c r="H439" s="32"/>
      <c r="I439" s="32"/>
      <c r="J439" s="32"/>
      <c r="K439" s="32"/>
      <c r="L439" s="32"/>
      <c r="M439" s="32"/>
      <c r="N439" s="32"/>
    </row>
    <row r="440" spans="1:14" x14ac:dyDescent="0.25">
      <c r="A440" s="3"/>
      <c r="B440" s="9"/>
      <c r="C440" s="9"/>
      <c r="D440" s="35" t="str">
        <f>IF(ISBLANK(A440),"",VLOOKUP(A440,'Справочник услуг'!C:D,2,FALSE))</f>
        <v/>
      </c>
      <c r="E440" s="32"/>
      <c r="F440" s="32"/>
      <c r="G440" s="32"/>
      <c r="H440" s="32"/>
      <c r="I440" s="32"/>
      <c r="J440" s="32"/>
      <c r="K440" s="32"/>
      <c r="L440" s="32"/>
      <c r="M440" s="32"/>
      <c r="N440" s="32"/>
    </row>
    <row r="441" spans="1:14" x14ac:dyDescent="0.25">
      <c r="A441" s="3"/>
      <c r="B441" s="9"/>
      <c r="C441" s="9"/>
      <c r="D441" s="35" t="str">
        <f>IF(ISBLANK(A441),"",VLOOKUP(A441,'Справочник услуг'!C:D,2,FALSE))</f>
        <v/>
      </c>
      <c r="E441" s="32"/>
      <c r="F441" s="32"/>
      <c r="G441" s="32"/>
      <c r="H441" s="32"/>
      <c r="I441" s="32"/>
      <c r="J441" s="32"/>
      <c r="K441" s="32"/>
      <c r="L441" s="32"/>
      <c r="M441" s="32"/>
      <c r="N441" s="32"/>
    </row>
    <row r="442" spans="1:14" x14ac:dyDescent="0.25">
      <c r="A442" s="3"/>
      <c r="B442" s="9"/>
      <c r="C442" s="9"/>
      <c r="D442" s="35" t="str">
        <f>IF(ISBLANK(A442),"",VLOOKUP(A442,'Справочник услуг'!C:D,2,FALSE))</f>
        <v/>
      </c>
      <c r="E442" s="32"/>
      <c r="F442" s="32"/>
      <c r="G442" s="32"/>
      <c r="H442" s="32"/>
      <c r="I442" s="32"/>
      <c r="J442" s="32"/>
      <c r="K442" s="32"/>
      <c r="L442" s="32"/>
      <c r="M442" s="32"/>
      <c r="N442" s="32"/>
    </row>
    <row r="443" spans="1:14" x14ac:dyDescent="0.25">
      <c r="A443" s="3"/>
      <c r="B443" s="9"/>
      <c r="C443" s="9"/>
      <c r="D443" s="35" t="str">
        <f>IF(ISBLANK(A443),"",VLOOKUP(A443,'Справочник услуг'!C:D,2,FALSE))</f>
        <v/>
      </c>
      <c r="E443" s="32"/>
      <c r="F443" s="32"/>
      <c r="G443" s="32"/>
      <c r="H443" s="32"/>
      <c r="I443" s="32"/>
      <c r="J443" s="32"/>
      <c r="K443" s="32"/>
      <c r="L443" s="32"/>
      <c r="M443" s="32"/>
      <c r="N443" s="32"/>
    </row>
    <row r="444" spans="1:14" x14ac:dyDescent="0.25">
      <c r="A444" s="3"/>
      <c r="B444" s="9"/>
      <c r="C444" s="9"/>
      <c r="D444" s="35" t="str">
        <f>IF(ISBLANK(A444),"",VLOOKUP(A444,'Справочник услуг'!C:D,2,FALSE))</f>
        <v/>
      </c>
      <c r="E444" s="32"/>
      <c r="F444" s="32"/>
      <c r="G444" s="32"/>
      <c r="H444" s="32"/>
      <c r="I444" s="32"/>
      <c r="J444" s="32"/>
      <c r="K444" s="32"/>
      <c r="L444" s="32"/>
      <c r="M444" s="32"/>
      <c r="N444" s="32"/>
    </row>
    <row r="445" spans="1:14" x14ac:dyDescent="0.25">
      <c r="A445" s="3"/>
      <c r="B445" s="9"/>
      <c r="C445" s="9"/>
      <c r="D445" s="35" t="str">
        <f>IF(ISBLANK(A445),"",VLOOKUP(A445,'Справочник услуг'!C:D,2,FALSE))</f>
        <v/>
      </c>
      <c r="E445" s="32"/>
      <c r="F445" s="32"/>
      <c r="G445" s="32"/>
      <c r="H445" s="32"/>
      <c r="I445" s="32"/>
      <c r="J445" s="32"/>
      <c r="K445" s="32"/>
      <c r="L445" s="32"/>
      <c r="M445" s="32"/>
      <c r="N445" s="32"/>
    </row>
    <row r="446" spans="1:14" x14ac:dyDescent="0.25">
      <c r="A446" s="3"/>
      <c r="B446" s="9"/>
      <c r="C446" s="9"/>
      <c r="D446" s="35" t="str">
        <f>IF(ISBLANK(A446),"",VLOOKUP(A446,'Справочник услуг'!C:D,2,FALSE))</f>
        <v/>
      </c>
      <c r="E446" s="32"/>
      <c r="F446" s="32"/>
      <c r="G446" s="32"/>
      <c r="H446" s="32"/>
      <c r="I446" s="32"/>
      <c r="J446" s="32"/>
      <c r="K446" s="32"/>
      <c r="L446" s="32"/>
      <c r="M446" s="32"/>
      <c r="N446" s="32"/>
    </row>
    <row r="447" spans="1:14" x14ac:dyDescent="0.25">
      <c r="A447" s="3"/>
      <c r="B447" s="9"/>
      <c r="C447" s="9"/>
      <c r="D447" s="35" t="str">
        <f>IF(ISBLANK(A447),"",VLOOKUP(A447,'Справочник услуг'!C:D,2,FALSE))</f>
        <v/>
      </c>
      <c r="E447" s="32"/>
      <c r="F447" s="32"/>
      <c r="G447" s="32"/>
      <c r="H447" s="32"/>
      <c r="I447" s="32"/>
      <c r="J447" s="32"/>
      <c r="K447" s="32"/>
      <c r="L447" s="32"/>
      <c r="M447" s="32"/>
      <c r="N447" s="32"/>
    </row>
    <row r="448" spans="1:14" x14ac:dyDescent="0.25">
      <c r="A448" s="3"/>
      <c r="B448" s="9"/>
      <c r="C448" s="9"/>
      <c r="D448" s="35" t="str">
        <f>IF(ISBLANK(A448),"",VLOOKUP(A448,'Справочник услуг'!C:D,2,FALSE))</f>
        <v/>
      </c>
      <c r="E448" s="32"/>
      <c r="F448" s="32"/>
      <c r="G448" s="32"/>
      <c r="H448" s="32"/>
      <c r="I448" s="32"/>
      <c r="J448" s="32"/>
      <c r="K448" s="32"/>
      <c r="L448" s="32"/>
      <c r="M448" s="32"/>
      <c r="N448" s="32"/>
    </row>
    <row r="449" spans="1:14" x14ac:dyDescent="0.25">
      <c r="A449" s="3"/>
      <c r="B449" s="9"/>
      <c r="C449" s="9"/>
      <c r="D449" s="35" t="str">
        <f>IF(ISBLANK(A449),"",VLOOKUP(A449,'Справочник услуг'!C:D,2,FALSE))</f>
        <v/>
      </c>
      <c r="E449" s="32"/>
      <c r="F449" s="32"/>
      <c r="G449" s="32"/>
      <c r="H449" s="32"/>
      <c r="I449" s="32"/>
      <c r="J449" s="32"/>
      <c r="K449" s="32"/>
      <c r="L449" s="32"/>
      <c r="M449" s="32"/>
      <c r="N449" s="32"/>
    </row>
    <row r="450" spans="1:14" x14ac:dyDescent="0.25">
      <c r="A450" s="3"/>
      <c r="B450" s="9"/>
      <c r="C450" s="9"/>
      <c r="D450" s="35" t="str">
        <f>IF(ISBLANK(A450),"",VLOOKUP(A450,'Справочник услуг'!C:D,2,FALSE))</f>
        <v/>
      </c>
      <c r="E450" s="32"/>
      <c r="F450" s="32"/>
      <c r="G450" s="32"/>
      <c r="H450" s="32"/>
      <c r="I450" s="32"/>
      <c r="J450" s="32"/>
      <c r="K450" s="32"/>
      <c r="L450" s="32"/>
      <c r="M450" s="32"/>
      <c r="N450" s="32"/>
    </row>
    <row r="451" spans="1:14" x14ac:dyDescent="0.25">
      <c r="A451" s="3"/>
      <c r="B451" s="9"/>
      <c r="C451" s="9"/>
      <c r="D451" s="35" t="str">
        <f>IF(ISBLANK(A451),"",VLOOKUP(A451,'Справочник услуг'!C:D,2,FALSE))</f>
        <v/>
      </c>
      <c r="E451" s="32"/>
      <c r="F451" s="32"/>
      <c r="G451" s="32"/>
      <c r="H451" s="32"/>
      <c r="I451" s="32"/>
      <c r="J451" s="32"/>
      <c r="K451" s="32"/>
      <c r="L451" s="32"/>
      <c r="M451" s="32"/>
      <c r="N451" s="32"/>
    </row>
    <row r="452" spans="1:14" x14ac:dyDescent="0.25">
      <c r="A452" s="3"/>
      <c r="B452" s="9"/>
      <c r="C452" s="9"/>
      <c r="D452" s="35" t="str">
        <f>IF(ISBLANK(A452),"",VLOOKUP(A452,'Справочник услуг'!C:D,2,FALSE))</f>
        <v/>
      </c>
      <c r="E452" s="32"/>
      <c r="F452" s="32"/>
      <c r="G452" s="32"/>
      <c r="H452" s="32"/>
      <c r="I452" s="32"/>
      <c r="J452" s="32"/>
      <c r="K452" s="32"/>
      <c r="L452" s="32"/>
      <c r="M452" s="32"/>
      <c r="N452" s="32"/>
    </row>
    <row r="453" spans="1:14" x14ac:dyDescent="0.25">
      <c r="A453" s="3"/>
      <c r="B453" s="9"/>
      <c r="C453" s="9"/>
      <c r="D453" s="35" t="str">
        <f>IF(ISBLANK(A453),"",VLOOKUP(A453,'Справочник услуг'!C:D,2,FALSE))</f>
        <v/>
      </c>
      <c r="E453" s="32"/>
      <c r="F453" s="32"/>
      <c r="G453" s="32"/>
      <c r="H453" s="32"/>
      <c r="I453" s="32"/>
      <c r="J453" s="32"/>
      <c r="K453" s="32"/>
      <c r="L453" s="32"/>
      <c r="M453" s="32"/>
      <c r="N453" s="32"/>
    </row>
    <row r="454" spans="1:14" x14ac:dyDescent="0.25">
      <c r="A454" s="3"/>
      <c r="B454" s="9"/>
      <c r="C454" s="9"/>
      <c r="D454" s="35" t="str">
        <f>IF(ISBLANK(A454),"",VLOOKUP(A454,'Справочник услуг'!C:D,2,FALSE))</f>
        <v/>
      </c>
      <c r="E454" s="32"/>
      <c r="F454" s="32"/>
      <c r="G454" s="32"/>
      <c r="H454" s="32"/>
      <c r="I454" s="32"/>
      <c r="J454" s="32"/>
      <c r="K454" s="32"/>
      <c r="L454" s="32"/>
      <c r="M454" s="32"/>
      <c r="N454" s="32"/>
    </row>
    <row r="455" spans="1:14" x14ac:dyDescent="0.25">
      <c r="A455" s="3"/>
      <c r="B455" s="9"/>
      <c r="C455" s="9"/>
      <c r="D455" s="35" t="str">
        <f>IF(ISBLANK(A455),"",VLOOKUP(A455,'Справочник услуг'!C:D,2,FALSE))</f>
        <v/>
      </c>
      <c r="E455" s="32"/>
      <c r="F455" s="32"/>
      <c r="G455" s="32"/>
      <c r="H455" s="32"/>
      <c r="I455" s="32"/>
      <c r="J455" s="32"/>
      <c r="K455" s="32"/>
      <c r="L455" s="32"/>
      <c r="M455" s="32"/>
      <c r="N455" s="32"/>
    </row>
    <row r="456" spans="1:14" x14ac:dyDescent="0.25">
      <c r="A456" s="3"/>
      <c r="B456" s="9"/>
      <c r="C456" s="9"/>
      <c r="D456" s="35" t="str">
        <f>IF(ISBLANK(A456),"",VLOOKUP(A456,'Справочник услуг'!C:D,2,FALSE))</f>
        <v/>
      </c>
      <c r="E456" s="32"/>
      <c r="F456" s="32"/>
      <c r="G456" s="32"/>
      <c r="H456" s="32"/>
      <c r="I456" s="32"/>
      <c r="J456" s="32"/>
      <c r="K456" s="32"/>
      <c r="L456" s="32"/>
      <c r="M456" s="32"/>
      <c r="N456" s="32"/>
    </row>
    <row r="457" spans="1:14" x14ac:dyDescent="0.25">
      <c r="A457" s="3"/>
      <c r="B457" s="9"/>
      <c r="C457" s="9"/>
      <c r="D457" s="35" t="str">
        <f>IF(ISBLANK(A457),"",VLOOKUP(A457,'Справочник услуг'!C:D,2,FALSE))</f>
        <v/>
      </c>
      <c r="E457" s="32"/>
      <c r="F457" s="32"/>
      <c r="G457" s="32"/>
      <c r="H457" s="32"/>
      <c r="I457" s="32"/>
      <c r="J457" s="32"/>
      <c r="K457" s="32"/>
      <c r="L457" s="32"/>
      <c r="M457" s="32"/>
      <c r="N457" s="32"/>
    </row>
    <row r="458" spans="1:14" x14ac:dyDescent="0.25">
      <c r="A458" s="3"/>
      <c r="B458" s="9"/>
      <c r="C458" s="9"/>
      <c r="D458" s="35" t="str">
        <f>IF(ISBLANK(A458),"",VLOOKUP(A458,'Справочник услуг'!C:D,2,FALSE))</f>
        <v/>
      </c>
      <c r="E458" s="32"/>
      <c r="F458" s="32"/>
      <c r="G458" s="32"/>
      <c r="H458" s="32"/>
      <c r="I458" s="32"/>
      <c r="J458" s="32"/>
      <c r="K458" s="32"/>
      <c r="L458" s="32"/>
      <c r="M458" s="32"/>
      <c r="N458" s="32"/>
    </row>
    <row r="459" spans="1:14" x14ac:dyDescent="0.25">
      <c r="A459" s="3"/>
      <c r="B459" s="9"/>
      <c r="C459" s="9"/>
      <c r="D459" s="35" t="str">
        <f>IF(ISBLANK(A459),"",VLOOKUP(A459,'Справочник услуг'!C:D,2,FALSE))</f>
        <v/>
      </c>
      <c r="E459" s="32"/>
      <c r="F459" s="32"/>
      <c r="G459" s="32"/>
      <c r="H459" s="32"/>
      <c r="I459" s="32"/>
      <c r="J459" s="32"/>
      <c r="K459" s="32"/>
      <c r="L459" s="32"/>
      <c r="M459" s="32"/>
      <c r="N459" s="32"/>
    </row>
    <row r="460" spans="1:14" x14ac:dyDescent="0.25">
      <c r="A460" s="3"/>
      <c r="B460" s="9"/>
      <c r="C460" s="9"/>
      <c r="D460" s="35" t="str">
        <f>IF(ISBLANK(A460),"",VLOOKUP(A460,'Справочник услуг'!C:D,2,FALSE))</f>
        <v/>
      </c>
      <c r="E460" s="32"/>
      <c r="F460" s="32"/>
      <c r="G460" s="32"/>
      <c r="H460" s="32"/>
      <c r="I460" s="32"/>
      <c r="J460" s="32"/>
      <c r="K460" s="32"/>
      <c r="L460" s="32"/>
      <c r="M460" s="32"/>
      <c r="N460" s="32"/>
    </row>
    <row r="461" spans="1:14" x14ac:dyDescent="0.25">
      <c r="A461" s="3"/>
      <c r="B461" s="9"/>
      <c r="C461" s="9"/>
      <c r="D461" s="35" t="str">
        <f>IF(ISBLANK(A461),"",VLOOKUP(A461,'Справочник услуг'!C:D,2,FALSE))</f>
        <v/>
      </c>
      <c r="E461" s="32"/>
      <c r="F461" s="32"/>
      <c r="G461" s="32"/>
      <c r="H461" s="32"/>
      <c r="I461" s="32"/>
      <c r="J461" s="32"/>
      <c r="K461" s="32"/>
      <c r="L461" s="32"/>
      <c r="M461" s="32"/>
      <c r="N461" s="32"/>
    </row>
    <row r="462" spans="1:14" x14ac:dyDescent="0.25">
      <c r="A462" s="3"/>
      <c r="B462" s="9"/>
      <c r="C462" s="9"/>
      <c r="D462" s="35" t="str">
        <f>IF(ISBLANK(A462),"",VLOOKUP(A462,'Справочник услуг'!C:D,2,FALSE))</f>
        <v/>
      </c>
      <c r="E462" s="32"/>
      <c r="F462" s="32"/>
      <c r="G462" s="32"/>
      <c r="H462" s="32"/>
      <c r="I462" s="32"/>
      <c r="J462" s="32"/>
      <c r="K462" s="32"/>
      <c r="L462" s="32"/>
      <c r="M462" s="32"/>
      <c r="N462" s="32"/>
    </row>
    <row r="463" spans="1:14" x14ac:dyDescent="0.25">
      <c r="A463" s="3"/>
      <c r="B463" s="9"/>
      <c r="C463" s="9"/>
      <c r="D463" s="35" t="str">
        <f>IF(ISBLANK(A463),"",VLOOKUP(A463,'Справочник услуг'!C:D,2,FALSE))</f>
        <v/>
      </c>
      <c r="E463" s="32"/>
      <c r="F463" s="32"/>
      <c r="G463" s="32"/>
      <c r="H463" s="32"/>
      <c r="I463" s="32"/>
      <c r="J463" s="32"/>
      <c r="K463" s="32"/>
      <c r="L463" s="32"/>
      <c r="M463" s="32"/>
      <c r="N463" s="32"/>
    </row>
    <row r="464" spans="1:14" x14ac:dyDescent="0.25">
      <c r="A464" s="3"/>
      <c r="B464" s="9"/>
      <c r="C464" s="9"/>
      <c r="D464" s="35" t="str">
        <f>IF(ISBLANK(A464),"",VLOOKUP(A464,'Справочник услуг'!C:D,2,FALSE))</f>
        <v/>
      </c>
      <c r="E464" s="32"/>
      <c r="F464" s="32"/>
      <c r="G464" s="32"/>
      <c r="H464" s="32"/>
      <c r="I464" s="32"/>
      <c r="J464" s="32"/>
      <c r="K464" s="32"/>
      <c r="L464" s="32"/>
      <c r="M464" s="32"/>
      <c r="N464" s="32"/>
    </row>
    <row r="465" spans="1:14" x14ac:dyDescent="0.25">
      <c r="A465" s="3"/>
      <c r="B465" s="9"/>
      <c r="C465" s="9"/>
      <c r="D465" s="35" t="str">
        <f>IF(ISBLANK(A465),"",VLOOKUP(A465,'Справочник услуг'!C:D,2,FALSE))</f>
        <v/>
      </c>
      <c r="E465" s="32"/>
      <c r="F465" s="32"/>
      <c r="G465" s="32"/>
      <c r="H465" s="32"/>
      <c r="I465" s="32"/>
      <c r="J465" s="32"/>
      <c r="K465" s="32"/>
      <c r="L465" s="32"/>
      <c r="M465" s="32"/>
      <c r="N465" s="32"/>
    </row>
    <row r="466" spans="1:14" x14ac:dyDescent="0.25">
      <c r="A466" s="3"/>
      <c r="B466" s="9"/>
      <c r="C466" s="9"/>
      <c r="D466" s="35" t="str">
        <f>IF(ISBLANK(A466),"",VLOOKUP(A466,'Справочник услуг'!C:D,2,FALSE))</f>
        <v/>
      </c>
      <c r="E466" s="32"/>
      <c r="F466" s="32"/>
      <c r="G466" s="32"/>
      <c r="H466" s="32"/>
      <c r="I466" s="32"/>
      <c r="J466" s="32"/>
      <c r="K466" s="32"/>
      <c r="L466" s="32"/>
      <c r="M466" s="32"/>
      <c r="N466" s="32"/>
    </row>
    <row r="467" spans="1:14" x14ac:dyDescent="0.25">
      <c r="A467" s="3"/>
      <c r="B467" s="9"/>
      <c r="C467" s="9"/>
      <c r="D467" s="35" t="str">
        <f>IF(ISBLANK(A467),"",VLOOKUP(A467,'Справочник услуг'!C:D,2,FALSE))</f>
        <v/>
      </c>
      <c r="E467" s="32"/>
      <c r="F467" s="32"/>
      <c r="G467" s="32"/>
      <c r="H467" s="32"/>
      <c r="I467" s="32"/>
      <c r="J467" s="32"/>
      <c r="K467" s="32"/>
      <c r="L467" s="32"/>
      <c r="M467" s="32"/>
      <c r="N467" s="32"/>
    </row>
    <row r="468" spans="1:14" x14ac:dyDescent="0.25">
      <c r="A468" s="3"/>
      <c r="B468" s="9"/>
      <c r="C468" s="9"/>
      <c r="D468" s="35" t="str">
        <f>IF(ISBLANK(A468),"",VLOOKUP(A468,'Справочник услуг'!C:D,2,FALSE))</f>
        <v/>
      </c>
      <c r="E468" s="32"/>
      <c r="F468" s="32"/>
      <c r="G468" s="32"/>
      <c r="H468" s="32"/>
      <c r="I468" s="32"/>
      <c r="J468" s="32"/>
      <c r="K468" s="32"/>
      <c r="L468" s="32"/>
      <c r="M468" s="32"/>
      <c r="N468" s="32"/>
    </row>
    <row r="469" spans="1:14" x14ac:dyDescent="0.25">
      <c r="A469" s="3"/>
      <c r="B469" s="9"/>
      <c r="C469" s="9"/>
      <c r="D469" s="35" t="str">
        <f>IF(ISBLANK(A469),"",VLOOKUP(A469,'Справочник услуг'!C:D,2,FALSE))</f>
        <v/>
      </c>
      <c r="E469" s="32"/>
      <c r="F469" s="32"/>
      <c r="G469" s="32"/>
      <c r="H469" s="32"/>
      <c r="I469" s="32"/>
      <c r="J469" s="32"/>
      <c r="K469" s="32"/>
      <c r="L469" s="32"/>
      <c r="M469" s="32"/>
      <c r="N469" s="32"/>
    </row>
    <row r="470" spans="1:14" x14ac:dyDescent="0.25">
      <c r="A470" s="3"/>
      <c r="B470" s="9"/>
      <c r="C470" s="9"/>
      <c r="D470" s="35" t="str">
        <f>IF(ISBLANK(A470),"",VLOOKUP(A470,'Справочник услуг'!C:D,2,FALSE))</f>
        <v/>
      </c>
      <c r="E470" s="32"/>
      <c r="F470" s="32"/>
      <c r="G470" s="32"/>
      <c r="H470" s="32"/>
      <c r="I470" s="32"/>
      <c r="J470" s="32"/>
      <c r="K470" s="32"/>
      <c r="L470" s="32"/>
      <c r="M470" s="32"/>
      <c r="N470" s="32"/>
    </row>
    <row r="471" spans="1:14" x14ac:dyDescent="0.25">
      <c r="A471" s="3"/>
      <c r="B471" s="9"/>
      <c r="C471" s="9"/>
      <c r="D471" s="35" t="str">
        <f>IF(ISBLANK(A471),"",VLOOKUP(A471,'Справочник услуг'!C:D,2,FALSE))</f>
        <v/>
      </c>
      <c r="E471" s="32"/>
      <c r="F471" s="32"/>
      <c r="G471" s="32"/>
      <c r="H471" s="32"/>
      <c r="I471" s="32"/>
      <c r="J471" s="32"/>
      <c r="K471" s="32"/>
      <c r="L471" s="32"/>
      <c r="M471" s="32"/>
      <c r="N471" s="32"/>
    </row>
    <row r="472" spans="1:14" x14ac:dyDescent="0.25">
      <c r="A472" s="3"/>
      <c r="B472" s="9"/>
      <c r="C472" s="9"/>
      <c r="D472" s="35" t="str">
        <f>IF(ISBLANK(A472),"",VLOOKUP(A472,'Справочник услуг'!C:D,2,FALSE))</f>
        <v/>
      </c>
      <c r="E472" s="32"/>
      <c r="F472" s="32"/>
      <c r="G472" s="32"/>
      <c r="H472" s="32"/>
      <c r="I472" s="32"/>
      <c r="J472" s="32"/>
      <c r="K472" s="32"/>
      <c r="L472" s="32"/>
      <c r="M472" s="32"/>
      <c r="N472" s="32"/>
    </row>
    <row r="473" spans="1:14" x14ac:dyDescent="0.25">
      <c r="A473" s="3"/>
      <c r="B473" s="9"/>
      <c r="C473" s="9"/>
      <c r="D473" s="35" t="str">
        <f>IF(ISBLANK(A473),"",VLOOKUP(A473,'Справочник услуг'!C:D,2,FALSE))</f>
        <v/>
      </c>
      <c r="E473" s="32"/>
      <c r="F473" s="32"/>
      <c r="G473" s="32"/>
      <c r="H473" s="32"/>
      <c r="I473" s="32"/>
      <c r="J473" s="32"/>
      <c r="K473" s="32"/>
      <c r="L473" s="32"/>
      <c r="M473" s="32"/>
      <c r="N473" s="32"/>
    </row>
    <row r="474" spans="1:14" x14ac:dyDescent="0.25">
      <c r="A474" s="3"/>
      <c r="B474" s="9"/>
      <c r="C474" s="9"/>
      <c r="D474" s="35" t="str">
        <f>IF(ISBLANK(A474),"",VLOOKUP(A474,'Справочник услуг'!C:D,2,FALSE))</f>
        <v/>
      </c>
      <c r="E474" s="32"/>
      <c r="F474" s="32"/>
      <c r="G474" s="32"/>
      <c r="H474" s="32"/>
      <c r="I474" s="32"/>
      <c r="J474" s="32"/>
      <c r="K474" s="32"/>
      <c r="L474" s="32"/>
      <c r="M474" s="32"/>
      <c r="N474" s="32"/>
    </row>
    <row r="475" spans="1:14" x14ac:dyDescent="0.25">
      <c r="A475" s="3"/>
      <c r="B475" s="9"/>
      <c r="C475" s="9"/>
      <c r="D475" s="35" t="str">
        <f>IF(ISBLANK(A475),"",VLOOKUP(A475,'Справочник услуг'!C:D,2,FALSE))</f>
        <v/>
      </c>
      <c r="E475" s="32"/>
      <c r="F475" s="32"/>
      <c r="G475" s="32"/>
      <c r="H475" s="32"/>
      <c r="I475" s="32"/>
      <c r="J475" s="32"/>
      <c r="K475" s="32"/>
      <c r="L475" s="32"/>
      <c r="M475" s="32"/>
      <c r="N475" s="32"/>
    </row>
    <row r="476" spans="1:14" x14ac:dyDescent="0.25">
      <c r="A476" s="3"/>
      <c r="B476" s="9"/>
      <c r="C476" s="9"/>
      <c r="D476" s="35" t="str">
        <f>IF(ISBLANK(A476),"",VLOOKUP(A476,'Справочник услуг'!C:D,2,FALSE))</f>
        <v/>
      </c>
      <c r="E476" s="32"/>
      <c r="F476" s="32"/>
      <c r="G476" s="32"/>
      <c r="H476" s="32"/>
      <c r="I476" s="32"/>
      <c r="J476" s="32"/>
      <c r="K476" s="32"/>
      <c r="L476" s="32"/>
      <c r="M476" s="32"/>
      <c r="N476" s="32"/>
    </row>
    <row r="477" spans="1:14" x14ac:dyDescent="0.25">
      <c r="A477" s="3"/>
      <c r="B477" s="9"/>
      <c r="C477" s="9"/>
      <c r="D477" s="35" t="str">
        <f>IF(ISBLANK(A477),"",VLOOKUP(A477,'Справочник услуг'!C:D,2,FALSE))</f>
        <v/>
      </c>
      <c r="E477" s="32"/>
      <c r="F477" s="32"/>
      <c r="G477" s="32"/>
      <c r="H477" s="32"/>
      <c r="I477" s="32"/>
      <c r="J477" s="32"/>
      <c r="K477" s="32"/>
      <c r="L477" s="32"/>
      <c r="M477" s="32"/>
      <c r="N477" s="32"/>
    </row>
    <row r="478" spans="1:14" x14ac:dyDescent="0.25">
      <c r="A478" s="3"/>
      <c r="B478" s="9"/>
      <c r="C478" s="9"/>
      <c r="D478" s="35" t="str">
        <f>IF(ISBLANK(A478),"",VLOOKUP(A478,'Справочник услуг'!C:D,2,FALSE))</f>
        <v/>
      </c>
      <c r="E478" s="32"/>
      <c r="F478" s="32"/>
      <c r="G478" s="32"/>
      <c r="H478" s="32"/>
      <c r="I478" s="32"/>
      <c r="J478" s="32"/>
      <c r="K478" s="32"/>
      <c r="L478" s="32"/>
      <c r="M478" s="32"/>
      <c r="N478" s="32"/>
    </row>
    <row r="479" spans="1:14" x14ac:dyDescent="0.25">
      <c r="A479" s="3"/>
      <c r="B479" s="9"/>
      <c r="C479" s="9"/>
      <c r="D479" s="35" t="str">
        <f>IF(ISBLANK(A479),"",VLOOKUP(A479,'Справочник услуг'!C:D,2,FALSE))</f>
        <v/>
      </c>
      <c r="E479" s="32"/>
      <c r="F479" s="32"/>
      <c r="G479" s="32"/>
      <c r="H479" s="32"/>
      <c r="I479" s="32"/>
      <c r="J479" s="32"/>
      <c r="K479" s="32"/>
      <c r="L479" s="32"/>
      <c r="M479" s="32"/>
      <c r="N479" s="32"/>
    </row>
    <row r="480" spans="1:14" x14ac:dyDescent="0.25">
      <c r="A480" s="3"/>
      <c r="B480" s="9"/>
      <c r="C480" s="9"/>
      <c r="D480" s="35" t="str">
        <f>IF(ISBLANK(A480),"",VLOOKUP(A480,'Справочник услуг'!C:D,2,FALSE))</f>
        <v/>
      </c>
      <c r="E480" s="32"/>
      <c r="F480" s="32"/>
      <c r="G480" s="32"/>
      <c r="H480" s="32"/>
      <c r="I480" s="32"/>
      <c r="J480" s="32"/>
      <c r="K480" s="32"/>
      <c r="L480" s="32"/>
      <c r="M480" s="32"/>
      <c r="N480" s="32"/>
    </row>
    <row r="481" spans="1:14" x14ac:dyDescent="0.25">
      <c r="A481" s="3"/>
      <c r="B481" s="9"/>
      <c r="C481" s="9"/>
      <c r="D481" s="35" t="str">
        <f>IF(ISBLANK(A481),"",VLOOKUP(A481,'Справочник услуг'!C:D,2,FALSE))</f>
        <v/>
      </c>
      <c r="E481" s="32"/>
      <c r="F481" s="32"/>
      <c r="G481" s="32"/>
      <c r="H481" s="32"/>
      <c r="I481" s="32"/>
      <c r="J481" s="32"/>
      <c r="K481" s="32"/>
      <c r="L481" s="32"/>
      <c r="M481" s="32"/>
      <c r="N481" s="32"/>
    </row>
    <row r="482" spans="1:14" x14ac:dyDescent="0.25">
      <c r="A482" s="3"/>
      <c r="B482" s="9"/>
      <c r="C482" s="9"/>
      <c r="D482" s="35" t="str">
        <f>IF(ISBLANK(A482),"",VLOOKUP(A482,'Справочник услуг'!C:D,2,FALSE))</f>
        <v/>
      </c>
      <c r="E482" s="32"/>
      <c r="F482" s="32"/>
      <c r="G482" s="32"/>
      <c r="H482" s="32"/>
      <c r="I482" s="32"/>
      <c r="J482" s="32"/>
      <c r="K482" s="32"/>
      <c r="L482" s="32"/>
      <c r="M482" s="32"/>
      <c r="N482" s="32"/>
    </row>
    <row r="483" spans="1:14" x14ac:dyDescent="0.25">
      <c r="A483" s="3"/>
      <c r="B483" s="9"/>
      <c r="C483" s="9"/>
      <c r="D483" s="35" t="str">
        <f>IF(ISBLANK(A483),"",VLOOKUP(A483,'Справочник услуг'!C:D,2,FALSE))</f>
        <v/>
      </c>
      <c r="E483" s="32"/>
      <c r="F483" s="32"/>
      <c r="G483" s="32"/>
      <c r="H483" s="32"/>
      <c r="I483" s="32"/>
      <c r="J483" s="32"/>
      <c r="K483" s="32"/>
      <c r="L483" s="32"/>
      <c r="M483" s="32"/>
      <c r="N483" s="32"/>
    </row>
    <row r="484" spans="1:14" x14ac:dyDescent="0.25">
      <c r="A484" s="3"/>
      <c r="B484" s="9"/>
      <c r="C484" s="9"/>
      <c r="D484" s="35" t="str">
        <f>IF(ISBLANK(A484),"",VLOOKUP(A484,'Справочник услуг'!C:D,2,FALSE))</f>
        <v/>
      </c>
      <c r="E484" s="32"/>
      <c r="F484" s="32"/>
      <c r="G484" s="32"/>
      <c r="H484" s="32"/>
      <c r="I484" s="32"/>
      <c r="J484" s="32"/>
      <c r="K484" s="32"/>
      <c r="L484" s="32"/>
      <c r="M484" s="32"/>
      <c r="N484" s="32"/>
    </row>
    <row r="485" spans="1:14" x14ac:dyDescent="0.25">
      <c r="A485" s="3"/>
      <c r="B485" s="9"/>
      <c r="C485" s="9"/>
      <c r="D485" s="35" t="str">
        <f>IF(ISBLANK(A485),"",VLOOKUP(A485,'Справочник услуг'!C:D,2,FALSE))</f>
        <v/>
      </c>
      <c r="E485" s="32"/>
      <c r="F485" s="32"/>
      <c r="G485" s="32"/>
      <c r="H485" s="32"/>
      <c r="I485" s="32"/>
      <c r="J485" s="32"/>
      <c r="K485" s="32"/>
      <c r="L485" s="32"/>
      <c r="M485" s="32"/>
      <c r="N485" s="32"/>
    </row>
    <row r="486" spans="1:14" x14ac:dyDescent="0.25">
      <c r="A486" s="3"/>
      <c r="B486" s="9"/>
      <c r="C486" s="9"/>
      <c r="D486" s="35" t="str">
        <f>IF(ISBLANK(A486),"",VLOOKUP(A486,'Справочник услуг'!C:D,2,FALSE))</f>
        <v/>
      </c>
      <c r="E486" s="32"/>
      <c r="F486" s="32"/>
      <c r="G486" s="32"/>
      <c r="H486" s="32"/>
      <c r="I486" s="32"/>
      <c r="J486" s="32"/>
      <c r="K486" s="32"/>
      <c r="L486" s="32"/>
      <c r="M486" s="32"/>
      <c r="N486" s="32"/>
    </row>
    <row r="487" spans="1:14" x14ac:dyDescent="0.25">
      <c r="A487" s="3"/>
      <c r="B487" s="9"/>
      <c r="C487" s="9"/>
      <c r="D487" s="35" t="str">
        <f>IF(ISBLANK(A487),"",VLOOKUP(A487,'Справочник услуг'!C:D,2,FALSE))</f>
        <v/>
      </c>
      <c r="E487" s="32"/>
      <c r="F487" s="32"/>
      <c r="G487" s="32"/>
      <c r="H487" s="32"/>
      <c r="I487" s="32"/>
      <c r="J487" s="32"/>
      <c r="K487" s="32"/>
      <c r="L487" s="32"/>
      <c r="M487" s="32"/>
      <c r="N487" s="32"/>
    </row>
    <row r="488" spans="1:14" x14ac:dyDescent="0.25">
      <c r="A488" s="3"/>
      <c r="B488" s="9"/>
      <c r="C488" s="9"/>
      <c r="D488" s="35" t="str">
        <f>IF(ISBLANK(A488),"",VLOOKUP(A488,'Справочник услуг'!C:D,2,FALSE))</f>
        <v/>
      </c>
      <c r="E488" s="32"/>
      <c r="F488" s="32"/>
      <c r="G488" s="32"/>
      <c r="H488" s="32"/>
      <c r="I488" s="32"/>
      <c r="J488" s="32"/>
      <c r="K488" s="32"/>
      <c r="L488" s="32"/>
      <c r="M488" s="32"/>
      <c r="N488" s="32"/>
    </row>
    <row r="489" spans="1:14" x14ac:dyDescent="0.25">
      <c r="A489" s="3"/>
      <c r="B489" s="9"/>
      <c r="C489" s="9"/>
      <c r="D489" s="35" t="str">
        <f>IF(ISBLANK(A489),"",VLOOKUP(A489,'Справочник услуг'!C:D,2,FALSE))</f>
        <v/>
      </c>
      <c r="E489" s="32"/>
      <c r="F489" s="32"/>
      <c r="G489" s="32"/>
      <c r="H489" s="32"/>
      <c r="I489" s="32"/>
      <c r="J489" s="32"/>
      <c r="K489" s="32"/>
      <c r="L489" s="32"/>
      <c r="M489" s="32"/>
      <c r="N489" s="32"/>
    </row>
    <row r="490" spans="1:14" x14ac:dyDescent="0.25">
      <c r="A490" s="3"/>
      <c r="B490" s="9"/>
      <c r="C490" s="9"/>
      <c r="D490" s="35" t="str">
        <f>IF(ISBLANK(A490),"",VLOOKUP(A490,'Справочник услуг'!C:D,2,FALSE))</f>
        <v/>
      </c>
      <c r="E490" s="32"/>
      <c r="F490" s="32"/>
      <c r="G490" s="32"/>
      <c r="H490" s="32"/>
      <c r="I490" s="32"/>
      <c r="J490" s="32"/>
      <c r="K490" s="32"/>
      <c r="L490" s="32"/>
      <c r="M490" s="32"/>
      <c r="N490" s="32"/>
    </row>
    <row r="491" spans="1:14" x14ac:dyDescent="0.25">
      <c r="A491" s="3"/>
      <c r="B491" s="9"/>
      <c r="C491" s="9"/>
      <c r="D491" s="35" t="str">
        <f>IF(ISBLANK(A491),"",VLOOKUP(A491,'Справочник услуг'!C:D,2,FALSE))</f>
        <v/>
      </c>
      <c r="E491" s="32"/>
      <c r="F491" s="32"/>
      <c r="G491" s="32"/>
      <c r="H491" s="32"/>
      <c r="I491" s="32"/>
      <c r="J491" s="32"/>
      <c r="K491" s="32"/>
      <c r="L491" s="32"/>
      <c r="M491" s="32"/>
      <c r="N491" s="32"/>
    </row>
    <row r="492" spans="1:14" x14ac:dyDescent="0.25">
      <c r="A492" s="3"/>
      <c r="B492" s="9"/>
      <c r="C492" s="9"/>
      <c r="D492" s="35" t="str">
        <f>IF(ISBLANK(A492),"",VLOOKUP(A492,'Справочник услуг'!C:D,2,FALSE))</f>
        <v/>
      </c>
      <c r="E492" s="32"/>
      <c r="F492" s="32"/>
      <c r="G492" s="32"/>
      <c r="H492" s="32"/>
      <c r="I492" s="32"/>
      <c r="J492" s="32"/>
      <c r="K492" s="32"/>
      <c r="L492" s="32"/>
      <c r="M492" s="32"/>
      <c r="N492" s="32"/>
    </row>
    <row r="493" spans="1:14" x14ac:dyDescent="0.25">
      <c r="A493" s="3"/>
      <c r="B493" s="9"/>
      <c r="C493" s="9"/>
      <c r="D493" s="35" t="str">
        <f>IF(ISBLANK(A493),"",VLOOKUP(A493,'Справочник услуг'!C:D,2,FALSE))</f>
        <v/>
      </c>
      <c r="E493" s="32"/>
      <c r="F493" s="32"/>
      <c r="G493" s="32"/>
      <c r="H493" s="32"/>
      <c r="I493" s="32"/>
      <c r="J493" s="32"/>
      <c r="K493" s="32"/>
      <c r="L493" s="32"/>
      <c r="M493" s="32"/>
      <c r="N493" s="32"/>
    </row>
    <row r="494" spans="1:14" x14ac:dyDescent="0.25">
      <c r="A494" s="3"/>
      <c r="B494" s="9"/>
      <c r="C494" s="9"/>
      <c r="D494" s="35" t="str">
        <f>IF(ISBLANK(A494),"",VLOOKUP(A494,'Справочник услуг'!C:D,2,FALSE))</f>
        <v/>
      </c>
      <c r="E494" s="32"/>
      <c r="F494" s="32"/>
      <c r="G494" s="32"/>
      <c r="H494" s="32"/>
      <c r="I494" s="32"/>
      <c r="J494" s="32"/>
      <c r="K494" s="32"/>
      <c r="L494" s="32"/>
      <c r="M494" s="32"/>
      <c r="N494" s="32"/>
    </row>
    <row r="495" spans="1:14" x14ac:dyDescent="0.25">
      <c r="A495" s="3"/>
      <c r="B495" s="9"/>
      <c r="C495" s="9"/>
      <c r="D495" s="35" t="str">
        <f>IF(ISBLANK(A495),"",VLOOKUP(A495,'Справочник услуг'!C:D,2,FALSE))</f>
        <v/>
      </c>
      <c r="E495" s="32"/>
      <c r="F495" s="32"/>
      <c r="G495" s="32"/>
      <c r="H495" s="32"/>
      <c r="I495" s="32"/>
      <c r="J495" s="32"/>
      <c r="K495" s="32"/>
      <c r="L495" s="32"/>
      <c r="M495" s="32"/>
      <c r="N495" s="32"/>
    </row>
    <row r="496" spans="1:14" x14ac:dyDescent="0.25">
      <c r="A496" s="3"/>
      <c r="B496" s="9"/>
      <c r="C496" s="9"/>
      <c r="D496" s="35" t="str">
        <f>IF(ISBLANK(A496),"",VLOOKUP(A496,'Справочник услуг'!C:D,2,FALSE))</f>
        <v/>
      </c>
      <c r="E496" s="32"/>
      <c r="F496" s="32"/>
      <c r="G496" s="32"/>
      <c r="H496" s="32"/>
      <c r="I496" s="32"/>
      <c r="J496" s="32"/>
      <c r="K496" s="32"/>
      <c r="L496" s="32"/>
      <c r="M496" s="32"/>
      <c r="N496" s="32"/>
    </row>
    <row r="497" spans="1:14" x14ac:dyDescent="0.25">
      <c r="A497" s="3"/>
      <c r="B497" s="9"/>
      <c r="C497" s="9"/>
      <c r="D497" s="35" t="str">
        <f>IF(ISBLANK(A497),"",VLOOKUP(A497,'Справочник услуг'!C:D,2,FALSE))</f>
        <v/>
      </c>
      <c r="E497" s="32"/>
      <c r="F497" s="32"/>
      <c r="G497" s="32"/>
      <c r="H497" s="32"/>
      <c r="I497" s="32"/>
      <c r="J497" s="32"/>
      <c r="K497" s="32"/>
      <c r="L497" s="32"/>
      <c r="M497" s="32"/>
      <c r="N497" s="32"/>
    </row>
    <row r="498" spans="1:14" x14ac:dyDescent="0.25">
      <c r="A498" s="3"/>
      <c r="B498" s="9"/>
      <c r="C498" s="9"/>
      <c r="D498" s="35" t="str">
        <f>IF(ISBLANK(A498),"",VLOOKUP(A498,'Справочник услуг'!C:D,2,FALSE))</f>
        <v/>
      </c>
      <c r="E498" s="32"/>
      <c r="F498" s="32"/>
      <c r="G498" s="32"/>
      <c r="H498" s="32"/>
      <c r="I498" s="32"/>
      <c r="J498" s="32"/>
      <c r="K498" s="32"/>
      <c r="L498" s="32"/>
      <c r="M498" s="32"/>
      <c r="N498" s="32"/>
    </row>
    <row r="499" spans="1:14" x14ac:dyDescent="0.25">
      <c r="A499" s="3"/>
      <c r="B499" s="9"/>
      <c r="C499" s="9"/>
      <c r="D499" s="35" t="str">
        <f>IF(ISBLANK(A499),"",VLOOKUP(A499,'Справочник услуг'!C:D,2,FALSE))</f>
        <v/>
      </c>
      <c r="E499" s="32"/>
      <c r="F499" s="32"/>
      <c r="G499" s="32"/>
      <c r="H499" s="32"/>
      <c r="I499" s="32"/>
      <c r="J499" s="32"/>
      <c r="K499" s="32"/>
      <c r="L499" s="32"/>
      <c r="M499" s="32"/>
      <c r="N499" s="32"/>
    </row>
    <row r="500" spans="1:14" x14ac:dyDescent="0.25">
      <c r="A500" s="3"/>
      <c r="B500" s="9"/>
      <c r="C500" s="9"/>
      <c r="D500" s="35" t="str">
        <f>IF(ISBLANK(A500),"",VLOOKUP(A500,'Справочник услуг'!C:D,2,FALSE))</f>
        <v/>
      </c>
      <c r="E500" s="32"/>
      <c r="F500" s="32"/>
      <c r="G500" s="32"/>
      <c r="H500" s="32"/>
      <c r="I500" s="32"/>
      <c r="J500" s="32"/>
      <c r="K500" s="32"/>
      <c r="L500" s="32"/>
      <c r="M500" s="32"/>
      <c r="N500" s="32"/>
    </row>
    <row r="501" spans="1:14" x14ac:dyDescent="0.25">
      <c r="A501" s="3"/>
      <c r="B501" s="9"/>
      <c r="C501" s="9"/>
      <c r="D501" s="35" t="str">
        <f>IF(ISBLANK(A501),"",VLOOKUP(A501,'Справочник услуг'!C:D,2,FALSE))</f>
        <v/>
      </c>
      <c r="E501" s="32"/>
      <c r="F501" s="32"/>
      <c r="G501" s="32"/>
      <c r="H501" s="32"/>
      <c r="I501" s="32"/>
      <c r="J501" s="32"/>
      <c r="K501" s="32"/>
      <c r="L501" s="32"/>
      <c r="M501" s="32"/>
      <c r="N501" s="32"/>
    </row>
    <row r="502" spans="1:14" x14ac:dyDescent="0.25">
      <c r="A502" s="3"/>
      <c r="B502" s="9"/>
      <c r="C502" s="9"/>
      <c r="D502" s="35" t="str">
        <f>IF(ISBLANK(A502),"",VLOOKUP(A502,'Справочник услуг'!C:D,2,FALSE))</f>
        <v/>
      </c>
      <c r="E502" s="32"/>
      <c r="F502" s="32"/>
      <c r="G502" s="32"/>
      <c r="H502" s="32"/>
      <c r="I502" s="32"/>
      <c r="J502" s="32"/>
      <c r="K502" s="32"/>
      <c r="L502" s="32"/>
      <c r="M502" s="32"/>
      <c r="N502" s="32"/>
    </row>
    <row r="503" spans="1:14" x14ac:dyDescent="0.25">
      <c r="A503" s="3"/>
      <c r="B503" s="9"/>
      <c r="C503" s="9"/>
      <c r="D503" s="35" t="str">
        <f>IF(ISBLANK(A503),"",VLOOKUP(A503,'Справочник услуг'!C:D,2,FALSE))</f>
        <v/>
      </c>
      <c r="E503" s="32"/>
      <c r="F503" s="32"/>
      <c r="G503" s="32"/>
      <c r="H503" s="32"/>
      <c r="I503" s="32"/>
      <c r="J503" s="32"/>
      <c r="K503" s="32"/>
      <c r="L503" s="32"/>
      <c r="M503" s="32"/>
      <c r="N503" s="32"/>
    </row>
    <row r="504" spans="1:14" x14ac:dyDescent="0.25">
      <c r="A504" s="3"/>
      <c r="B504" s="9"/>
      <c r="C504" s="9"/>
      <c r="D504" s="35" t="str">
        <f>IF(ISBLANK(A504),"",VLOOKUP(A504,'Справочник услуг'!C:D,2,FALSE))</f>
        <v/>
      </c>
      <c r="E504" s="32"/>
      <c r="F504" s="32"/>
      <c r="G504" s="32"/>
      <c r="H504" s="32"/>
      <c r="I504" s="32"/>
      <c r="J504" s="32"/>
      <c r="K504" s="32"/>
      <c r="L504" s="32"/>
      <c r="M504" s="32"/>
      <c r="N504" s="32"/>
    </row>
    <row r="505" spans="1:14" x14ac:dyDescent="0.25">
      <c r="A505" s="3"/>
      <c r="B505" s="9"/>
      <c r="C505" s="9"/>
      <c r="D505" s="35" t="str">
        <f>IF(ISBLANK(A505),"",VLOOKUP(A505,'Справочник услуг'!C:D,2,FALSE))</f>
        <v/>
      </c>
      <c r="E505" s="32"/>
      <c r="F505" s="32"/>
      <c r="G505" s="32"/>
      <c r="H505" s="32"/>
      <c r="I505" s="32"/>
      <c r="J505" s="32"/>
      <c r="K505" s="32"/>
      <c r="L505" s="32"/>
      <c r="M505" s="32"/>
      <c r="N505" s="32"/>
    </row>
    <row r="506" spans="1:14" x14ac:dyDescent="0.25">
      <c r="A506" s="3"/>
      <c r="B506" s="9"/>
      <c r="C506" s="9"/>
      <c r="D506" s="35" t="str">
        <f>IF(ISBLANK(A506),"",VLOOKUP(A506,'Справочник услуг'!C:D,2,FALSE))</f>
        <v/>
      </c>
      <c r="E506" s="32"/>
      <c r="F506" s="32"/>
      <c r="G506" s="32"/>
      <c r="H506" s="32"/>
      <c r="I506" s="32"/>
      <c r="J506" s="32"/>
      <c r="K506" s="32"/>
      <c r="L506" s="32"/>
      <c r="M506" s="32"/>
      <c r="N506" s="32"/>
    </row>
    <row r="507" spans="1:14" x14ac:dyDescent="0.25">
      <c r="A507" s="3"/>
      <c r="B507" s="9"/>
      <c r="C507" s="9"/>
      <c r="D507" s="35" t="str">
        <f>IF(ISBLANK(A507),"",VLOOKUP(A507,'Справочник услуг'!C:D,2,FALSE))</f>
        <v/>
      </c>
      <c r="E507" s="32"/>
      <c r="F507" s="32"/>
      <c r="G507" s="32"/>
      <c r="H507" s="32"/>
      <c r="I507" s="32"/>
      <c r="J507" s="32"/>
      <c r="K507" s="32"/>
      <c r="L507" s="32"/>
      <c r="M507" s="32"/>
      <c r="N507" s="32"/>
    </row>
    <row r="508" spans="1:14" x14ac:dyDescent="0.25">
      <c r="A508" s="3"/>
      <c r="B508" s="9"/>
      <c r="C508" s="9"/>
      <c r="D508" s="35" t="str">
        <f>IF(ISBLANK(A508),"",VLOOKUP(A508,'Справочник услуг'!C:D,2,FALSE))</f>
        <v/>
      </c>
      <c r="E508" s="32"/>
      <c r="F508" s="32"/>
      <c r="G508" s="32"/>
      <c r="H508" s="32"/>
      <c r="I508" s="32"/>
      <c r="J508" s="32"/>
      <c r="K508" s="32"/>
      <c r="L508" s="32"/>
      <c r="M508" s="32"/>
      <c r="N508" s="32"/>
    </row>
    <row r="509" spans="1:14" x14ac:dyDescent="0.25">
      <c r="A509" s="3"/>
      <c r="B509" s="9"/>
      <c r="C509" s="9"/>
      <c r="D509" s="35" t="str">
        <f>IF(ISBLANK(A509),"",VLOOKUP(A509,'Справочник услуг'!C:D,2,FALSE))</f>
        <v/>
      </c>
      <c r="E509" s="32"/>
      <c r="F509" s="32"/>
      <c r="G509" s="32"/>
      <c r="H509" s="32"/>
      <c r="I509" s="32"/>
      <c r="J509" s="32"/>
      <c r="K509" s="32"/>
      <c r="L509" s="32"/>
      <c r="M509" s="32"/>
      <c r="N509" s="32"/>
    </row>
    <row r="510" spans="1:14" x14ac:dyDescent="0.25">
      <c r="A510" s="3"/>
      <c r="B510" s="9"/>
      <c r="C510" s="9"/>
      <c r="D510" s="35" t="str">
        <f>IF(ISBLANK(A510),"",VLOOKUP(A510,'Справочник услуг'!C:D,2,FALSE))</f>
        <v/>
      </c>
      <c r="E510" s="32"/>
      <c r="F510" s="32"/>
      <c r="G510" s="32"/>
      <c r="H510" s="32"/>
      <c r="I510" s="32"/>
      <c r="J510" s="32"/>
      <c r="K510" s="32"/>
      <c r="L510" s="32"/>
      <c r="M510" s="32"/>
      <c r="N510" s="32"/>
    </row>
    <row r="511" spans="1:14" x14ac:dyDescent="0.25">
      <c r="A511" s="3"/>
      <c r="B511" s="9"/>
      <c r="C511" s="9"/>
      <c r="D511" s="35" t="str">
        <f>IF(ISBLANK(A511),"",VLOOKUP(A511,'Справочник услуг'!C:D,2,FALSE))</f>
        <v/>
      </c>
      <c r="E511" s="32"/>
      <c r="F511" s="32"/>
      <c r="G511" s="32"/>
      <c r="H511" s="32"/>
      <c r="I511" s="32"/>
      <c r="J511" s="32"/>
      <c r="K511" s="32"/>
      <c r="L511" s="32"/>
      <c r="M511" s="32"/>
      <c r="N511" s="32"/>
    </row>
    <row r="512" spans="1:14" x14ac:dyDescent="0.25">
      <c r="A512" s="3"/>
      <c r="B512" s="9"/>
      <c r="C512" s="9"/>
      <c r="D512" s="35" t="str">
        <f>IF(ISBLANK(A512),"",VLOOKUP(A512,'Справочник услуг'!C:D,2,FALSE))</f>
        <v/>
      </c>
      <c r="E512" s="32"/>
      <c r="F512" s="32"/>
      <c r="G512" s="32"/>
      <c r="H512" s="32"/>
      <c r="I512" s="32"/>
      <c r="J512" s="32"/>
      <c r="K512" s="32"/>
      <c r="L512" s="32"/>
      <c r="M512" s="32"/>
      <c r="N512" s="32"/>
    </row>
    <row r="513" spans="1:14" x14ac:dyDescent="0.25">
      <c r="A513" s="3"/>
      <c r="B513" s="9"/>
      <c r="C513" s="9"/>
      <c r="D513" s="35" t="str">
        <f>IF(ISBLANK(A513),"",VLOOKUP(A513,'Справочник услуг'!C:D,2,FALSE))</f>
        <v/>
      </c>
      <c r="E513" s="32"/>
      <c r="F513" s="32"/>
      <c r="G513" s="32"/>
      <c r="H513" s="32"/>
      <c r="I513" s="32"/>
      <c r="J513" s="32"/>
      <c r="K513" s="32"/>
      <c r="L513" s="32"/>
      <c r="M513" s="32"/>
      <c r="N513" s="32"/>
    </row>
    <row r="514" spans="1:14" x14ac:dyDescent="0.25">
      <c r="A514" s="3"/>
      <c r="B514" s="9"/>
      <c r="C514" s="9"/>
      <c r="D514" s="35" t="str">
        <f>IF(ISBLANK(A514),"",VLOOKUP(A514,'Справочник услуг'!C:D,2,FALSE))</f>
        <v/>
      </c>
      <c r="E514" s="32"/>
      <c r="F514" s="32"/>
      <c r="G514" s="32"/>
      <c r="H514" s="32"/>
      <c r="I514" s="32"/>
      <c r="J514" s="32"/>
      <c r="K514" s="32"/>
      <c r="L514" s="32"/>
      <c r="M514" s="32"/>
      <c r="N514" s="32"/>
    </row>
    <row r="515" spans="1:14" x14ac:dyDescent="0.25">
      <c r="A515" s="3"/>
      <c r="B515" s="9"/>
      <c r="C515" s="9"/>
      <c r="D515" s="35" t="str">
        <f>IF(ISBLANK(A515),"",VLOOKUP(A515,'Справочник услуг'!C:D,2,FALSE))</f>
        <v/>
      </c>
      <c r="E515" s="32"/>
      <c r="F515" s="32"/>
      <c r="G515" s="32"/>
      <c r="H515" s="32"/>
      <c r="I515" s="32"/>
      <c r="J515" s="32"/>
      <c r="K515" s="32"/>
      <c r="L515" s="32"/>
      <c r="M515" s="32"/>
      <c r="N515" s="32"/>
    </row>
    <row r="516" spans="1:14" x14ac:dyDescent="0.25">
      <c r="A516" s="3"/>
      <c r="B516" s="9"/>
      <c r="C516" s="9"/>
      <c r="D516" s="35" t="str">
        <f>IF(ISBLANK(A516),"",VLOOKUP(A516,'Справочник услуг'!C:D,2,FALSE))</f>
        <v/>
      </c>
      <c r="E516" s="32"/>
      <c r="F516" s="32"/>
      <c r="G516" s="32"/>
      <c r="H516" s="32"/>
      <c r="I516" s="32"/>
      <c r="J516" s="32"/>
      <c r="K516" s="32"/>
      <c r="L516" s="32"/>
      <c r="M516" s="32"/>
      <c r="N516" s="32"/>
    </row>
    <row r="517" spans="1:14" x14ac:dyDescent="0.25">
      <c r="A517" s="3"/>
      <c r="B517" s="9"/>
      <c r="C517" s="9"/>
      <c r="D517" s="35" t="str">
        <f>IF(ISBLANK(A517),"",VLOOKUP(A517,'Справочник услуг'!C:D,2,FALSE))</f>
        <v/>
      </c>
      <c r="E517" s="32"/>
      <c r="F517" s="32"/>
      <c r="G517" s="32"/>
      <c r="H517" s="32"/>
      <c r="I517" s="32"/>
      <c r="J517" s="32"/>
      <c r="K517" s="32"/>
      <c r="L517" s="32"/>
      <c r="M517" s="32"/>
      <c r="N517" s="32"/>
    </row>
    <row r="518" spans="1:14" x14ac:dyDescent="0.25">
      <c r="A518" s="3"/>
      <c r="B518" s="9"/>
      <c r="C518" s="9"/>
      <c r="D518" s="35" t="str">
        <f>IF(ISBLANK(A518),"",VLOOKUP(A518,'Справочник услуг'!C:D,2,FALSE))</f>
        <v/>
      </c>
      <c r="E518" s="32"/>
      <c r="F518" s="32"/>
      <c r="G518" s="32"/>
      <c r="H518" s="32"/>
      <c r="I518" s="32"/>
      <c r="J518" s="32"/>
      <c r="K518" s="32"/>
      <c r="L518" s="32"/>
      <c r="M518" s="32"/>
      <c r="N518" s="32"/>
    </row>
    <row r="519" spans="1:14" x14ac:dyDescent="0.25">
      <c r="A519" s="3"/>
      <c r="B519" s="9"/>
      <c r="C519" s="9"/>
      <c r="D519" s="35" t="str">
        <f>IF(ISBLANK(A519),"",VLOOKUP(A519,'Справочник услуг'!C:D,2,FALSE))</f>
        <v/>
      </c>
      <c r="E519" s="32"/>
      <c r="F519" s="32"/>
      <c r="G519" s="32"/>
      <c r="H519" s="32"/>
      <c r="I519" s="32"/>
      <c r="J519" s="32"/>
      <c r="K519" s="32"/>
      <c r="L519" s="32"/>
      <c r="M519" s="32"/>
      <c r="N519" s="32"/>
    </row>
    <row r="520" spans="1:14" x14ac:dyDescent="0.25">
      <c r="A520" s="3"/>
      <c r="B520" s="9"/>
      <c r="C520" s="9"/>
      <c r="D520" s="35" t="str">
        <f>IF(ISBLANK(A520),"",VLOOKUP(A520,'Справочник услуг'!C:D,2,FALSE))</f>
        <v/>
      </c>
      <c r="E520" s="32"/>
      <c r="F520" s="32"/>
      <c r="G520" s="32"/>
      <c r="H520" s="32"/>
      <c r="I520" s="32"/>
      <c r="J520" s="32"/>
      <c r="K520" s="32"/>
      <c r="L520" s="32"/>
      <c r="M520" s="32"/>
      <c r="N520" s="32"/>
    </row>
    <row r="521" spans="1:14" x14ac:dyDescent="0.25">
      <c r="A521" s="3"/>
      <c r="B521" s="9"/>
      <c r="C521" s="9"/>
      <c r="D521" s="35" t="str">
        <f>IF(ISBLANK(A521),"",VLOOKUP(A521,'Справочник услуг'!C:D,2,FALSE))</f>
        <v/>
      </c>
      <c r="E521" s="32"/>
      <c r="F521" s="32"/>
      <c r="G521" s="32"/>
      <c r="H521" s="32"/>
      <c r="I521" s="32"/>
      <c r="J521" s="32"/>
      <c r="K521" s="32"/>
      <c r="L521" s="32"/>
      <c r="M521" s="32"/>
      <c r="N521" s="32"/>
    </row>
    <row r="522" spans="1:14" x14ac:dyDescent="0.25">
      <c r="A522" s="3"/>
      <c r="B522" s="9"/>
      <c r="C522" s="9"/>
      <c r="D522" s="35" t="str">
        <f>IF(ISBLANK(A522),"",VLOOKUP(A522,'Справочник услуг'!C:D,2,FALSE))</f>
        <v/>
      </c>
      <c r="E522" s="32"/>
      <c r="F522" s="32"/>
      <c r="G522" s="32"/>
      <c r="H522" s="32"/>
      <c r="I522" s="32"/>
      <c r="J522" s="32"/>
      <c r="K522" s="32"/>
      <c r="L522" s="32"/>
      <c r="M522" s="32"/>
      <c r="N522" s="32"/>
    </row>
    <row r="523" spans="1:14" x14ac:dyDescent="0.25">
      <c r="A523" s="3"/>
      <c r="B523" s="9"/>
      <c r="C523" s="9"/>
      <c r="D523" s="35" t="str">
        <f>IF(ISBLANK(A523),"",VLOOKUP(A523,'Справочник услуг'!C:D,2,FALSE))</f>
        <v/>
      </c>
      <c r="E523" s="32"/>
      <c r="F523" s="32"/>
      <c r="G523" s="32"/>
      <c r="H523" s="32"/>
      <c r="I523" s="32"/>
      <c r="J523" s="32"/>
      <c r="K523" s="32"/>
      <c r="L523" s="32"/>
      <c r="M523" s="32"/>
      <c r="N523" s="32"/>
    </row>
    <row r="524" spans="1:14" x14ac:dyDescent="0.25">
      <c r="A524" s="3"/>
      <c r="B524" s="9"/>
      <c r="C524" s="9"/>
      <c r="D524" s="35" t="str">
        <f>IF(ISBLANK(A524),"",VLOOKUP(A524,'Справочник услуг'!C:D,2,FALSE))</f>
        <v/>
      </c>
      <c r="E524" s="32"/>
      <c r="F524" s="32"/>
      <c r="G524" s="32"/>
      <c r="H524" s="32"/>
      <c r="I524" s="32"/>
      <c r="J524" s="32"/>
      <c r="K524" s="32"/>
      <c r="L524" s="32"/>
      <c r="M524" s="32"/>
      <c r="N524" s="32"/>
    </row>
    <row r="525" spans="1:14" x14ac:dyDescent="0.25">
      <c r="A525" s="3"/>
      <c r="B525" s="9"/>
      <c r="C525" s="9"/>
      <c r="D525" s="35" t="str">
        <f>IF(ISBLANK(A525),"",VLOOKUP(A525,'Справочник услуг'!C:D,2,FALSE))</f>
        <v/>
      </c>
      <c r="E525" s="32"/>
      <c r="F525" s="32"/>
      <c r="G525" s="32"/>
      <c r="H525" s="32"/>
      <c r="I525" s="32"/>
      <c r="J525" s="32"/>
      <c r="K525" s="32"/>
      <c r="L525" s="32"/>
      <c r="M525" s="32"/>
      <c r="N525" s="32"/>
    </row>
    <row r="526" spans="1:14" x14ac:dyDescent="0.25">
      <c r="A526" s="3"/>
      <c r="B526" s="9"/>
      <c r="C526" s="9"/>
      <c r="D526" s="35" t="str">
        <f>IF(ISBLANK(A526),"",VLOOKUP(A526,'Справочник услуг'!C:D,2,FALSE))</f>
        <v/>
      </c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  <row r="527" spans="1:14" x14ac:dyDescent="0.25">
      <c r="A527" s="3"/>
      <c r="B527" s="9"/>
      <c r="C527" s="9"/>
      <c r="D527" s="35" t="str">
        <f>IF(ISBLANK(A527),"",VLOOKUP(A527,'Справочник услуг'!C:D,2,FALSE))</f>
        <v/>
      </c>
      <c r="E527" s="32"/>
      <c r="F527" s="32"/>
      <c r="G527" s="32"/>
      <c r="H527" s="32"/>
      <c r="I527" s="32"/>
      <c r="J527" s="32"/>
      <c r="K527" s="32"/>
      <c r="L527" s="32"/>
      <c r="M527" s="32"/>
      <c r="N527" s="3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0"/>
  <sheetViews>
    <sheetView workbookViewId="0">
      <selection activeCell="A5" sqref="A5:C5"/>
    </sheetView>
  </sheetViews>
  <sheetFormatPr defaultRowHeight="15" x14ac:dyDescent="0.25"/>
  <cols>
    <col min="1" max="1" width="16.42578125" style="5" customWidth="1"/>
    <col min="2" max="2" width="9.85546875" style="58" customWidth="1"/>
    <col min="3" max="3" width="10" style="58" customWidth="1"/>
    <col min="4" max="4" width="73.140625" style="1" customWidth="1"/>
  </cols>
  <sheetData>
    <row r="1" spans="1:14" ht="18.75" x14ac:dyDescent="0.3">
      <c r="A1" s="30" t="s">
        <v>13557</v>
      </c>
      <c r="B1" s="57"/>
      <c r="C1" s="57"/>
      <c r="D1" s="37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8.75" x14ac:dyDescent="0.3">
      <c r="A2" s="34" t="s">
        <v>13564</v>
      </c>
      <c r="B2" s="57"/>
      <c r="C2" s="57"/>
      <c r="D2" s="37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74.25" customHeight="1" x14ac:dyDescent="0.25">
      <c r="A3" s="53" t="s">
        <v>238</v>
      </c>
      <c r="B3" s="65" t="s">
        <v>13558</v>
      </c>
      <c r="C3" s="69" t="s">
        <v>13559</v>
      </c>
      <c r="D3" s="38" t="s">
        <v>239</v>
      </c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x14ac:dyDescent="0.25">
      <c r="A4" t="s">
        <v>10834</v>
      </c>
      <c r="B4">
        <v>1</v>
      </c>
      <c r="C4" s="9">
        <v>2</v>
      </c>
      <c r="D4" s="37" t="str">
        <f>IF(ISBLANK(A4),"",VLOOKUP(A4,'[1]Справочник услуг'!C:D,2,FALSE))</f>
        <v>Прием (осмотр, консультация) врача по лечебной физкультуре</v>
      </c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x14ac:dyDescent="0.25">
      <c r="A5" s="60" t="s">
        <v>10933</v>
      </c>
      <c r="B5" s="9">
        <v>1</v>
      </c>
      <c r="C5" s="9">
        <v>3</v>
      </c>
      <c r="D5" s="37" t="str">
        <f>IF(ISBLANK(A5),"",VLOOKUP(A5,'[1]Справочник услуг'!C:D,2,FALSE))</f>
        <v>Прием (осмотр, консультация) врача-ревматолога повторный</v>
      </c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x14ac:dyDescent="0.25">
      <c r="A6" s="3"/>
      <c r="B6" s="9"/>
      <c r="C6" s="9"/>
      <c r="D6" s="37" t="str">
        <f>IF(ISBLANK(A6),"",VLOOKUP(A6,'Справочник услуг'!C:D,2,FALSE))</f>
        <v/>
      </c>
      <c r="E6" s="32"/>
      <c r="F6" s="32"/>
      <c r="G6" s="32"/>
      <c r="H6" s="32"/>
      <c r="I6" s="32"/>
      <c r="J6" s="32"/>
      <c r="K6" s="32"/>
      <c r="L6" s="32"/>
      <c r="M6" s="32"/>
      <c r="N6" s="32"/>
    </row>
    <row r="7" spans="1:14" x14ac:dyDescent="0.25">
      <c r="A7" s="3"/>
      <c r="B7" s="9"/>
      <c r="C7" s="9"/>
      <c r="D7" s="37" t="str">
        <f>IF(ISBLANK(A7),"",VLOOKUP(A7,'Справочник услуг'!C:D,2,FALSE))</f>
        <v/>
      </c>
      <c r="E7" s="32"/>
      <c r="F7" s="32"/>
      <c r="G7" s="32"/>
      <c r="H7" s="32"/>
      <c r="I7" s="32"/>
      <c r="J7" s="32"/>
      <c r="K7" s="32"/>
      <c r="L7" s="32"/>
      <c r="M7" s="32"/>
      <c r="N7" s="32"/>
    </row>
    <row r="8" spans="1:14" x14ac:dyDescent="0.25">
      <c r="A8" s="3"/>
      <c r="B8" s="9"/>
      <c r="C8" s="9"/>
      <c r="D8" s="37" t="str">
        <f>IF(ISBLANK(A8),"",VLOOKUP(A8,'Справочник услуг'!C:D,2,FALSE))</f>
        <v/>
      </c>
      <c r="E8" s="32"/>
      <c r="F8" s="32"/>
      <c r="G8" s="32"/>
      <c r="H8" s="32"/>
      <c r="I8" s="32"/>
      <c r="J8" s="32"/>
      <c r="K8" s="32"/>
      <c r="L8" s="32"/>
      <c r="M8" s="32"/>
      <c r="N8" s="32"/>
    </row>
    <row r="9" spans="1:14" x14ac:dyDescent="0.25">
      <c r="A9" s="3"/>
      <c r="B9" s="9"/>
      <c r="C9" s="9"/>
      <c r="D9" s="37" t="str">
        <f>IF(ISBLANK(A9),"",VLOOKUP(A9,'Справочник услуг'!C:D,2,FALSE))</f>
        <v/>
      </c>
      <c r="E9" s="32"/>
      <c r="F9" s="32"/>
      <c r="G9" s="32"/>
      <c r="H9" s="32"/>
      <c r="I9" s="32"/>
      <c r="J9" s="32"/>
      <c r="K9" s="32"/>
      <c r="L9" s="32"/>
      <c r="M9" s="32"/>
      <c r="N9" s="32"/>
    </row>
    <row r="10" spans="1:14" x14ac:dyDescent="0.25">
      <c r="A10" s="3"/>
      <c r="B10" s="9"/>
      <c r="C10" s="9"/>
      <c r="D10" s="37" t="str">
        <f>IF(ISBLANK(A10),"",VLOOKUP(A10,'Справочник услуг'!C:D,2,FALSE))</f>
        <v/>
      </c>
      <c r="E10" s="32"/>
      <c r="F10" s="32"/>
      <c r="G10" s="32"/>
      <c r="H10" s="32"/>
      <c r="I10" s="32"/>
      <c r="J10" s="32"/>
      <c r="K10" s="32"/>
      <c r="L10" s="32"/>
      <c r="M10" s="32"/>
      <c r="N10" s="32"/>
    </row>
    <row r="11" spans="1:14" x14ac:dyDescent="0.25">
      <c r="A11" s="3"/>
      <c r="B11" s="9"/>
      <c r="C11" s="9"/>
      <c r="D11" s="37" t="str">
        <f>IF(ISBLANK(A11),"",VLOOKUP(A11,'Справочник услуг'!C:D,2,FALSE))</f>
        <v/>
      </c>
      <c r="E11" s="32"/>
      <c r="F11" s="32"/>
      <c r="G11" s="32"/>
      <c r="H11" s="32"/>
      <c r="I11" s="32"/>
      <c r="J11" s="32"/>
      <c r="K11" s="32"/>
      <c r="L11" s="32"/>
      <c r="M11" s="32"/>
      <c r="N11" s="32"/>
    </row>
    <row r="12" spans="1:14" x14ac:dyDescent="0.25">
      <c r="A12" s="3"/>
      <c r="B12" s="9"/>
      <c r="C12" s="9"/>
      <c r="D12" s="37" t="str">
        <f>IF(ISBLANK(A12),"",VLOOKUP(A12,'Справочник услуг'!C:D,2,FALSE))</f>
        <v/>
      </c>
      <c r="E12" s="32"/>
      <c r="F12" s="32"/>
      <c r="G12" s="32"/>
      <c r="H12" s="32"/>
      <c r="I12" s="32"/>
      <c r="J12" s="32"/>
      <c r="K12" s="32"/>
      <c r="L12" s="32"/>
      <c r="M12" s="32"/>
      <c r="N12" s="32"/>
    </row>
    <row r="13" spans="1:14" x14ac:dyDescent="0.25">
      <c r="A13" s="3"/>
      <c r="B13" s="9"/>
      <c r="C13" s="9"/>
      <c r="D13" s="37" t="str">
        <f>IF(ISBLANK(A13),"",VLOOKUP(A13,'Справочник услуг'!C:D,2,FALSE))</f>
        <v/>
      </c>
      <c r="E13" s="32"/>
      <c r="F13" s="32"/>
      <c r="G13" s="32"/>
      <c r="H13" s="32"/>
      <c r="I13" s="32"/>
      <c r="J13" s="32"/>
      <c r="K13" s="32"/>
      <c r="L13" s="32"/>
      <c r="M13" s="32"/>
      <c r="N13" s="32"/>
    </row>
    <row r="14" spans="1:14" x14ac:dyDescent="0.25">
      <c r="A14" s="3"/>
      <c r="B14" s="9"/>
      <c r="C14" s="9"/>
      <c r="D14" s="37" t="str">
        <f>IF(ISBLANK(A14),"",VLOOKUP(A14,'Справочник услуг'!C:D,2,FALSE))</f>
        <v/>
      </c>
      <c r="E14" s="32"/>
      <c r="F14" s="32"/>
      <c r="G14" s="32"/>
      <c r="H14" s="32"/>
      <c r="I14" s="32"/>
      <c r="J14" s="32"/>
      <c r="K14" s="32"/>
      <c r="L14" s="32"/>
      <c r="M14" s="32"/>
      <c r="N14" s="32"/>
    </row>
    <row r="15" spans="1:14" x14ac:dyDescent="0.25">
      <c r="A15" s="3"/>
      <c r="B15" s="9"/>
      <c r="C15" s="9"/>
      <c r="D15" s="37" t="str">
        <f>IF(ISBLANK(A15),"",VLOOKUP(A15,'Справочник услуг'!C:D,2,FALSE))</f>
        <v/>
      </c>
      <c r="E15" s="32"/>
      <c r="F15" s="32"/>
      <c r="G15" s="32"/>
      <c r="H15" s="32"/>
      <c r="I15" s="32"/>
      <c r="J15" s="32"/>
      <c r="K15" s="32"/>
      <c r="L15" s="32"/>
      <c r="M15" s="32"/>
      <c r="N15" s="32"/>
    </row>
    <row r="16" spans="1:14" x14ac:dyDescent="0.25">
      <c r="A16" s="3"/>
      <c r="B16" s="9"/>
      <c r="C16" s="9"/>
      <c r="D16" s="37" t="str">
        <f>IF(ISBLANK(A16),"",VLOOKUP(A16,'Справочник услуг'!C:D,2,FALSE))</f>
        <v/>
      </c>
      <c r="E16" s="32"/>
      <c r="F16" s="32"/>
      <c r="G16" s="32"/>
      <c r="H16" s="32"/>
      <c r="I16" s="32"/>
      <c r="J16" s="32"/>
      <c r="K16" s="32"/>
      <c r="L16" s="32"/>
      <c r="M16" s="32"/>
      <c r="N16" s="32"/>
    </row>
    <row r="17" spans="1:14" x14ac:dyDescent="0.25">
      <c r="A17" s="3"/>
      <c r="B17" s="9"/>
      <c r="C17" s="9"/>
      <c r="D17" s="37" t="str">
        <f>IF(ISBLANK(A17),"",VLOOKUP(A17,'Справочник услуг'!C:D,2,FALSE))</f>
        <v/>
      </c>
      <c r="E17" s="32"/>
      <c r="F17" s="32"/>
      <c r="G17" s="32"/>
      <c r="H17" s="32"/>
      <c r="I17" s="32"/>
      <c r="J17" s="32"/>
      <c r="K17" s="32"/>
      <c r="L17" s="32"/>
      <c r="M17" s="32"/>
      <c r="N17" s="32"/>
    </row>
    <row r="18" spans="1:14" x14ac:dyDescent="0.25">
      <c r="A18" s="3"/>
      <c r="B18" s="9"/>
      <c r="C18" s="9"/>
      <c r="D18" s="37" t="str">
        <f>IF(ISBLANK(A18),"",VLOOKUP(A18,'Справочник услуг'!C:D,2,FALSE))</f>
        <v/>
      </c>
      <c r="E18" s="32"/>
      <c r="F18" s="32"/>
      <c r="G18" s="32"/>
      <c r="H18" s="32"/>
      <c r="I18" s="32"/>
      <c r="J18" s="32"/>
      <c r="K18" s="32"/>
      <c r="L18" s="32"/>
      <c r="M18" s="32"/>
      <c r="N18" s="32"/>
    </row>
    <row r="19" spans="1:14" x14ac:dyDescent="0.25">
      <c r="A19" s="3"/>
      <c r="B19" s="9"/>
      <c r="C19" s="9"/>
      <c r="D19" s="37" t="str">
        <f>IF(ISBLANK(A19),"",VLOOKUP(A19,'Справочник услуг'!C:D,2,FALSE))</f>
        <v/>
      </c>
      <c r="E19" s="32"/>
      <c r="F19" s="32"/>
      <c r="G19" s="32"/>
      <c r="H19" s="32"/>
      <c r="I19" s="32"/>
      <c r="J19" s="32"/>
      <c r="K19" s="32"/>
      <c r="L19" s="32"/>
      <c r="M19" s="32"/>
      <c r="N19" s="32"/>
    </row>
    <row r="20" spans="1:14" x14ac:dyDescent="0.25">
      <c r="A20" s="3"/>
      <c r="B20" s="9"/>
      <c r="C20" s="9"/>
      <c r="D20" s="37" t="str">
        <f>IF(ISBLANK(A20),"",VLOOKUP(A20,'Справочник услуг'!C:D,2,FALSE))</f>
        <v/>
      </c>
      <c r="E20" s="32"/>
      <c r="F20" s="32"/>
      <c r="G20" s="32"/>
      <c r="H20" s="32"/>
      <c r="I20" s="32"/>
      <c r="J20" s="32"/>
      <c r="K20" s="32"/>
      <c r="L20" s="32"/>
      <c r="M20" s="32"/>
      <c r="N20" s="32"/>
    </row>
    <row r="21" spans="1:14" x14ac:dyDescent="0.25">
      <c r="A21" s="3"/>
      <c r="B21" s="9"/>
      <c r="C21" s="9"/>
      <c r="D21" s="37" t="str">
        <f>IF(ISBLANK(A21),"",VLOOKUP(A21,'Справочник услуг'!C:D,2,FALSE))</f>
        <v/>
      </c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x14ac:dyDescent="0.25">
      <c r="A22" s="3"/>
      <c r="B22" s="9"/>
      <c r="C22" s="9"/>
      <c r="D22" s="37" t="str">
        <f>IF(ISBLANK(A22),"",VLOOKUP(A22,'Справочник услуг'!C:D,2,FALSE))</f>
        <v/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x14ac:dyDescent="0.25">
      <c r="A23" s="3"/>
      <c r="B23" s="9"/>
      <c r="C23" s="9"/>
      <c r="D23" s="37" t="str">
        <f>IF(ISBLANK(A23),"",VLOOKUP(A23,'Справочник услуг'!C:D,2,FALSE))</f>
        <v/>
      </c>
      <c r="E23" s="32"/>
      <c r="F23" s="32"/>
      <c r="G23" s="32"/>
      <c r="H23" s="32"/>
      <c r="I23" s="32"/>
      <c r="J23" s="32"/>
      <c r="K23" s="32"/>
      <c r="L23" s="32"/>
      <c r="M23" s="32"/>
      <c r="N23" s="32"/>
    </row>
    <row r="24" spans="1:14" x14ac:dyDescent="0.25">
      <c r="A24" s="3"/>
      <c r="B24" s="9"/>
      <c r="C24" s="9"/>
      <c r="D24" s="37" t="str">
        <f>IF(ISBLANK(A24),"",VLOOKUP(A24,'Справочник услуг'!C:D,2,FALSE))</f>
        <v/>
      </c>
      <c r="E24" s="32"/>
      <c r="F24" s="32"/>
      <c r="G24" s="32"/>
      <c r="H24" s="32"/>
      <c r="I24" s="32"/>
      <c r="J24" s="32"/>
      <c r="K24" s="32"/>
      <c r="L24" s="32"/>
      <c r="M24" s="32"/>
      <c r="N24" s="32"/>
    </row>
    <row r="25" spans="1:14" x14ac:dyDescent="0.25">
      <c r="A25" s="3"/>
      <c r="B25" s="9"/>
      <c r="C25" s="9"/>
      <c r="D25" s="37" t="str">
        <f>IF(ISBLANK(A25),"",VLOOKUP(A25,'Справочник услуг'!C:D,2,FALSE))</f>
        <v/>
      </c>
      <c r="E25" s="32"/>
      <c r="F25" s="32"/>
      <c r="G25" s="32"/>
      <c r="H25" s="32"/>
      <c r="I25" s="32"/>
      <c r="J25" s="32"/>
      <c r="K25" s="32"/>
      <c r="L25" s="32"/>
      <c r="M25" s="32"/>
      <c r="N25" s="32"/>
    </row>
    <row r="26" spans="1:14" x14ac:dyDescent="0.25">
      <c r="A26" s="3"/>
      <c r="B26" s="9"/>
      <c r="C26" s="9"/>
      <c r="D26" s="37" t="str">
        <f>IF(ISBLANK(A26),"",VLOOKUP(A26,'Справочник услуг'!C:D,2,FALSE))</f>
        <v/>
      </c>
      <c r="E26" s="32"/>
      <c r="F26" s="32"/>
      <c r="G26" s="32"/>
      <c r="H26" s="32"/>
      <c r="I26" s="32"/>
      <c r="J26" s="32"/>
      <c r="K26" s="32"/>
      <c r="L26" s="32"/>
      <c r="M26" s="32"/>
      <c r="N26" s="32"/>
    </row>
    <row r="27" spans="1:14" x14ac:dyDescent="0.25">
      <c r="A27" s="3"/>
      <c r="B27" s="9"/>
      <c r="C27" s="9"/>
      <c r="D27" s="37" t="str">
        <f>IF(ISBLANK(A27),"",VLOOKUP(A27,'Справочник услуг'!C:D,2,FALSE))</f>
        <v/>
      </c>
      <c r="E27" s="32"/>
      <c r="F27" s="32"/>
      <c r="G27" s="32"/>
      <c r="H27" s="32"/>
      <c r="I27" s="32"/>
      <c r="J27" s="32"/>
      <c r="K27" s="32"/>
      <c r="L27" s="32"/>
      <c r="M27" s="32"/>
      <c r="N27" s="32"/>
    </row>
    <row r="28" spans="1:14" x14ac:dyDescent="0.25">
      <c r="A28" s="3"/>
      <c r="B28" s="9"/>
      <c r="C28" s="9"/>
      <c r="D28" s="37" t="str">
        <f>IF(ISBLANK(A28),"",VLOOKUP(A28,'Справочник услуг'!C:D,2,FALSE))</f>
        <v/>
      </c>
      <c r="E28" s="32"/>
      <c r="F28" s="32"/>
      <c r="G28" s="32"/>
      <c r="H28" s="32"/>
      <c r="I28" s="32"/>
      <c r="J28" s="32"/>
      <c r="K28" s="32"/>
      <c r="L28" s="32"/>
      <c r="M28" s="32"/>
      <c r="N28" s="32"/>
    </row>
    <row r="29" spans="1:14" x14ac:dyDescent="0.25">
      <c r="A29" s="3"/>
      <c r="B29" s="9"/>
      <c r="C29" s="9"/>
      <c r="D29" s="37" t="str">
        <f>IF(ISBLANK(A29),"",VLOOKUP(A29,'Справочник услуг'!C:D,2,FALSE))</f>
        <v/>
      </c>
      <c r="E29" s="32"/>
      <c r="F29" s="32"/>
      <c r="G29" s="32"/>
      <c r="H29" s="32"/>
      <c r="I29" s="32"/>
      <c r="J29" s="32"/>
      <c r="K29" s="32"/>
      <c r="L29" s="32"/>
      <c r="M29" s="32"/>
      <c r="N29" s="32"/>
    </row>
    <row r="30" spans="1:14" x14ac:dyDescent="0.25">
      <c r="A30" s="3"/>
      <c r="B30" s="9"/>
      <c r="C30" s="9"/>
      <c r="D30" s="37" t="str">
        <f>IF(ISBLANK(A30),"",VLOOKUP(A30,'Справочник услуг'!C:D,2,FALSE))</f>
        <v/>
      </c>
      <c r="E30" s="32"/>
      <c r="F30" s="32"/>
      <c r="G30" s="32"/>
      <c r="H30" s="32"/>
      <c r="I30" s="32"/>
      <c r="J30" s="32"/>
      <c r="K30" s="32"/>
      <c r="L30" s="32"/>
      <c r="M30" s="32"/>
      <c r="N30" s="32"/>
    </row>
    <row r="31" spans="1:14" x14ac:dyDescent="0.25">
      <c r="A31" s="3"/>
      <c r="B31" s="9"/>
      <c r="C31" s="9"/>
      <c r="D31" s="37" t="str">
        <f>IF(ISBLANK(A31),"",VLOOKUP(A31,'Справочник услуг'!C:D,2,FALSE))</f>
        <v/>
      </c>
      <c r="E31" s="32"/>
      <c r="F31" s="32"/>
      <c r="G31" s="32"/>
      <c r="H31" s="32"/>
      <c r="I31" s="32"/>
      <c r="J31" s="32"/>
      <c r="K31" s="32"/>
      <c r="L31" s="32"/>
      <c r="M31" s="32"/>
      <c r="N31" s="32"/>
    </row>
    <row r="32" spans="1:14" x14ac:dyDescent="0.25">
      <c r="A32" s="3"/>
      <c r="B32" s="9"/>
      <c r="C32" s="9"/>
      <c r="D32" s="37" t="str">
        <f>IF(ISBLANK(A32),"",VLOOKUP(A32,'Справочник услуг'!C:D,2,FALSE))</f>
        <v/>
      </c>
      <c r="E32" s="32"/>
      <c r="F32" s="32"/>
      <c r="G32" s="32"/>
      <c r="H32" s="32"/>
      <c r="I32" s="32"/>
      <c r="J32" s="32"/>
      <c r="K32" s="32"/>
      <c r="L32" s="32"/>
      <c r="M32" s="32"/>
      <c r="N32" s="32"/>
    </row>
    <row r="33" spans="1:14" x14ac:dyDescent="0.25">
      <c r="A33" s="3"/>
      <c r="B33" s="9"/>
      <c r="C33" s="9"/>
      <c r="D33" s="37" t="str">
        <f>IF(ISBLANK(A33),"",VLOOKUP(A33,'Справочник услуг'!C:D,2,FALSE))</f>
        <v/>
      </c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14" x14ac:dyDescent="0.25">
      <c r="A34" s="3"/>
      <c r="B34" s="9"/>
      <c r="C34" s="9"/>
      <c r="D34" s="37" t="str">
        <f>IF(ISBLANK(A34),"",VLOOKUP(A34,'Справочник услуг'!C:D,2,FALSE))</f>
        <v/>
      </c>
      <c r="E34" s="32"/>
      <c r="F34" s="32"/>
      <c r="G34" s="32"/>
      <c r="H34" s="32"/>
      <c r="I34" s="32"/>
      <c r="J34" s="32"/>
      <c r="K34" s="32"/>
      <c r="L34" s="32"/>
      <c r="M34" s="32"/>
      <c r="N34" s="32"/>
    </row>
    <row r="35" spans="1:14" x14ac:dyDescent="0.25">
      <c r="A35" s="3"/>
      <c r="B35" s="9"/>
      <c r="C35" s="9"/>
      <c r="D35" s="37" t="str">
        <f>IF(ISBLANK(A35),"",VLOOKUP(A35,'Справочник услуг'!C:D,2,FALSE))</f>
        <v/>
      </c>
      <c r="E35" s="32"/>
      <c r="F35" s="32"/>
      <c r="G35" s="32"/>
      <c r="H35" s="32"/>
      <c r="I35" s="32"/>
      <c r="J35" s="32"/>
      <c r="K35" s="32"/>
      <c r="L35" s="32"/>
      <c r="M35" s="32"/>
      <c r="N35" s="32"/>
    </row>
    <row r="36" spans="1:14" x14ac:dyDescent="0.25">
      <c r="A36" s="3"/>
      <c r="B36" s="9"/>
      <c r="C36" s="9"/>
      <c r="D36" s="37" t="str">
        <f>IF(ISBLANK(A36),"",VLOOKUP(A36,'Справочник услуг'!C:D,2,FALSE))</f>
        <v/>
      </c>
      <c r="E36" s="32"/>
      <c r="F36" s="32"/>
      <c r="G36" s="32"/>
      <c r="H36" s="32"/>
      <c r="I36" s="32"/>
      <c r="J36" s="32"/>
      <c r="K36" s="32"/>
      <c r="L36" s="32"/>
      <c r="M36" s="32"/>
      <c r="N36" s="32"/>
    </row>
    <row r="37" spans="1:14" x14ac:dyDescent="0.25">
      <c r="A37" s="3"/>
      <c r="B37" s="9"/>
      <c r="C37" s="9"/>
      <c r="D37" s="37" t="str">
        <f>IF(ISBLANK(A37),"",VLOOKUP(A37,'Справочник услуг'!C:D,2,FALSE))</f>
        <v/>
      </c>
      <c r="E37" s="32"/>
      <c r="F37" s="32"/>
      <c r="G37" s="32"/>
      <c r="H37" s="32"/>
      <c r="I37" s="32"/>
      <c r="J37" s="32"/>
      <c r="K37" s="32"/>
      <c r="L37" s="32"/>
      <c r="M37" s="32"/>
      <c r="N37" s="32"/>
    </row>
    <row r="38" spans="1:14" x14ac:dyDescent="0.25">
      <c r="A38" s="3"/>
      <c r="B38" s="9"/>
      <c r="C38" s="9"/>
      <c r="D38" s="37" t="str">
        <f>IF(ISBLANK(A38),"",VLOOKUP(A38,'Справочник услуг'!C:D,2,FALSE))</f>
        <v/>
      </c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x14ac:dyDescent="0.25">
      <c r="A39" s="3"/>
      <c r="B39" s="9"/>
      <c r="C39" s="9"/>
      <c r="D39" s="37" t="str">
        <f>IF(ISBLANK(A39),"",VLOOKUP(A39,'Справочник услуг'!C:D,2,FALSE))</f>
        <v/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x14ac:dyDescent="0.25">
      <c r="A40" s="3"/>
      <c r="B40" s="9"/>
      <c r="C40" s="9"/>
      <c r="D40" s="37" t="str">
        <f>IF(ISBLANK(A40),"",VLOOKUP(A40,'Справочник услуг'!C:D,2,FALSE))</f>
        <v/>
      </c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x14ac:dyDescent="0.25">
      <c r="A41" s="3"/>
      <c r="B41" s="9"/>
      <c r="C41" s="9"/>
      <c r="D41" s="37" t="str">
        <f>IF(ISBLANK(A41),"",VLOOKUP(A41,'Справочник услуг'!C:D,2,FALSE))</f>
        <v/>
      </c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x14ac:dyDescent="0.25">
      <c r="A42" s="3"/>
      <c r="B42" s="9"/>
      <c r="C42" s="9"/>
      <c r="D42" s="37" t="str">
        <f>IF(ISBLANK(A42),"",VLOOKUP(A42,'Справочник услуг'!C:D,2,FALSE))</f>
        <v/>
      </c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x14ac:dyDescent="0.25">
      <c r="A43" s="3"/>
      <c r="B43" s="9"/>
      <c r="C43" s="9"/>
      <c r="D43" s="37" t="str">
        <f>IF(ISBLANK(A43),"",VLOOKUP(A43,'Справочник услуг'!C:D,2,FALSE))</f>
        <v/>
      </c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x14ac:dyDescent="0.25">
      <c r="A44" s="3"/>
      <c r="B44" s="9"/>
      <c r="C44" s="9"/>
      <c r="D44" s="37" t="str">
        <f>IF(ISBLANK(A44),"",VLOOKUP(A44,'Справочник услуг'!C:D,2,FALSE))</f>
        <v/>
      </c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x14ac:dyDescent="0.25">
      <c r="A45" s="3"/>
      <c r="B45" s="9"/>
      <c r="C45" s="9"/>
      <c r="D45" s="37" t="str">
        <f>IF(ISBLANK(A45),"",VLOOKUP(A45,'Справочник услуг'!C:D,2,FALSE))</f>
        <v/>
      </c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x14ac:dyDescent="0.25">
      <c r="A46" s="3"/>
      <c r="B46" s="9"/>
      <c r="C46" s="9"/>
      <c r="D46" s="37" t="str">
        <f>IF(ISBLANK(A46),"",VLOOKUP(A46,'Справочник услуг'!C:D,2,FALSE))</f>
        <v/>
      </c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x14ac:dyDescent="0.25">
      <c r="A47" s="3"/>
      <c r="B47" s="9"/>
      <c r="C47" s="9"/>
      <c r="D47" s="37" t="str">
        <f>IF(ISBLANK(A47),"",VLOOKUP(A47,'Справочник услуг'!C:D,2,FALSE))</f>
        <v/>
      </c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x14ac:dyDescent="0.25">
      <c r="A48" s="3"/>
      <c r="B48" s="9"/>
      <c r="C48" s="9"/>
      <c r="D48" s="37" t="str">
        <f>IF(ISBLANK(A48),"",VLOOKUP(A48,'Справочник услуг'!C:D,2,FALSE))</f>
        <v/>
      </c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x14ac:dyDescent="0.25">
      <c r="A49" s="3"/>
      <c r="B49" s="9"/>
      <c r="C49" s="9"/>
      <c r="D49" s="37" t="str">
        <f>IF(ISBLANK(A49),"",VLOOKUP(A49,'Справочник услуг'!C:D,2,FALSE))</f>
        <v/>
      </c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x14ac:dyDescent="0.25">
      <c r="A50" s="3"/>
      <c r="B50" s="9"/>
      <c r="C50" s="9"/>
      <c r="D50" s="37" t="str">
        <f>IF(ISBLANK(A50),"",VLOOKUP(A50,'Справочник услуг'!C:D,2,FALSE))</f>
        <v/>
      </c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x14ac:dyDescent="0.25">
      <c r="A51" s="3"/>
      <c r="B51" s="9"/>
      <c r="C51" s="9"/>
      <c r="D51" s="37" t="str">
        <f>IF(ISBLANK(A51),"",VLOOKUP(A51,'Справочник услуг'!C:D,2,FALSE))</f>
        <v/>
      </c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x14ac:dyDescent="0.25">
      <c r="A52" s="3"/>
      <c r="B52" s="9"/>
      <c r="C52" s="9"/>
      <c r="D52" s="37" t="str">
        <f>IF(ISBLANK(A52),"",VLOOKUP(A52,'Справочник услуг'!C:D,2,FALSE))</f>
        <v/>
      </c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x14ac:dyDescent="0.25">
      <c r="A53" s="3"/>
      <c r="B53" s="9"/>
      <c r="C53" s="9"/>
      <c r="D53" s="37" t="str">
        <f>IF(ISBLANK(A53),"",VLOOKUP(A53,'Справочник услуг'!C:D,2,FALSE))</f>
        <v/>
      </c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x14ac:dyDescent="0.25">
      <c r="A54" s="3"/>
      <c r="B54" s="9"/>
      <c r="C54" s="9"/>
      <c r="D54" s="37" t="str">
        <f>IF(ISBLANK(A54),"",VLOOKUP(A54,'Справочник услуг'!C:D,2,FALSE))</f>
        <v/>
      </c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x14ac:dyDescent="0.25">
      <c r="A55" s="3"/>
      <c r="B55" s="9"/>
      <c r="C55" s="9"/>
      <c r="D55" s="37" t="str">
        <f>IF(ISBLANK(A55),"",VLOOKUP(A55,'Справочник услуг'!C:D,2,FALSE))</f>
        <v/>
      </c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x14ac:dyDescent="0.25">
      <c r="A56" s="3"/>
      <c r="B56" s="9"/>
      <c r="C56" s="9"/>
      <c r="D56" s="37" t="str">
        <f>IF(ISBLANK(A56),"",VLOOKUP(A56,'Справочник услуг'!C:D,2,FALSE))</f>
        <v/>
      </c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x14ac:dyDescent="0.25">
      <c r="A57" s="3"/>
      <c r="B57" s="9"/>
      <c r="C57" s="9"/>
      <c r="D57" s="37" t="str">
        <f>IF(ISBLANK(A57),"",VLOOKUP(A57,'Справочник услуг'!C:D,2,FALSE))</f>
        <v/>
      </c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x14ac:dyDescent="0.25">
      <c r="A58" s="3"/>
      <c r="B58" s="9"/>
      <c r="C58" s="9"/>
      <c r="D58" s="37" t="str">
        <f>IF(ISBLANK(A58),"",VLOOKUP(A58,'Справочник услуг'!C:D,2,FALSE))</f>
        <v/>
      </c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x14ac:dyDescent="0.25">
      <c r="A59" s="3"/>
      <c r="B59" s="9"/>
      <c r="C59" s="9"/>
      <c r="D59" s="37" t="str">
        <f>IF(ISBLANK(A59),"",VLOOKUP(A59,'Справочник услуг'!C:D,2,FALSE))</f>
        <v/>
      </c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x14ac:dyDescent="0.25">
      <c r="A60" s="3"/>
      <c r="B60" s="9"/>
      <c r="C60" s="9"/>
      <c r="D60" s="37" t="str">
        <f>IF(ISBLANK(A60),"",VLOOKUP(A60,'Справочник услуг'!C:D,2,FALSE))</f>
        <v/>
      </c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x14ac:dyDescent="0.25">
      <c r="A61" s="3"/>
      <c r="B61" s="9"/>
      <c r="C61" s="9"/>
      <c r="D61" s="37" t="str">
        <f>IF(ISBLANK(A61),"",VLOOKUP(A61,'Справочник услуг'!C:D,2,FALSE))</f>
        <v/>
      </c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x14ac:dyDescent="0.25">
      <c r="A62" s="3"/>
      <c r="B62" s="9"/>
      <c r="C62" s="9"/>
      <c r="D62" s="37" t="str">
        <f>IF(ISBLANK(A62),"",VLOOKUP(A62,'Справочник услуг'!C:D,2,FALSE))</f>
        <v/>
      </c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x14ac:dyDescent="0.25">
      <c r="A63" s="3"/>
      <c r="B63" s="9"/>
      <c r="C63" s="9"/>
      <c r="D63" s="37" t="str">
        <f>IF(ISBLANK(A63),"",VLOOKUP(A63,'Справочник услуг'!C:D,2,FALSE))</f>
        <v/>
      </c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x14ac:dyDescent="0.25">
      <c r="A64" s="3"/>
      <c r="B64" s="9"/>
      <c r="C64" s="9"/>
      <c r="D64" s="37" t="str">
        <f>IF(ISBLANK(A64),"",VLOOKUP(A64,'Справочник услуг'!C:D,2,FALSE))</f>
        <v/>
      </c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x14ac:dyDescent="0.25">
      <c r="A65" s="3"/>
      <c r="B65" s="9"/>
      <c r="C65" s="9"/>
      <c r="D65" s="37" t="str">
        <f>IF(ISBLANK(A65),"",VLOOKUP(A65,'Справочник услуг'!C:D,2,FALSE))</f>
        <v/>
      </c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x14ac:dyDescent="0.25">
      <c r="A66" s="3"/>
      <c r="B66" s="9"/>
      <c r="C66" s="9"/>
      <c r="D66" s="37" t="str">
        <f>IF(ISBLANK(A66),"",VLOOKUP(A66,'Справочник услуг'!C:D,2,FALSE))</f>
        <v/>
      </c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x14ac:dyDescent="0.25">
      <c r="A67" s="3"/>
      <c r="B67" s="9"/>
      <c r="C67" s="9"/>
      <c r="D67" s="37" t="str">
        <f>IF(ISBLANK(A67),"",VLOOKUP(A67,'Справочник услуг'!C:D,2,FALSE))</f>
        <v/>
      </c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x14ac:dyDescent="0.25">
      <c r="A68" s="3"/>
      <c r="B68" s="9"/>
      <c r="C68" s="9"/>
      <c r="D68" s="37" t="str">
        <f>IF(ISBLANK(A68),"",VLOOKUP(A68,'Справочник услуг'!C:D,2,FALSE))</f>
        <v/>
      </c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x14ac:dyDescent="0.25">
      <c r="A69" s="3"/>
      <c r="B69" s="9"/>
      <c r="C69" s="9"/>
      <c r="D69" s="37" t="str">
        <f>IF(ISBLANK(A69),"",VLOOKUP(A69,'Справочник услуг'!C:D,2,FALSE))</f>
        <v/>
      </c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x14ac:dyDescent="0.25">
      <c r="A70" s="3"/>
      <c r="B70" s="9"/>
      <c r="C70" s="9"/>
      <c r="D70" s="37" t="str">
        <f>IF(ISBLANK(A70),"",VLOOKUP(A70,'Справочник услуг'!C:D,2,FALSE))</f>
        <v/>
      </c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x14ac:dyDescent="0.25">
      <c r="A71" s="3"/>
      <c r="B71" s="9"/>
      <c r="C71" s="9"/>
      <c r="D71" s="37" t="str">
        <f>IF(ISBLANK(A71),"",VLOOKUP(A71,'Справочник услуг'!C:D,2,FALSE))</f>
        <v/>
      </c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x14ac:dyDescent="0.25">
      <c r="A72" s="3"/>
      <c r="B72" s="9"/>
      <c r="C72" s="9"/>
      <c r="D72" s="37" t="str">
        <f>IF(ISBLANK(A72),"",VLOOKUP(A72,'Справочник услуг'!C:D,2,FALSE))</f>
        <v/>
      </c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x14ac:dyDescent="0.25">
      <c r="A73" s="3"/>
      <c r="B73" s="9"/>
      <c r="C73" s="9"/>
      <c r="D73" s="37" t="str">
        <f>IF(ISBLANK(A73),"",VLOOKUP(A73,'Справочник услуг'!C:D,2,FALSE))</f>
        <v/>
      </c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x14ac:dyDescent="0.25">
      <c r="A74" s="3"/>
      <c r="B74" s="9"/>
      <c r="C74" s="9"/>
      <c r="D74" s="37" t="str">
        <f>IF(ISBLANK(A74),"",VLOOKUP(A74,'Справочник услуг'!C:D,2,FALSE))</f>
        <v/>
      </c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x14ac:dyDescent="0.25">
      <c r="A75" s="3"/>
      <c r="B75" s="9"/>
      <c r="C75" s="9"/>
      <c r="D75" s="37" t="str">
        <f>IF(ISBLANK(A75),"",VLOOKUP(A75,'Справочник услуг'!C:D,2,FALSE))</f>
        <v/>
      </c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x14ac:dyDescent="0.25">
      <c r="A76" s="3"/>
      <c r="B76" s="9"/>
      <c r="C76" s="9"/>
      <c r="D76" s="37" t="str">
        <f>IF(ISBLANK(A76),"",VLOOKUP(A76,'Справочник услуг'!C:D,2,FALSE))</f>
        <v/>
      </c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x14ac:dyDescent="0.25">
      <c r="A77" s="3"/>
      <c r="B77" s="9"/>
      <c r="C77" s="9"/>
      <c r="D77" s="37" t="str">
        <f>IF(ISBLANK(A77),"",VLOOKUP(A77,'Справочник услуг'!C:D,2,FALSE))</f>
        <v/>
      </c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x14ac:dyDescent="0.25">
      <c r="A78" s="3"/>
      <c r="B78" s="9"/>
      <c r="C78" s="9"/>
      <c r="D78" s="37" t="str">
        <f>IF(ISBLANK(A78),"",VLOOKUP(A78,'Справочник услуг'!C:D,2,FALSE))</f>
        <v/>
      </c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x14ac:dyDescent="0.25">
      <c r="A79" s="3"/>
      <c r="B79" s="9"/>
      <c r="C79" s="9"/>
      <c r="D79" s="37" t="str">
        <f>IF(ISBLANK(A79),"",VLOOKUP(A79,'Справочник услуг'!C:D,2,FALSE))</f>
        <v/>
      </c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x14ac:dyDescent="0.25">
      <c r="A80" s="3"/>
      <c r="B80" s="9"/>
      <c r="C80" s="9"/>
      <c r="D80" s="37" t="str">
        <f>IF(ISBLANK(A80),"",VLOOKUP(A80,'Справочник услуг'!C:D,2,FALSE))</f>
        <v/>
      </c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x14ac:dyDescent="0.25">
      <c r="A81" s="3"/>
      <c r="B81" s="9"/>
      <c r="C81" s="9"/>
      <c r="D81" s="37" t="str">
        <f>IF(ISBLANK(A81),"",VLOOKUP(A81,'Справочник услуг'!C:D,2,FALSE))</f>
        <v/>
      </c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x14ac:dyDescent="0.25">
      <c r="A82" s="3"/>
      <c r="B82" s="9"/>
      <c r="C82" s="9"/>
      <c r="D82" s="37" t="str">
        <f>IF(ISBLANK(A82),"",VLOOKUP(A82,'Справочник услуг'!C:D,2,FALSE))</f>
        <v/>
      </c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x14ac:dyDescent="0.25">
      <c r="A83" s="3"/>
      <c r="B83" s="9"/>
      <c r="C83" s="9"/>
      <c r="D83" s="37" t="str">
        <f>IF(ISBLANK(A83),"",VLOOKUP(A83,'Справочник услуг'!C:D,2,FALSE))</f>
        <v/>
      </c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x14ac:dyDescent="0.25">
      <c r="A84" s="3"/>
      <c r="B84" s="9"/>
      <c r="C84" s="9"/>
      <c r="D84" s="37" t="str">
        <f>IF(ISBLANK(A84),"",VLOOKUP(A84,'Справочник услуг'!C:D,2,FALSE))</f>
        <v/>
      </c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x14ac:dyDescent="0.25">
      <c r="A85" s="3"/>
      <c r="B85" s="9"/>
      <c r="C85" s="9"/>
      <c r="D85" s="37" t="str">
        <f>IF(ISBLANK(A85),"",VLOOKUP(A85,'Справочник услуг'!C:D,2,FALSE))</f>
        <v/>
      </c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x14ac:dyDescent="0.25">
      <c r="A86" s="3"/>
      <c r="B86" s="9"/>
      <c r="C86" s="9"/>
      <c r="D86" s="37" t="str">
        <f>IF(ISBLANK(A86),"",VLOOKUP(A86,'Справочник услуг'!C:D,2,FALSE))</f>
        <v/>
      </c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x14ac:dyDescent="0.25">
      <c r="A87" s="3"/>
      <c r="B87" s="9"/>
      <c r="C87" s="9"/>
      <c r="D87" s="37" t="str">
        <f>IF(ISBLANK(A87),"",VLOOKUP(A87,'Справочник услуг'!C:D,2,FALSE))</f>
        <v/>
      </c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x14ac:dyDescent="0.25">
      <c r="A88" s="3"/>
      <c r="B88" s="9"/>
      <c r="C88" s="9"/>
      <c r="D88" s="37" t="str">
        <f>IF(ISBLANK(A88),"",VLOOKUP(A88,'Справочник услуг'!C:D,2,FALSE))</f>
        <v/>
      </c>
      <c r="E88" s="32"/>
      <c r="F88" s="32"/>
      <c r="G88" s="32"/>
      <c r="H88" s="32"/>
      <c r="I88" s="32"/>
      <c r="J88" s="32"/>
      <c r="K88" s="32"/>
      <c r="L88" s="32"/>
      <c r="M88" s="32"/>
      <c r="N88" s="32"/>
    </row>
    <row r="89" spans="1:14" x14ac:dyDescent="0.25">
      <c r="A89" s="3"/>
      <c r="B89" s="9"/>
      <c r="C89" s="9"/>
      <c r="D89" s="37" t="str">
        <f>IF(ISBLANK(A89),"",VLOOKUP(A89,'Справочник услуг'!C:D,2,FALSE))</f>
        <v/>
      </c>
      <c r="E89" s="32"/>
      <c r="F89" s="32"/>
      <c r="G89" s="32"/>
      <c r="H89" s="32"/>
      <c r="I89" s="32"/>
      <c r="J89" s="32"/>
      <c r="K89" s="32"/>
      <c r="L89" s="32"/>
      <c r="M89" s="32"/>
      <c r="N89" s="32"/>
    </row>
    <row r="90" spans="1:14" x14ac:dyDescent="0.25">
      <c r="A90" s="3"/>
      <c r="B90" s="9"/>
      <c r="C90" s="9"/>
      <c r="D90" s="37" t="str">
        <f>IF(ISBLANK(A90),"",VLOOKUP(A90,'Справочник услуг'!C:D,2,FALSE))</f>
        <v/>
      </c>
      <c r="E90" s="32"/>
      <c r="F90" s="32"/>
      <c r="G90" s="32"/>
      <c r="H90" s="32"/>
      <c r="I90" s="32"/>
      <c r="J90" s="32"/>
      <c r="K90" s="32"/>
      <c r="L90" s="32"/>
      <c r="M90" s="32"/>
      <c r="N90" s="32"/>
    </row>
    <row r="91" spans="1:14" x14ac:dyDescent="0.25">
      <c r="A91" s="3"/>
      <c r="B91" s="9"/>
      <c r="C91" s="9"/>
      <c r="D91" s="37" t="str">
        <f>IF(ISBLANK(A91),"",VLOOKUP(A91,'Справочник услуг'!C:D,2,FALSE))</f>
        <v/>
      </c>
      <c r="E91" s="32"/>
      <c r="F91" s="32"/>
      <c r="G91" s="32"/>
      <c r="H91" s="32"/>
      <c r="I91" s="32"/>
      <c r="J91" s="32"/>
      <c r="K91" s="32"/>
      <c r="L91" s="32"/>
      <c r="M91" s="32"/>
      <c r="N91" s="32"/>
    </row>
    <row r="92" spans="1:14" x14ac:dyDescent="0.25">
      <c r="A92" s="3"/>
      <c r="B92" s="9"/>
      <c r="C92" s="9"/>
      <c r="D92" s="37" t="str">
        <f>IF(ISBLANK(A92),"",VLOOKUP(A92,'Справочник услуг'!C:D,2,FALSE))</f>
        <v/>
      </c>
      <c r="E92" s="32"/>
      <c r="F92" s="32"/>
      <c r="G92" s="32"/>
      <c r="H92" s="32"/>
      <c r="I92" s="32"/>
      <c r="J92" s="32"/>
      <c r="K92" s="32"/>
      <c r="L92" s="32"/>
      <c r="M92" s="32"/>
      <c r="N92" s="32"/>
    </row>
    <row r="93" spans="1:14" x14ac:dyDescent="0.25">
      <c r="A93" s="3"/>
      <c r="B93" s="9"/>
      <c r="C93" s="9"/>
      <c r="D93" s="37" t="str">
        <f>IF(ISBLANK(A93),"",VLOOKUP(A93,'Справочник услуг'!C:D,2,FALSE))</f>
        <v/>
      </c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1:14" x14ac:dyDescent="0.25">
      <c r="A94" s="3"/>
      <c r="B94" s="9"/>
      <c r="C94" s="9"/>
      <c r="D94" s="37" t="str">
        <f>IF(ISBLANK(A94),"",VLOOKUP(A94,'Справочник услуг'!C:D,2,FALSE))</f>
        <v/>
      </c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1:14" x14ac:dyDescent="0.25">
      <c r="A95" s="3"/>
      <c r="B95" s="9"/>
      <c r="C95" s="9"/>
      <c r="D95" s="37" t="str">
        <f>IF(ISBLANK(A95),"",VLOOKUP(A95,'Справочник услуг'!C:D,2,FALSE))</f>
        <v/>
      </c>
      <c r="E95" s="32"/>
      <c r="F95" s="32"/>
      <c r="G95" s="32"/>
      <c r="H95" s="32"/>
      <c r="I95" s="32"/>
      <c r="J95" s="32"/>
      <c r="K95" s="32"/>
      <c r="L95" s="32"/>
      <c r="M95" s="32"/>
      <c r="N95" s="32"/>
    </row>
    <row r="96" spans="1:14" x14ac:dyDescent="0.25">
      <c r="A96" s="3"/>
      <c r="B96" s="9"/>
      <c r="C96" s="9"/>
      <c r="D96" s="37" t="str">
        <f>IF(ISBLANK(A96),"",VLOOKUP(A96,'Справочник услуг'!C:D,2,FALSE))</f>
        <v/>
      </c>
      <c r="E96" s="32"/>
      <c r="F96" s="32"/>
      <c r="G96" s="32"/>
      <c r="H96" s="32"/>
      <c r="I96" s="32"/>
      <c r="J96" s="32"/>
      <c r="K96" s="32"/>
      <c r="L96" s="32"/>
      <c r="M96" s="32"/>
      <c r="N96" s="32"/>
    </row>
    <row r="97" spans="1:14" x14ac:dyDescent="0.25">
      <c r="A97" s="3"/>
      <c r="B97" s="9"/>
      <c r="C97" s="9"/>
      <c r="D97" s="37" t="str">
        <f>IF(ISBLANK(A97),"",VLOOKUP(A97,'Справочник услуг'!C:D,2,FALSE))</f>
        <v/>
      </c>
      <c r="E97" s="32"/>
      <c r="F97" s="32"/>
      <c r="G97" s="32"/>
      <c r="H97" s="32"/>
      <c r="I97" s="32"/>
      <c r="J97" s="32"/>
      <c r="K97" s="32"/>
      <c r="L97" s="32"/>
      <c r="M97" s="32"/>
      <c r="N97" s="32"/>
    </row>
    <row r="98" spans="1:14" x14ac:dyDescent="0.25">
      <c r="A98" s="3"/>
      <c r="B98" s="9"/>
      <c r="C98" s="9"/>
      <c r="D98" s="37" t="str">
        <f>IF(ISBLANK(A98),"",VLOOKUP(A98,'Справочник услуг'!C:D,2,FALSE))</f>
        <v/>
      </c>
      <c r="E98" s="32"/>
      <c r="F98" s="32"/>
      <c r="G98" s="32"/>
      <c r="H98" s="32"/>
      <c r="I98" s="32"/>
      <c r="J98" s="32"/>
      <c r="K98" s="32"/>
      <c r="L98" s="32"/>
      <c r="M98" s="32"/>
      <c r="N98" s="32"/>
    </row>
    <row r="99" spans="1:14" x14ac:dyDescent="0.25">
      <c r="A99" s="3"/>
      <c r="B99" s="9"/>
      <c r="C99" s="9"/>
      <c r="D99" s="37" t="str">
        <f>IF(ISBLANK(A99),"",VLOOKUP(A99,'Справочник услуг'!C:D,2,FALSE))</f>
        <v/>
      </c>
      <c r="E99" s="32"/>
      <c r="F99" s="32"/>
      <c r="G99" s="32"/>
      <c r="H99" s="32"/>
      <c r="I99" s="32"/>
      <c r="J99" s="32"/>
      <c r="K99" s="32"/>
      <c r="L99" s="32"/>
      <c r="M99" s="32"/>
      <c r="N99" s="32"/>
    </row>
    <row r="100" spans="1:14" x14ac:dyDescent="0.25">
      <c r="A100" s="3"/>
      <c r="B100" s="9"/>
      <c r="C100" s="9"/>
      <c r="D100" s="37" t="str">
        <f>IF(ISBLANK(A100),"",VLOOKUP(A100,'Справочник услуг'!C:D,2,FALSE))</f>
        <v/>
      </c>
      <c r="E100" s="32"/>
      <c r="F100" s="32"/>
      <c r="G100" s="32"/>
      <c r="H100" s="32"/>
      <c r="I100" s="32"/>
      <c r="J100" s="32"/>
      <c r="K100" s="32"/>
      <c r="L100" s="32"/>
      <c r="M100" s="32"/>
      <c r="N100" s="32"/>
    </row>
    <row r="101" spans="1:14" x14ac:dyDescent="0.25">
      <c r="A101" s="3"/>
      <c r="B101" s="9"/>
      <c r="C101" s="9"/>
      <c r="D101" s="37" t="str">
        <f>IF(ISBLANK(A101),"",VLOOKUP(A101,'Справочник услуг'!C:D,2,FALSE))</f>
        <v/>
      </c>
      <c r="E101" s="32"/>
      <c r="F101" s="32"/>
      <c r="G101" s="32"/>
      <c r="H101" s="32"/>
      <c r="I101" s="32"/>
      <c r="J101" s="32"/>
      <c r="K101" s="32"/>
      <c r="L101" s="32"/>
      <c r="M101" s="32"/>
      <c r="N101" s="32"/>
    </row>
    <row r="102" spans="1:14" x14ac:dyDescent="0.25">
      <c r="A102" s="3"/>
      <c r="B102" s="9"/>
      <c r="C102" s="9"/>
      <c r="D102" s="37" t="str">
        <f>IF(ISBLANK(A102),"",VLOOKUP(A102,'Справочник услуг'!C:D,2,FALSE))</f>
        <v/>
      </c>
      <c r="E102" s="32"/>
      <c r="F102" s="32"/>
      <c r="G102" s="32"/>
      <c r="H102" s="32"/>
      <c r="I102" s="32"/>
      <c r="J102" s="32"/>
      <c r="K102" s="32"/>
      <c r="L102" s="32"/>
      <c r="M102" s="32"/>
      <c r="N102" s="32"/>
    </row>
    <row r="103" spans="1:14" x14ac:dyDescent="0.25">
      <c r="A103" s="3"/>
      <c r="B103" s="9"/>
      <c r="C103" s="9"/>
      <c r="D103" s="37" t="str">
        <f>IF(ISBLANK(A103),"",VLOOKUP(A103,'Справочник услуг'!C:D,2,FALSE))</f>
        <v/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</row>
    <row r="104" spans="1:14" x14ac:dyDescent="0.25">
      <c r="A104" s="3"/>
      <c r="B104" s="9"/>
      <c r="C104" s="9"/>
      <c r="D104" s="37" t="str">
        <f>IF(ISBLANK(A104),"",VLOOKUP(A104,'Справочник услуг'!C:D,2,FALSE))</f>
        <v/>
      </c>
      <c r="E104" s="32"/>
      <c r="F104" s="32"/>
      <c r="G104" s="32"/>
      <c r="H104" s="32"/>
      <c r="I104" s="32"/>
      <c r="J104" s="32"/>
      <c r="K104" s="32"/>
      <c r="L104" s="32"/>
      <c r="M104" s="32"/>
      <c r="N104" s="32"/>
    </row>
    <row r="105" spans="1:14" x14ac:dyDescent="0.25">
      <c r="A105" s="3"/>
      <c r="B105" s="9"/>
      <c r="C105" s="9"/>
      <c r="D105" s="37" t="str">
        <f>IF(ISBLANK(A105),"",VLOOKUP(A105,'Справочник услуг'!C:D,2,FALSE))</f>
        <v/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</row>
    <row r="106" spans="1:14" x14ac:dyDescent="0.25">
      <c r="A106" s="3"/>
      <c r="B106" s="9"/>
      <c r="C106" s="9"/>
      <c r="D106" s="37" t="str">
        <f>IF(ISBLANK(A106),"",VLOOKUP(A106,'Справочник услуг'!C:D,2,FALSE))</f>
        <v/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</row>
    <row r="107" spans="1:14" x14ac:dyDescent="0.25">
      <c r="A107" s="3"/>
      <c r="B107" s="9"/>
      <c r="C107" s="9"/>
      <c r="D107" s="37" t="str">
        <f>IF(ISBLANK(A107),"",VLOOKUP(A107,'Справочник услуг'!C:D,2,FALSE))</f>
        <v/>
      </c>
      <c r="E107" s="32"/>
      <c r="F107" s="32"/>
      <c r="G107" s="32"/>
      <c r="H107" s="32"/>
      <c r="I107" s="32"/>
      <c r="J107" s="32"/>
      <c r="K107" s="32"/>
      <c r="L107" s="32"/>
      <c r="M107" s="32"/>
      <c r="N107" s="32"/>
    </row>
    <row r="108" spans="1:14" x14ac:dyDescent="0.25">
      <c r="A108" s="3"/>
      <c r="B108" s="9"/>
      <c r="C108" s="9"/>
      <c r="D108" s="37" t="str">
        <f>IF(ISBLANK(A108),"",VLOOKUP(A108,'Справочник услуг'!C:D,2,FALSE))</f>
        <v/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</row>
    <row r="109" spans="1:14" x14ac:dyDescent="0.25">
      <c r="A109" s="3"/>
      <c r="B109" s="9"/>
      <c r="C109" s="9"/>
      <c r="D109" s="37" t="str">
        <f>IF(ISBLANK(A109),"",VLOOKUP(A109,'Справочник услуг'!C:D,2,FALSE))</f>
        <v/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</row>
    <row r="110" spans="1:14" x14ac:dyDescent="0.25">
      <c r="A110" s="3"/>
      <c r="B110" s="9"/>
      <c r="C110" s="9"/>
      <c r="D110" s="37" t="str">
        <f>IF(ISBLANK(A110),"",VLOOKUP(A110,'Справочник услуг'!C:D,2,FALSE))</f>
        <v/>
      </c>
      <c r="E110" s="32"/>
      <c r="F110" s="32"/>
      <c r="G110" s="32"/>
      <c r="H110" s="32"/>
      <c r="I110" s="32"/>
      <c r="J110" s="32"/>
      <c r="K110" s="32"/>
      <c r="L110" s="32"/>
      <c r="M110" s="32"/>
      <c r="N110" s="32"/>
    </row>
    <row r="111" spans="1:14" x14ac:dyDescent="0.25">
      <c r="A111" s="3"/>
      <c r="B111" s="9"/>
      <c r="C111" s="9"/>
      <c r="D111" s="37" t="str">
        <f>IF(ISBLANK(A111),"",VLOOKUP(A111,'Справочник услуг'!C:D,2,FALSE))</f>
        <v/>
      </c>
      <c r="E111" s="32"/>
      <c r="F111" s="32"/>
      <c r="G111" s="32"/>
      <c r="H111" s="32"/>
      <c r="I111" s="32"/>
      <c r="J111" s="32"/>
      <c r="K111" s="32"/>
      <c r="L111" s="32"/>
      <c r="M111" s="32"/>
      <c r="N111" s="32"/>
    </row>
    <row r="112" spans="1:14" x14ac:dyDescent="0.25">
      <c r="A112" s="3"/>
      <c r="B112" s="9"/>
      <c r="C112" s="9"/>
      <c r="D112" s="37" t="str">
        <f>IF(ISBLANK(A112),"",VLOOKUP(A112,'Справочник услуг'!C:D,2,FALSE))</f>
        <v/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</row>
    <row r="113" spans="1:14" x14ac:dyDescent="0.25">
      <c r="A113" s="3"/>
      <c r="B113" s="9"/>
      <c r="C113" s="9"/>
      <c r="D113" s="37" t="str">
        <f>IF(ISBLANK(A113),"",VLOOKUP(A113,'Справочник услуг'!C:D,2,FALSE))</f>
        <v/>
      </c>
      <c r="E113" s="32"/>
      <c r="F113" s="32"/>
      <c r="G113" s="32"/>
      <c r="H113" s="32"/>
      <c r="I113" s="32"/>
      <c r="J113" s="32"/>
      <c r="K113" s="32"/>
      <c r="L113" s="32"/>
      <c r="M113" s="32"/>
      <c r="N113" s="32"/>
    </row>
    <row r="114" spans="1:14" x14ac:dyDescent="0.25">
      <c r="A114" s="3"/>
      <c r="B114" s="9"/>
      <c r="C114" s="9"/>
      <c r="D114" s="37" t="str">
        <f>IF(ISBLANK(A114),"",VLOOKUP(A114,'Справочник услуг'!C:D,2,FALSE))</f>
        <v/>
      </c>
      <c r="E114" s="32"/>
      <c r="F114" s="32"/>
      <c r="G114" s="32"/>
      <c r="H114" s="32"/>
      <c r="I114" s="32"/>
      <c r="J114" s="32"/>
      <c r="K114" s="32"/>
      <c r="L114" s="32"/>
      <c r="M114" s="32"/>
      <c r="N114" s="32"/>
    </row>
    <row r="115" spans="1:14" x14ac:dyDescent="0.25">
      <c r="A115" s="3"/>
      <c r="B115" s="9"/>
      <c r="C115" s="9"/>
      <c r="D115" s="37" t="str">
        <f>IF(ISBLANK(A115),"",VLOOKUP(A115,'Справочник услуг'!C:D,2,FALSE))</f>
        <v/>
      </c>
      <c r="E115" s="32"/>
      <c r="F115" s="32"/>
      <c r="G115" s="32"/>
      <c r="H115" s="32"/>
      <c r="I115" s="32"/>
      <c r="J115" s="32"/>
      <c r="K115" s="32"/>
      <c r="L115" s="32"/>
      <c r="M115" s="32"/>
      <c r="N115" s="32"/>
    </row>
    <row r="116" spans="1:14" x14ac:dyDescent="0.25">
      <c r="A116" s="3"/>
      <c r="B116" s="9"/>
      <c r="C116" s="9"/>
      <c r="D116" s="37" t="str">
        <f>IF(ISBLANK(A116),"",VLOOKUP(A116,'Справочник услуг'!C:D,2,FALSE))</f>
        <v/>
      </c>
      <c r="E116" s="32"/>
      <c r="F116" s="32"/>
      <c r="G116" s="32"/>
      <c r="H116" s="32"/>
      <c r="I116" s="32"/>
      <c r="J116" s="32"/>
      <c r="K116" s="32"/>
      <c r="L116" s="32"/>
      <c r="M116" s="32"/>
      <c r="N116" s="32"/>
    </row>
    <row r="117" spans="1:14" x14ac:dyDescent="0.25">
      <c r="A117" s="3"/>
      <c r="B117" s="9"/>
      <c r="C117" s="9"/>
      <c r="D117" s="37" t="str">
        <f>IF(ISBLANK(A117),"",VLOOKUP(A117,'Справочник услуг'!C:D,2,FALSE))</f>
        <v/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</row>
    <row r="118" spans="1:14" x14ac:dyDescent="0.25">
      <c r="A118" s="3"/>
      <c r="B118" s="9"/>
      <c r="C118" s="9"/>
      <c r="D118" s="37" t="str">
        <f>IF(ISBLANK(A118),"",VLOOKUP(A118,'Справочник услуг'!C:D,2,FALSE))</f>
        <v/>
      </c>
      <c r="E118" s="32"/>
      <c r="F118" s="32"/>
      <c r="G118" s="32"/>
      <c r="H118" s="32"/>
      <c r="I118" s="32"/>
      <c r="J118" s="32"/>
      <c r="K118" s="32"/>
      <c r="L118" s="32"/>
      <c r="M118" s="32"/>
      <c r="N118" s="32"/>
    </row>
    <row r="119" spans="1:14" x14ac:dyDescent="0.25">
      <c r="A119" s="3"/>
      <c r="B119" s="9"/>
      <c r="C119" s="9"/>
      <c r="D119" s="37" t="str">
        <f>IF(ISBLANK(A119),"",VLOOKUP(A119,'Справочник услуг'!C:D,2,FALSE))</f>
        <v/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</row>
    <row r="120" spans="1:14" x14ac:dyDescent="0.25">
      <c r="A120" s="3"/>
      <c r="B120" s="9"/>
      <c r="C120" s="9"/>
      <c r="D120" s="37" t="str">
        <f>IF(ISBLANK(A120),"",VLOOKUP(A120,'Справочник услуг'!C:D,2,FALSE))</f>
        <v/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</row>
    <row r="121" spans="1:14" x14ac:dyDescent="0.25">
      <c r="A121" s="3"/>
      <c r="B121" s="9"/>
      <c r="C121" s="9"/>
      <c r="D121" s="37" t="str">
        <f>IF(ISBLANK(A121),"",VLOOKUP(A121,'Справочник услуг'!C:D,2,FALSE))</f>
        <v/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</row>
    <row r="122" spans="1:14" x14ac:dyDescent="0.25">
      <c r="A122" s="3"/>
      <c r="B122" s="9"/>
      <c r="C122" s="9"/>
      <c r="D122" s="37" t="str">
        <f>IF(ISBLANK(A122),"",VLOOKUP(A122,'Справочник услуг'!C:D,2,FALSE))</f>
        <v/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</row>
    <row r="123" spans="1:14" x14ac:dyDescent="0.25">
      <c r="A123" s="3"/>
      <c r="B123" s="9"/>
      <c r="C123" s="9"/>
      <c r="D123" s="37" t="str">
        <f>IF(ISBLANK(A123),"",VLOOKUP(A123,'Справочник услуг'!C:D,2,FALSE))</f>
        <v/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</row>
    <row r="124" spans="1:14" x14ac:dyDescent="0.25">
      <c r="A124" s="3"/>
      <c r="B124" s="9"/>
      <c r="C124" s="9"/>
      <c r="D124" s="37" t="str">
        <f>IF(ISBLANK(A124),"",VLOOKUP(A124,'Справочник услуг'!C:D,2,FALSE))</f>
        <v/>
      </c>
      <c r="E124" s="32"/>
      <c r="F124" s="32"/>
      <c r="G124" s="32"/>
      <c r="H124" s="32"/>
      <c r="I124" s="32"/>
      <c r="J124" s="32"/>
      <c r="K124" s="32"/>
      <c r="L124" s="32"/>
      <c r="M124" s="32"/>
      <c r="N124" s="32"/>
    </row>
    <row r="125" spans="1:14" x14ac:dyDescent="0.25">
      <c r="A125" s="3"/>
      <c r="B125" s="9"/>
      <c r="C125" s="9"/>
      <c r="D125" s="37" t="str">
        <f>IF(ISBLANK(A125),"",VLOOKUP(A125,'Справочник услуг'!C:D,2,FALSE))</f>
        <v/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</row>
    <row r="126" spans="1:14" x14ac:dyDescent="0.25">
      <c r="A126" s="3"/>
      <c r="B126" s="9"/>
      <c r="C126" s="9"/>
      <c r="D126" s="37" t="str">
        <f>IF(ISBLANK(A126),"",VLOOKUP(A126,'Справочник услуг'!C:D,2,FALSE))</f>
        <v/>
      </c>
      <c r="E126" s="32"/>
      <c r="F126" s="32"/>
      <c r="G126" s="32"/>
      <c r="H126" s="32"/>
      <c r="I126" s="32"/>
      <c r="J126" s="32"/>
      <c r="K126" s="32"/>
      <c r="L126" s="32"/>
      <c r="M126" s="32"/>
      <c r="N126" s="32"/>
    </row>
    <row r="127" spans="1:14" x14ac:dyDescent="0.25">
      <c r="A127" s="3"/>
      <c r="B127" s="9"/>
      <c r="C127" s="9"/>
      <c r="D127" s="37" t="str">
        <f>IF(ISBLANK(A127),"",VLOOKUP(A127,'Справочник услуг'!C:D,2,FALSE))</f>
        <v/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</row>
    <row r="128" spans="1:14" x14ac:dyDescent="0.25">
      <c r="A128" s="3"/>
      <c r="B128" s="9"/>
      <c r="C128" s="9"/>
      <c r="D128" s="37" t="str">
        <f>IF(ISBLANK(A128),"",VLOOKUP(A128,'Справочник услуг'!C:D,2,FALSE))</f>
        <v/>
      </c>
      <c r="E128" s="32"/>
      <c r="F128" s="32"/>
      <c r="G128" s="32"/>
      <c r="H128" s="32"/>
      <c r="I128" s="32"/>
      <c r="J128" s="32"/>
      <c r="K128" s="32"/>
      <c r="L128" s="32"/>
      <c r="M128" s="32"/>
      <c r="N128" s="32"/>
    </row>
    <row r="129" spans="1:14" x14ac:dyDescent="0.25">
      <c r="A129" s="3"/>
      <c r="B129" s="9"/>
      <c r="C129" s="9"/>
      <c r="D129" s="37" t="str">
        <f>IF(ISBLANK(A129),"",VLOOKUP(A129,'Справочник услуг'!C:D,2,FALSE))</f>
        <v/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</row>
    <row r="130" spans="1:14" x14ac:dyDescent="0.25">
      <c r="A130" s="3"/>
      <c r="B130" s="9"/>
      <c r="C130" s="9"/>
      <c r="D130" s="37" t="str">
        <f>IF(ISBLANK(A130),"",VLOOKUP(A130,'Справочник услуг'!C:D,2,FALSE))</f>
        <v/>
      </c>
      <c r="E130" s="32"/>
      <c r="F130" s="32"/>
      <c r="G130" s="32"/>
      <c r="H130" s="32"/>
      <c r="I130" s="32"/>
      <c r="J130" s="32"/>
      <c r="K130" s="32"/>
      <c r="L130" s="32"/>
      <c r="M130" s="32"/>
      <c r="N130" s="32"/>
    </row>
    <row r="131" spans="1:14" x14ac:dyDescent="0.25">
      <c r="A131" s="3"/>
      <c r="B131" s="9"/>
      <c r="C131" s="9"/>
      <c r="D131" s="37" t="str">
        <f>IF(ISBLANK(A131),"",VLOOKUP(A131,'Справочник услуг'!C:D,2,FALSE))</f>
        <v/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</row>
    <row r="132" spans="1:14" x14ac:dyDescent="0.25">
      <c r="A132" s="3"/>
      <c r="B132" s="9"/>
      <c r="C132" s="9"/>
      <c r="D132" s="37" t="str">
        <f>IF(ISBLANK(A132),"",VLOOKUP(A132,'Справочник услуг'!C:D,2,FALSE))</f>
        <v/>
      </c>
      <c r="E132" s="32"/>
      <c r="F132" s="32"/>
      <c r="G132" s="32"/>
      <c r="H132" s="32"/>
      <c r="I132" s="32"/>
      <c r="J132" s="32"/>
      <c r="K132" s="32"/>
      <c r="L132" s="32"/>
      <c r="M132" s="32"/>
      <c r="N132" s="32"/>
    </row>
    <row r="133" spans="1:14" x14ac:dyDescent="0.25">
      <c r="A133" s="3"/>
      <c r="B133" s="9"/>
      <c r="C133" s="9"/>
      <c r="D133" s="37" t="str">
        <f>IF(ISBLANK(A133),"",VLOOKUP(A133,'Справочник услуг'!C:D,2,FALSE))</f>
        <v/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</row>
    <row r="134" spans="1:14" x14ac:dyDescent="0.25">
      <c r="A134" s="3"/>
      <c r="B134" s="9"/>
      <c r="C134" s="9"/>
      <c r="D134" s="37" t="str">
        <f>IF(ISBLANK(A134),"",VLOOKUP(A134,'Справочник услуг'!C:D,2,FALSE))</f>
        <v/>
      </c>
      <c r="E134" s="32"/>
      <c r="F134" s="32"/>
      <c r="G134" s="32"/>
      <c r="H134" s="32"/>
      <c r="I134" s="32"/>
      <c r="J134" s="32"/>
      <c r="K134" s="32"/>
      <c r="L134" s="32"/>
      <c r="M134" s="32"/>
      <c r="N134" s="32"/>
    </row>
    <row r="135" spans="1:14" x14ac:dyDescent="0.25">
      <c r="A135" s="3"/>
      <c r="B135" s="9"/>
      <c r="C135" s="9"/>
      <c r="D135" s="37" t="str">
        <f>IF(ISBLANK(A135),"",VLOOKUP(A135,'Справочник услуг'!C:D,2,FALSE))</f>
        <v/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</row>
    <row r="136" spans="1:14" x14ac:dyDescent="0.25">
      <c r="A136" s="3"/>
      <c r="B136" s="9"/>
      <c r="C136" s="9"/>
      <c r="D136" s="37" t="str">
        <f>IF(ISBLANK(A136),"",VLOOKUP(A136,'Справочник услуг'!C:D,2,FALSE))</f>
        <v/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</row>
    <row r="137" spans="1:14" x14ac:dyDescent="0.25">
      <c r="A137" s="3"/>
      <c r="B137" s="9"/>
      <c r="C137" s="9"/>
      <c r="D137" s="37" t="str">
        <f>IF(ISBLANK(A137),"",VLOOKUP(A137,'Справочник услуг'!C:D,2,FALSE))</f>
        <v/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</row>
    <row r="138" spans="1:14" x14ac:dyDescent="0.25">
      <c r="A138" s="3"/>
      <c r="B138" s="9"/>
      <c r="C138" s="9"/>
      <c r="D138" s="37" t="str">
        <f>IF(ISBLANK(A138),"",VLOOKUP(A138,'Справочник услуг'!C:D,2,FALSE))</f>
        <v/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</row>
    <row r="139" spans="1:14" x14ac:dyDescent="0.25">
      <c r="A139" s="3"/>
      <c r="B139" s="9"/>
      <c r="C139" s="9"/>
      <c r="D139" s="37" t="str">
        <f>IF(ISBLANK(A139),"",VLOOKUP(A139,'Справочник услуг'!C:D,2,FALSE))</f>
        <v/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</row>
    <row r="140" spans="1:14" x14ac:dyDescent="0.25">
      <c r="A140" s="3"/>
      <c r="B140" s="9"/>
      <c r="C140" s="9"/>
      <c r="D140" s="37" t="str">
        <f>IF(ISBLANK(A140),"",VLOOKUP(A140,'Справочник услуг'!C:D,2,FALSE))</f>
        <v/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</row>
    <row r="141" spans="1:14" x14ac:dyDescent="0.25">
      <c r="A141" s="3"/>
      <c r="B141" s="9"/>
      <c r="C141" s="9"/>
      <c r="D141" s="37" t="str">
        <f>IF(ISBLANK(A141),"",VLOOKUP(A141,'Справочник услуг'!C:D,2,FALSE))</f>
        <v/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</row>
    <row r="142" spans="1:14" x14ac:dyDescent="0.25">
      <c r="A142" s="3"/>
      <c r="B142" s="9"/>
      <c r="C142" s="9"/>
      <c r="D142" s="37" t="str">
        <f>IF(ISBLANK(A142),"",VLOOKUP(A142,'Справочник услуг'!C:D,2,FALSE))</f>
        <v/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</row>
    <row r="143" spans="1:14" x14ac:dyDescent="0.25">
      <c r="A143" s="3"/>
      <c r="B143" s="9"/>
      <c r="C143" s="9"/>
      <c r="D143" s="37" t="str">
        <f>IF(ISBLANK(A143),"",VLOOKUP(A143,'Справочник услуг'!C:D,2,FALSE))</f>
        <v/>
      </c>
      <c r="E143" s="32"/>
      <c r="F143" s="32"/>
      <c r="G143" s="32"/>
      <c r="H143" s="32"/>
      <c r="I143" s="32"/>
      <c r="J143" s="32"/>
      <c r="K143" s="32"/>
      <c r="L143" s="32"/>
      <c r="M143" s="32"/>
      <c r="N143" s="32"/>
    </row>
    <row r="144" spans="1:14" x14ac:dyDescent="0.25">
      <c r="A144" s="3"/>
      <c r="B144" s="9"/>
      <c r="C144" s="9"/>
      <c r="D144" s="37" t="str">
        <f>IF(ISBLANK(A144),"",VLOOKUP(A144,'Справочник услуг'!C:D,2,FALSE))</f>
        <v/>
      </c>
      <c r="E144" s="32"/>
      <c r="F144" s="32"/>
      <c r="G144" s="32"/>
      <c r="H144" s="32"/>
      <c r="I144" s="32"/>
      <c r="J144" s="32"/>
      <c r="K144" s="32"/>
      <c r="L144" s="32"/>
      <c r="M144" s="32"/>
      <c r="N144" s="32"/>
    </row>
    <row r="145" spans="1:14" x14ac:dyDescent="0.25">
      <c r="A145" s="3"/>
      <c r="B145" s="9"/>
      <c r="C145" s="9"/>
      <c r="D145" s="37" t="str">
        <f>IF(ISBLANK(A145),"",VLOOKUP(A145,'Справочник услуг'!C:D,2,FALSE))</f>
        <v/>
      </c>
      <c r="E145" s="32"/>
      <c r="F145" s="32"/>
      <c r="G145" s="32"/>
      <c r="H145" s="32"/>
      <c r="I145" s="32"/>
      <c r="J145" s="32"/>
      <c r="K145" s="32"/>
      <c r="L145" s="32"/>
      <c r="M145" s="32"/>
      <c r="N145" s="32"/>
    </row>
    <row r="146" spans="1:14" x14ac:dyDescent="0.25">
      <c r="A146" s="3"/>
      <c r="B146" s="9"/>
      <c r="C146" s="9"/>
      <c r="D146" s="37" t="str">
        <f>IF(ISBLANK(A146),"",VLOOKUP(A146,'Справочник услуг'!C:D,2,FALSE))</f>
        <v/>
      </c>
      <c r="E146" s="32"/>
      <c r="F146" s="32"/>
      <c r="G146" s="32"/>
      <c r="H146" s="32"/>
      <c r="I146" s="32"/>
      <c r="J146" s="32"/>
      <c r="K146" s="32"/>
      <c r="L146" s="32"/>
      <c r="M146" s="32"/>
      <c r="N146" s="32"/>
    </row>
    <row r="147" spans="1:14" x14ac:dyDescent="0.25">
      <c r="A147" s="3"/>
      <c r="B147" s="9"/>
      <c r="C147" s="9"/>
      <c r="D147" s="37" t="str">
        <f>IF(ISBLANK(A147),"",VLOOKUP(A147,'Справочник услуг'!C:D,2,FALSE))</f>
        <v/>
      </c>
      <c r="E147" s="32"/>
      <c r="F147" s="32"/>
      <c r="G147" s="32"/>
      <c r="H147" s="32"/>
      <c r="I147" s="32"/>
      <c r="J147" s="32"/>
      <c r="K147" s="32"/>
      <c r="L147" s="32"/>
      <c r="M147" s="32"/>
      <c r="N147" s="32"/>
    </row>
    <row r="148" spans="1:14" x14ac:dyDescent="0.25">
      <c r="A148" s="3"/>
      <c r="B148" s="9"/>
      <c r="C148" s="9"/>
      <c r="D148" s="37" t="str">
        <f>IF(ISBLANK(A148),"",VLOOKUP(A148,'Справочник услуг'!C:D,2,FALSE))</f>
        <v/>
      </c>
      <c r="E148" s="32"/>
      <c r="F148" s="32"/>
      <c r="G148" s="32"/>
      <c r="H148" s="32"/>
      <c r="I148" s="32"/>
      <c r="J148" s="32"/>
      <c r="K148" s="32"/>
      <c r="L148" s="32"/>
      <c r="M148" s="32"/>
      <c r="N148" s="32"/>
    </row>
    <row r="149" spans="1:14" x14ac:dyDescent="0.25">
      <c r="A149" s="3"/>
      <c r="B149" s="9"/>
      <c r="C149" s="9"/>
      <c r="D149" s="37" t="str">
        <f>IF(ISBLANK(A149),"",VLOOKUP(A149,'Справочник услуг'!C:D,2,FALSE))</f>
        <v/>
      </c>
      <c r="E149" s="32"/>
      <c r="F149" s="32"/>
      <c r="G149" s="32"/>
      <c r="H149" s="32"/>
      <c r="I149" s="32"/>
      <c r="J149" s="32"/>
      <c r="K149" s="32"/>
      <c r="L149" s="32"/>
      <c r="M149" s="32"/>
      <c r="N149" s="32"/>
    </row>
    <row r="150" spans="1:14" x14ac:dyDescent="0.25">
      <c r="A150" s="3"/>
      <c r="B150" s="9"/>
      <c r="C150" s="9"/>
      <c r="D150" s="37" t="str">
        <f>IF(ISBLANK(A150),"",VLOOKUP(A150,'Справочник услуг'!C:D,2,FALSE))</f>
        <v/>
      </c>
      <c r="E150" s="32"/>
      <c r="F150" s="32"/>
      <c r="G150" s="32"/>
      <c r="H150" s="32"/>
      <c r="I150" s="32"/>
      <c r="J150" s="32"/>
      <c r="K150" s="32"/>
      <c r="L150" s="32"/>
      <c r="M150" s="32"/>
      <c r="N150" s="32"/>
    </row>
    <row r="151" spans="1:14" x14ac:dyDescent="0.25">
      <c r="A151" s="3"/>
      <c r="B151" s="9"/>
      <c r="C151" s="9"/>
      <c r="D151" s="37" t="str">
        <f>IF(ISBLANK(A151),"",VLOOKUP(A151,'Справочник услуг'!C:D,2,FALSE))</f>
        <v/>
      </c>
      <c r="E151" s="32"/>
      <c r="F151" s="32"/>
      <c r="G151" s="32"/>
      <c r="H151" s="32"/>
      <c r="I151" s="32"/>
      <c r="J151" s="32"/>
      <c r="K151" s="32"/>
      <c r="L151" s="32"/>
      <c r="M151" s="32"/>
      <c r="N151" s="32"/>
    </row>
    <row r="152" spans="1:14" x14ac:dyDescent="0.25">
      <c r="A152" s="3"/>
      <c r="B152" s="9"/>
      <c r="C152" s="9"/>
      <c r="D152" s="37" t="str">
        <f>IF(ISBLANK(A152),"",VLOOKUP(A152,'Справочник услуг'!C:D,2,FALSE))</f>
        <v/>
      </c>
      <c r="E152" s="32"/>
      <c r="F152" s="32"/>
      <c r="G152" s="32"/>
      <c r="H152" s="32"/>
      <c r="I152" s="32"/>
      <c r="J152" s="32"/>
      <c r="K152" s="32"/>
      <c r="L152" s="32"/>
      <c r="M152" s="32"/>
      <c r="N152" s="32"/>
    </row>
    <row r="153" spans="1:14" x14ac:dyDescent="0.25">
      <c r="A153" s="3"/>
      <c r="B153" s="9"/>
      <c r="C153" s="9"/>
      <c r="D153" s="37" t="str">
        <f>IF(ISBLANK(A153),"",VLOOKUP(A153,'Справочник услуг'!C:D,2,FALSE))</f>
        <v/>
      </c>
      <c r="E153" s="32"/>
      <c r="F153" s="32"/>
      <c r="G153" s="32"/>
      <c r="H153" s="32"/>
      <c r="I153" s="32"/>
      <c r="J153" s="32"/>
      <c r="K153" s="32"/>
      <c r="L153" s="32"/>
      <c r="M153" s="32"/>
      <c r="N153" s="32"/>
    </row>
    <row r="154" spans="1:14" x14ac:dyDescent="0.25">
      <c r="A154" s="3"/>
      <c r="B154" s="9"/>
      <c r="C154" s="9"/>
      <c r="D154" s="37" t="str">
        <f>IF(ISBLANK(A154),"",VLOOKUP(A154,'Справочник услуг'!C:D,2,FALSE))</f>
        <v/>
      </c>
      <c r="E154" s="32"/>
      <c r="F154" s="32"/>
      <c r="G154" s="32"/>
      <c r="H154" s="32"/>
      <c r="I154" s="32"/>
      <c r="J154" s="32"/>
      <c r="K154" s="32"/>
      <c r="L154" s="32"/>
      <c r="M154" s="32"/>
      <c r="N154" s="32"/>
    </row>
    <row r="155" spans="1:14" x14ac:dyDescent="0.25">
      <c r="A155" s="3"/>
      <c r="B155" s="9"/>
      <c r="C155" s="9"/>
      <c r="D155" s="37" t="str">
        <f>IF(ISBLANK(A155),"",VLOOKUP(A155,'Справочник услуг'!C:D,2,FALSE))</f>
        <v/>
      </c>
      <c r="E155" s="32"/>
      <c r="F155" s="32"/>
      <c r="G155" s="32"/>
      <c r="H155" s="32"/>
      <c r="I155" s="32"/>
      <c r="J155" s="32"/>
      <c r="K155" s="32"/>
      <c r="L155" s="32"/>
      <c r="M155" s="32"/>
      <c r="N155" s="32"/>
    </row>
    <row r="156" spans="1:14" x14ac:dyDescent="0.25">
      <c r="A156" s="3"/>
      <c r="B156" s="9"/>
      <c r="C156" s="9"/>
      <c r="D156" s="37" t="str">
        <f>IF(ISBLANK(A156),"",VLOOKUP(A156,'Справочник услуг'!C:D,2,FALSE))</f>
        <v/>
      </c>
      <c r="E156" s="32"/>
      <c r="F156" s="32"/>
      <c r="G156" s="32"/>
      <c r="H156" s="32"/>
      <c r="I156" s="32"/>
      <c r="J156" s="32"/>
      <c r="K156" s="32"/>
      <c r="L156" s="32"/>
      <c r="M156" s="32"/>
      <c r="N156" s="32"/>
    </row>
    <row r="157" spans="1:14" x14ac:dyDescent="0.25">
      <c r="A157" s="3"/>
      <c r="B157" s="9"/>
      <c r="C157" s="9"/>
      <c r="D157" s="37" t="str">
        <f>IF(ISBLANK(A157),"",VLOOKUP(A157,'Справочник услуг'!C:D,2,FALSE))</f>
        <v/>
      </c>
      <c r="E157" s="32"/>
      <c r="F157" s="32"/>
      <c r="G157" s="32"/>
      <c r="H157" s="32"/>
      <c r="I157" s="32"/>
      <c r="J157" s="32"/>
      <c r="K157" s="32"/>
      <c r="L157" s="32"/>
      <c r="M157" s="32"/>
      <c r="N157" s="32"/>
    </row>
    <row r="158" spans="1:14" x14ac:dyDescent="0.25">
      <c r="A158" s="3"/>
      <c r="B158" s="9"/>
      <c r="C158" s="9"/>
      <c r="D158" s="37" t="str">
        <f>IF(ISBLANK(A158),"",VLOOKUP(A158,'Справочник услуг'!C:D,2,FALSE))</f>
        <v/>
      </c>
      <c r="E158" s="32"/>
      <c r="F158" s="32"/>
      <c r="G158" s="32"/>
      <c r="H158" s="32"/>
      <c r="I158" s="32"/>
      <c r="J158" s="32"/>
      <c r="K158" s="32"/>
      <c r="L158" s="32"/>
      <c r="M158" s="32"/>
      <c r="N158" s="32"/>
    </row>
    <row r="159" spans="1:14" x14ac:dyDescent="0.25">
      <c r="A159" s="3"/>
      <c r="B159" s="9"/>
      <c r="C159" s="9"/>
      <c r="D159" s="37" t="str">
        <f>IF(ISBLANK(A159),"",VLOOKUP(A159,'Справочник услуг'!C:D,2,FALSE))</f>
        <v/>
      </c>
      <c r="E159" s="32"/>
      <c r="F159" s="32"/>
      <c r="G159" s="32"/>
      <c r="H159" s="32"/>
      <c r="I159" s="32"/>
      <c r="J159" s="32"/>
      <c r="K159" s="32"/>
      <c r="L159" s="32"/>
      <c r="M159" s="32"/>
      <c r="N159" s="32"/>
    </row>
    <row r="160" spans="1:14" x14ac:dyDescent="0.25">
      <c r="A160" s="3"/>
      <c r="B160" s="9"/>
      <c r="C160" s="9"/>
      <c r="D160" s="37" t="str">
        <f>IF(ISBLANK(A160),"",VLOOKUP(A160,'Справочник услуг'!C:D,2,FALSE))</f>
        <v/>
      </c>
      <c r="E160" s="32"/>
      <c r="F160" s="32"/>
      <c r="G160" s="32"/>
      <c r="H160" s="32"/>
      <c r="I160" s="32"/>
      <c r="J160" s="32"/>
      <c r="K160" s="32"/>
      <c r="L160" s="32"/>
      <c r="M160" s="32"/>
      <c r="N160" s="32"/>
    </row>
    <row r="161" spans="1:14" x14ac:dyDescent="0.25">
      <c r="A161" s="3"/>
      <c r="B161" s="9"/>
      <c r="C161" s="9"/>
      <c r="D161" s="37" t="str">
        <f>IF(ISBLANK(A161),"",VLOOKUP(A161,'Справочник услуг'!C:D,2,FALSE))</f>
        <v/>
      </c>
      <c r="E161" s="32"/>
      <c r="F161" s="32"/>
      <c r="G161" s="32"/>
      <c r="H161" s="32"/>
      <c r="I161" s="32"/>
      <c r="J161" s="32"/>
      <c r="K161" s="32"/>
      <c r="L161" s="32"/>
      <c r="M161" s="32"/>
      <c r="N161" s="32"/>
    </row>
    <row r="162" spans="1:14" x14ac:dyDescent="0.25">
      <c r="A162" s="3"/>
      <c r="B162" s="9"/>
      <c r="C162" s="9"/>
      <c r="D162" s="37" t="str">
        <f>IF(ISBLANK(A162),"",VLOOKUP(A162,'Справочник услуг'!C:D,2,FALSE))</f>
        <v/>
      </c>
      <c r="E162" s="32"/>
      <c r="F162" s="32"/>
      <c r="G162" s="32"/>
      <c r="H162" s="32"/>
      <c r="I162" s="32"/>
      <c r="J162" s="32"/>
      <c r="K162" s="32"/>
      <c r="L162" s="32"/>
      <c r="M162" s="32"/>
      <c r="N162" s="32"/>
    </row>
    <row r="163" spans="1:14" x14ac:dyDescent="0.25">
      <c r="A163" s="3"/>
      <c r="B163" s="9"/>
      <c r="C163" s="9"/>
      <c r="D163" s="37" t="str">
        <f>IF(ISBLANK(A163),"",VLOOKUP(A163,'Справочник услуг'!C:D,2,FALSE))</f>
        <v/>
      </c>
      <c r="E163" s="32"/>
      <c r="F163" s="32"/>
      <c r="G163" s="32"/>
      <c r="H163" s="32"/>
      <c r="I163" s="32"/>
      <c r="J163" s="32"/>
      <c r="K163" s="32"/>
      <c r="L163" s="32"/>
      <c r="M163" s="32"/>
      <c r="N163" s="32"/>
    </row>
    <row r="164" spans="1:14" x14ac:dyDescent="0.25">
      <c r="A164" s="3"/>
      <c r="B164" s="9"/>
      <c r="C164" s="9"/>
      <c r="D164" s="37" t="str">
        <f>IF(ISBLANK(A164),"",VLOOKUP(A164,'Справочник услуг'!C:D,2,FALSE))</f>
        <v/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</row>
    <row r="165" spans="1:14" x14ac:dyDescent="0.25">
      <c r="A165" s="3"/>
      <c r="B165" s="9"/>
      <c r="C165" s="9"/>
      <c r="D165" s="37" t="str">
        <f>IF(ISBLANK(A165),"",VLOOKUP(A165,'Справочник услуг'!C:D,2,FALSE))</f>
        <v/>
      </c>
      <c r="E165" s="32"/>
      <c r="F165" s="32"/>
      <c r="G165" s="32"/>
      <c r="H165" s="32"/>
      <c r="I165" s="32"/>
      <c r="J165" s="32"/>
      <c r="K165" s="32"/>
      <c r="L165" s="32"/>
      <c r="M165" s="32"/>
      <c r="N165" s="32"/>
    </row>
    <row r="166" spans="1:14" x14ac:dyDescent="0.25">
      <c r="A166" s="3"/>
      <c r="B166" s="9"/>
      <c r="C166" s="9"/>
      <c r="D166" s="37" t="str">
        <f>IF(ISBLANK(A166),"",VLOOKUP(A166,'Справочник услуг'!C:D,2,FALSE))</f>
        <v/>
      </c>
      <c r="E166" s="32"/>
      <c r="F166" s="32"/>
      <c r="G166" s="32"/>
      <c r="H166" s="32"/>
      <c r="I166" s="32"/>
      <c r="J166" s="32"/>
      <c r="K166" s="32"/>
      <c r="L166" s="32"/>
      <c r="M166" s="32"/>
      <c r="N166" s="32"/>
    </row>
    <row r="167" spans="1:14" x14ac:dyDescent="0.25">
      <c r="A167" s="3"/>
      <c r="B167" s="9"/>
      <c r="C167" s="9"/>
      <c r="D167" s="37" t="str">
        <f>IF(ISBLANK(A167),"",VLOOKUP(A167,'Справочник услуг'!C:D,2,FALSE))</f>
        <v/>
      </c>
      <c r="E167" s="32"/>
      <c r="F167" s="32"/>
      <c r="G167" s="32"/>
      <c r="H167" s="32"/>
      <c r="I167" s="32"/>
      <c r="J167" s="32"/>
      <c r="K167" s="32"/>
      <c r="L167" s="32"/>
      <c r="M167" s="32"/>
      <c r="N167" s="32"/>
    </row>
    <row r="168" spans="1:14" x14ac:dyDescent="0.25">
      <c r="A168" s="3"/>
      <c r="B168" s="9"/>
      <c r="C168" s="9"/>
      <c r="D168" s="37" t="str">
        <f>IF(ISBLANK(A168),"",VLOOKUP(A168,'Справочник услуг'!C:D,2,FALSE))</f>
        <v/>
      </c>
      <c r="E168" s="32"/>
      <c r="F168" s="32"/>
      <c r="G168" s="32"/>
      <c r="H168" s="32"/>
      <c r="I168" s="32"/>
      <c r="J168" s="32"/>
      <c r="K168" s="32"/>
      <c r="L168" s="32"/>
      <c r="M168" s="32"/>
      <c r="N168" s="32"/>
    </row>
    <row r="169" spans="1:14" x14ac:dyDescent="0.25">
      <c r="A169" s="3"/>
      <c r="B169" s="9"/>
      <c r="C169" s="9"/>
      <c r="D169" s="37" t="str">
        <f>IF(ISBLANK(A169),"",VLOOKUP(A169,'Справочник услуг'!C:D,2,FALSE))</f>
        <v/>
      </c>
      <c r="E169" s="32"/>
      <c r="F169" s="32"/>
      <c r="G169" s="32"/>
      <c r="H169" s="32"/>
      <c r="I169" s="32"/>
      <c r="J169" s="32"/>
      <c r="K169" s="32"/>
      <c r="L169" s="32"/>
      <c r="M169" s="32"/>
      <c r="N169" s="32"/>
    </row>
    <row r="170" spans="1:14" x14ac:dyDescent="0.25">
      <c r="A170" s="3"/>
      <c r="B170" s="9"/>
      <c r="C170" s="9"/>
      <c r="D170" s="37" t="str">
        <f>IF(ISBLANK(A170),"",VLOOKUP(A170,'Справочник услуг'!C:D,2,FALSE))</f>
        <v/>
      </c>
      <c r="E170" s="32"/>
      <c r="F170" s="32"/>
      <c r="G170" s="32"/>
      <c r="H170" s="32"/>
      <c r="I170" s="32"/>
      <c r="J170" s="32"/>
      <c r="K170" s="32"/>
      <c r="L170" s="32"/>
      <c r="M170" s="32"/>
      <c r="N170" s="32"/>
    </row>
    <row r="171" spans="1:14" x14ac:dyDescent="0.25">
      <c r="A171" s="3"/>
      <c r="B171" s="9"/>
      <c r="C171" s="9"/>
      <c r="D171" s="37" t="str">
        <f>IF(ISBLANK(A171),"",VLOOKUP(A171,'Справочник услуг'!C:D,2,FALSE))</f>
        <v/>
      </c>
      <c r="E171" s="32"/>
      <c r="F171" s="32"/>
      <c r="G171" s="32"/>
      <c r="H171" s="32"/>
      <c r="I171" s="32"/>
      <c r="J171" s="32"/>
      <c r="K171" s="32"/>
      <c r="L171" s="32"/>
      <c r="M171" s="32"/>
      <c r="N171" s="32"/>
    </row>
    <row r="172" spans="1:14" x14ac:dyDescent="0.25">
      <c r="A172" s="3"/>
      <c r="B172" s="9"/>
      <c r="C172" s="9"/>
      <c r="D172" s="37" t="str">
        <f>IF(ISBLANK(A172),"",VLOOKUP(A172,'Справочник услуг'!C:D,2,FALSE))</f>
        <v/>
      </c>
      <c r="E172" s="32"/>
      <c r="F172" s="32"/>
      <c r="G172" s="32"/>
      <c r="H172" s="32"/>
      <c r="I172" s="32"/>
      <c r="J172" s="32"/>
      <c r="K172" s="32"/>
      <c r="L172" s="32"/>
      <c r="M172" s="32"/>
      <c r="N172" s="32"/>
    </row>
    <row r="173" spans="1:14" x14ac:dyDescent="0.25">
      <c r="A173" s="3"/>
      <c r="B173" s="9"/>
      <c r="C173" s="9"/>
      <c r="D173" s="37" t="str">
        <f>IF(ISBLANK(A173),"",VLOOKUP(A173,'Справочник услуг'!C:D,2,FALSE))</f>
        <v/>
      </c>
      <c r="E173" s="32"/>
      <c r="F173" s="32"/>
      <c r="G173" s="32"/>
      <c r="H173" s="32"/>
      <c r="I173" s="32"/>
      <c r="J173" s="32"/>
      <c r="K173" s="32"/>
      <c r="L173" s="32"/>
      <c r="M173" s="32"/>
      <c r="N173" s="32"/>
    </row>
    <row r="174" spans="1:14" x14ac:dyDescent="0.25">
      <c r="A174" s="3"/>
      <c r="B174" s="9"/>
      <c r="C174" s="9"/>
      <c r="D174" s="37" t="str">
        <f>IF(ISBLANK(A174),"",VLOOKUP(A174,'Справочник услуг'!C:D,2,FALSE))</f>
        <v/>
      </c>
      <c r="E174" s="32"/>
      <c r="F174" s="32"/>
      <c r="G174" s="32"/>
      <c r="H174" s="32"/>
      <c r="I174" s="32"/>
      <c r="J174" s="32"/>
      <c r="K174" s="32"/>
      <c r="L174" s="32"/>
      <c r="M174" s="32"/>
      <c r="N174" s="32"/>
    </row>
    <row r="175" spans="1:14" x14ac:dyDescent="0.25">
      <c r="A175" s="3"/>
      <c r="B175" s="9"/>
      <c r="C175" s="9"/>
      <c r="D175" s="37" t="str">
        <f>IF(ISBLANK(A175),"",VLOOKUP(A175,'Справочник услуг'!C:D,2,FALSE))</f>
        <v/>
      </c>
      <c r="E175" s="32"/>
      <c r="F175" s="32"/>
      <c r="G175" s="32"/>
      <c r="H175" s="32"/>
      <c r="I175" s="32"/>
      <c r="J175" s="32"/>
      <c r="K175" s="32"/>
      <c r="L175" s="32"/>
      <c r="M175" s="32"/>
      <c r="N175" s="32"/>
    </row>
    <row r="176" spans="1:14" x14ac:dyDescent="0.25">
      <c r="A176" s="3"/>
      <c r="B176" s="9"/>
      <c r="C176" s="9"/>
      <c r="D176" s="37" t="str">
        <f>IF(ISBLANK(A176),"",VLOOKUP(A176,'Справочник услуг'!C:D,2,FALSE))</f>
        <v/>
      </c>
      <c r="E176" s="32"/>
      <c r="F176" s="32"/>
      <c r="G176" s="32"/>
      <c r="H176" s="32"/>
      <c r="I176" s="32"/>
      <c r="J176" s="32"/>
      <c r="K176" s="32"/>
      <c r="L176" s="32"/>
      <c r="M176" s="32"/>
      <c r="N176" s="32"/>
    </row>
    <row r="177" spans="1:14" x14ac:dyDescent="0.25">
      <c r="A177" s="3"/>
      <c r="B177" s="9"/>
      <c r="C177" s="9"/>
      <c r="D177" s="37" t="str">
        <f>IF(ISBLANK(A177),"",VLOOKUP(A177,'Справочник услуг'!C:D,2,FALSE))</f>
        <v/>
      </c>
      <c r="E177" s="32"/>
      <c r="F177" s="32"/>
      <c r="G177" s="32"/>
      <c r="H177" s="32"/>
      <c r="I177" s="32"/>
      <c r="J177" s="32"/>
      <c r="K177" s="32"/>
      <c r="L177" s="32"/>
      <c r="M177" s="32"/>
      <c r="N177" s="32"/>
    </row>
    <row r="178" spans="1:14" x14ac:dyDescent="0.25">
      <c r="A178" s="3"/>
      <c r="B178" s="9"/>
      <c r="C178" s="9"/>
      <c r="D178" s="37" t="str">
        <f>IF(ISBLANK(A178),"",VLOOKUP(A178,'Справочник услуг'!C:D,2,FALSE))</f>
        <v/>
      </c>
      <c r="E178" s="32"/>
      <c r="F178" s="32"/>
      <c r="G178" s="32"/>
      <c r="H178" s="32"/>
      <c r="I178" s="32"/>
      <c r="J178" s="32"/>
      <c r="K178" s="32"/>
      <c r="L178" s="32"/>
      <c r="M178" s="32"/>
      <c r="N178" s="32"/>
    </row>
    <row r="179" spans="1:14" x14ac:dyDescent="0.25">
      <c r="A179" s="3"/>
      <c r="B179" s="9"/>
      <c r="C179" s="9"/>
      <c r="D179" s="37" t="str">
        <f>IF(ISBLANK(A179),"",VLOOKUP(A179,'Справочник услуг'!C:D,2,FALSE))</f>
        <v/>
      </c>
      <c r="E179" s="32"/>
      <c r="F179" s="32"/>
      <c r="G179" s="32"/>
      <c r="H179" s="32"/>
      <c r="I179" s="32"/>
      <c r="J179" s="32"/>
      <c r="K179" s="32"/>
      <c r="L179" s="32"/>
      <c r="M179" s="32"/>
      <c r="N179" s="32"/>
    </row>
    <row r="180" spans="1:14" x14ac:dyDescent="0.25">
      <c r="A180" s="3"/>
      <c r="B180" s="9"/>
      <c r="C180" s="9"/>
      <c r="D180" s="37" t="str">
        <f>IF(ISBLANK(A180),"",VLOOKUP(A180,'Справочник услуг'!C:D,2,FALSE))</f>
        <v/>
      </c>
      <c r="E180" s="32"/>
      <c r="F180" s="32"/>
      <c r="G180" s="32"/>
      <c r="H180" s="32"/>
      <c r="I180" s="32"/>
      <c r="J180" s="32"/>
      <c r="K180" s="32"/>
      <c r="L180" s="32"/>
      <c r="M180" s="32"/>
      <c r="N180" s="32"/>
    </row>
    <row r="181" spans="1:14" x14ac:dyDescent="0.25">
      <c r="A181" s="3"/>
      <c r="B181" s="9"/>
      <c r="C181" s="9"/>
      <c r="D181" s="37" t="str">
        <f>IF(ISBLANK(A181),"",VLOOKUP(A181,'Справочник услуг'!C:D,2,FALSE))</f>
        <v/>
      </c>
      <c r="E181" s="32"/>
      <c r="F181" s="32"/>
      <c r="G181" s="32"/>
      <c r="H181" s="32"/>
      <c r="I181" s="32"/>
      <c r="J181" s="32"/>
      <c r="K181" s="32"/>
      <c r="L181" s="32"/>
      <c r="M181" s="32"/>
      <c r="N181" s="32"/>
    </row>
    <row r="182" spans="1:14" x14ac:dyDescent="0.25">
      <c r="A182" s="3"/>
      <c r="B182" s="9"/>
      <c r="C182" s="9"/>
      <c r="D182" s="37" t="str">
        <f>IF(ISBLANK(A182),"",VLOOKUP(A182,'Справочник услуг'!C:D,2,FALSE))</f>
        <v/>
      </c>
      <c r="E182" s="32"/>
      <c r="F182" s="32"/>
      <c r="G182" s="32"/>
      <c r="H182" s="32"/>
      <c r="I182" s="32"/>
      <c r="J182" s="32"/>
      <c r="K182" s="32"/>
      <c r="L182" s="32"/>
      <c r="M182" s="32"/>
      <c r="N182" s="32"/>
    </row>
    <row r="183" spans="1:14" x14ac:dyDescent="0.25">
      <c r="A183" s="3"/>
      <c r="B183" s="9"/>
      <c r="C183" s="9"/>
      <c r="D183" s="37" t="str">
        <f>IF(ISBLANK(A183),"",VLOOKUP(A183,'Справочник услуг'!C:D,2,FALSE))</f>
        <v/>
      </c>
      <c r="E183" s="32"/>
      <c r="F183" s="32"/>
      <c r="G183" s="32"/>
      <c r="H183" s="32"/>
      <c r="I183" s="32"/>
      <c r="J183" s="32"/>
      <c r="K183" s="32"/>
      <c r="L183" s="32"/>
      <c r="M183" s="32"/>
      <c r="N183" s="32"/>
    </row>
    <row r="184" spans="1:14" x14ac:dyDescent="0.25">
      <c r="A184" s="3"/>
      <c r="B184" s="9"/>
      <c r="C184" s="9"/>
      <c r="D184" s="37" t="str">
        <f>IF(ISBLANK(A184),"",VLOOKUP(A184,'Справочник услуг'!C:D,2,FALSE))</f>
        <v/>
      </c>
      <c r="E184" s="32"/>
      <c r="F184" s="32"/>
      <c r="G184" s="32"/>
      <c r="H184" s="32"/>
      <c r="I184" s="32"/>
      <c r="J184" s="32"/>
      <c r="K184" s="32"/>
      <c r="L184" s="32"/>
      <c r="M184" s="32"/>
      <c r="N184" s="32"/>
    </row>
    <row r="185" spans="1:14" x14ac:dyDescent="0.25">
      <c r="A185" s="3"/>
      <c r="B185" s="9"/>
      <c r="C185" s="9"/>
      <c r="D185" s="37" t="str">
        <f>IF(ISBLANK(A185),"",VLOOKUP(A185,'Справочник услуг'!C:D,2,FALSE))</f>
        <v/>
      </c>
      <c r="E185" s="32"/>
      <c r="F185" s="32"/>
      <c r="G185" s="32"/>
      <c r="H185" s="32"/>
      <c r="I185" s="32"/>
      <c r="J185" s="32"/>
      <c r="K185" s="32"/>
      <c r="L185" s="32"/>
      <c r="M185" s="32"/>
      <c r="N185" s="32"/>
    </row>
    <row r="186" spans="1:14" x14ac:dyDescent="0.25">
      <c r="A186" s="3"/>
      <c r="B186" s="9"/>
      <c r="C186" s="9"/>
      <c r="D186" s="37" t="str">
        <f>IF(ISBLANK(A186),"",VLOOKUP(A186,'Справочник услуг'!C:D,2,FALSE))</f>
        <v/>
      </c>
      <c r="E186" s="32"/>
      <c r="F186" s="32"/>
      <c r="G186" s="32"/>
      <c r="H186" s="32"/>
      <c r="I186" s="32"/>
      <c r="J186" s="32"/>
      <c r="K186" s="32"/>
      <c r="L186" s="32"/>
      <c r="M186" s="32"/>
      <c r="N186" s="32"/>
    </row>
    <row r="187" spans="1:14" x14ac:dyDescent="0.25">
      <c r="A187" s="3"/>
      <c r="B187" s="9"/>
      <c r="C187" s="9"/>
      <c r="D187" s="37" t="str">
        <f>IF(ISBLANK(A187),"",VLOOKUP(A187,'Справочник услуг'!C:D,2,FALSE))</f>
        <v/>
      </c>
      <c r="E187" s="32"/>
      <c r="F187" s="32"/>
      <c r="G187" s="32"/>
      <c r="H187" s="32"/>
      <c r="I187" s="32"/>
      <c r="J187" s="32"/>
      <c r="K187" s="32"/>
      <c r="L187" s="32"/>
      <c r="M187" s="32"/>
      <c r="N187" s="32"/>
    </row>
    <row r="188" spans="1:14" x14ac:dyDescent="0.25">
      <c r="A188" s="3"/>
      <c r="B188" s="9"/>
      <c r="C188" s="9"/>
      <c r="D188" s="37" t="str">
        <f>IF(ISBLANK(A188),"",VLOOKUP(A188,'Справочник услуг'!C:D,2,FALSE))</f>
        <v/>
      </c>
      <c r="E188" s="32"/>
      <c r="F188" s="32"/>
      <c r="G188" s="32"/>
      <c r="H188" s="32"/>
      <c r="I188" s="32"/>
      <c r="J188" s="32"/>
      <c r="K188" s="32"/>
      <c r="L188" s="32"/>
      <c r="M188" s="32"/>
      <c r="N188" s="32"/>
    </row>
    <row r="189" spans="1:14" x14ac:dyDescent="0.25">
      <c r="A189" s="3"/>
      <c r="B189" s="9"/>
      <c r="C189" s="9"/>
      <c r="D189" s="37" t="str">
        <f>IF(ISBLANK(A189),"",VLOOKUP(A189,'Справочник услуг'!C:D,2,FALSE))</f>
        <v/>
      </c>
      <c r="E189" s="32"/>
      <c r="F189" s="32"/>
      <c r="G189" s="32"/>
      <c r="H189" s="32"/>
      <c r="I189" s="32"/>
      <c r="J189" s="32"/>
      <c r="K189" s="32"/>
      <c r="L189" s="32"/>
      <c r="M189" s="32"/>
      <c r="N189" s="32"/>
    </row>
    <row r="190" spans="1:14" x14ac:dyDescent="0.25">
      <c r="A190" s="3"/>
      <c r="B190" s="9"/>
      <c r="C190" s="9"/>
      <c r="D190" s="37" t="str">
        <f>IF(ISBLANK(A190),"",VLOOKUP(A190,'Справочник услуг'!C:D,2,FALSE))</f>
        <v/>
      </c>
      <c r="E190" s="32"/>
      <c r="F190" s="32"/>
      <c r="G190" s="32"/>
      <c r="H190" s="32"/>
      <c r="I190" s="32"/>
      <c r="J190" s="32"/>
      <c r="K190" s="32"/>
      <c r="L190" s="32"/>
      <c r="M190" s="32"/>
      <c r="N190" s="32"/>
    </row>
    <row r="191" spans="1:14" x14ac:dyDescent="0.25">
      <c r="A191" s="3"/>
      <c r="B191" s="9"/>
      <c r="C191" s="9"/>
      <c r="D191" s="37" t="str">
        <f>IF(ISBLANK(A191),"",VLOOKUP(A191,'Справочник услуг'!C:D,2,FALSE))</f>
        <v/>
      </c>
      <c r="E191" s="32"/>
      <c r="F191" s="32"/>
      <c r="G191" s="32"/>
      <c r="H191" s="32"/>
      <c r="I191" s="32"/>
      <c r="J191" s="32"/>
      <c r="K191" s="32"/>
      <c r="L191" s="32"/>
      <c r="M191" s="32"/>
      <c r="N191" s="32"/>
    </row>
    <row r="192" spans="1:14" x14ac:dyDescent="0.25">
      <c r="A192" s="3"/>
      <c r="B192" s="9"/>
      <c r="C192" s="9"/>
      <c r="D192" s="37" t="str">
        <f>IF(ISBLANK(A192),"",VLOOKUP(A192,'Справочник услуг'!C:D,2,FALSE))</f>
        <v/>
      </c>
      <c r="E192" s="32"/>
      <c r="F192" s="32"/>
      <c r="G192" s="32"/>
      <c r="H192" s="32"/>
      <c r="I192" s="32"/>
      <c r="J192" s="32"/>
      <c r="K192" s="32"/>
      <c r="L192" s="32"/>
      <c r="M192" s="32"/>
      <c r="N192" s="32"/>
    </row>
    <row r="193" spans="1:14" x14ac:dyDescent="0.25">
      <c r="A193" s="3"/>
      <c r="B193" s="9"/>
      <c r="C193" s="9"/>
      <c r="D193" s="37" t="str">
        <f>IF(ISBLANK(A193),"",VLOOKUP(A193,'Справочник услуг'!C:D,2,FALSE))</f>
        <v/>
      </c>
      <c r="E193" s="32"/>
      <c r="F193" s="32"/>
      <c r="G193" s="32"/>
      <c r="H193" s="32"/>
      <c r="I193" s="32"/>
      <c r="J193" s="32"/>
      <c r="K193" s="32"/>
      <c r="L193" s="32"/>
      <c r="M193" s="32"/>
      <c r="N193" s="32"/>
    </row>
    <row r="194" spans="1:14" x14ac:dyDescent="0.25">
      <c r="A194" s="3"/>
      <c r="B194" s="9"/>
      <c r="C194" s="9"/>
      <c r="D194" s="37" t="str">
        <f>IF(ISBLANK(A194),"",VLOOKUP(A194,'Справочник услуг'!C:D,2,FALSE))</f>
        <v/>
      </c>
      <c r="E194" s="32"/>
      <c r="F194" s="32"/>
      <c r="G194" s="32"/>
      <c r="H194" s="32"/>
      <c r="I194" s="32"/>
      <c r="J194" s="32"/>
      <c r="K194" s="32"/>
      <c r="L194" s="32"/>
      <c r="M194" s="32"/>
      <c r="N194" s="32"/>
    </row>
    <row r="195" spans="1:14" x14ac:dyDescent="0.25">
      <c r="A195" s="3"/>
      <c r="B195" s="9"/>
      <c r="C195" s="9"/>
      <c r="D195" s="37" t="str">
        <f>IF(ISBLANK(A195),"",VLOOKUP(A195,'Справочник услуг'!C:D,2,FALSE))</f>
        <v/>
      </c>
      <c r="E195" s="32"/>
      <c r="F195" s="32"/>
      <c r="G195" s="32"/>
      <c r="H195" s="32"/>
      <c r="I195" s="32"/>
      <c r="J195" s="32"/>
      <c r="K195" s="32"/>
      <c r="L195" s="32"/>
      <c r="M195" s="32"/>
      <c r="N195" s="32"/>
    </row>
    <row r="196" spans="1:14" x14ac:dyDescent="0.25">
      <c r="A196" s="3"/>
      <c r="B196" s="9"/>
      <c r="C196" s="9"/>
      <c r="D196" s="37" t="str">
        <f>IF(ISBLANK(A196),"",VLOOKUP(A196,'Справочник услуг'!C:D,2,FALSE))</f>
        <v/>
      </c>
      <c r="E196" s="32"/>
      <c r="F196" s="32"/>
      <c r="G196" s="32"/>
      <c r="H196" s="32"/>
      <c r="I196" s="32"/>
      <c r="J196" s="32"/>
      <c r="K196" s="32"/>
      <c r="L196" s="32"/>
      <c r="M196" s="32"/>
      <c r="N196" s="32"/>
    </row>
    <row r="197" spans="1:14" x14ac:dyDescent="0.25">
      <c r="A197" s="3"/>
      <c r="B197" s="9"/>
      <c r="C197" s="9"/>
      <c r="D197" s="37" t="str">
        <f>IF(ISBLANK(A197),"",VLOOKUP(A197,'Справочник услуг'!C:D,2,FALSE))</f>
        <v/>
      </c>
      <c r="E197" s="32"/>
      <c r="F197" s="32"/>
      <c r="G197" s="32"/>
      <c r="H197" s="32"/>
      <c r="I197" s="32"/>
      <c r="J197" s="32"/>
      <c r="K197" s="32"/>
      <c r="L197" s="32"/>
      <c r="M197" s="32"/>
      <c r="N197" s="32"/>
    </row>
    <row r="198" spans="1:14" x14ac:dyDescent="0.25">
      <c r="A198" s="3"/>
      <c r="B198" s="9"/>
      <c r="C198" s="9"/>
      <c r="D198" s="37" t="str">
        <f>IF(ISBLANK(A198),"",VLOOKUP(A198,'Справочник услуг'!C:D,2,FALSE))</f>
        <v/>
      </c>
      <c r="E198" s="32"/>
      <c r="F198" s="32"/>
      <c r="G198" s="32"/>
      <c r="H198" s="32"/>
      <c r="I198" s="32"/>
      <c r="J198" s="32"/>
      <c r="K198" s="32"/>
      <c r="L198" s="32"/>
      <c r="M198" s="32"/>
      <c r="N198" s="32"/>
    </row>
    <row r="199" spans="1:14" x14ac:dyDescent="0.25">
      <c r="A199" s="3"/>
      <c r="B199" s="9"/>
      <c r="C199" s="9"/>
      <c r="D199" s="37" t="str">
        <f>IF(ISBLANK(A199),"",VLOOKUP(A199,'Справочник услуг'!C:D,2,FALSE))</f>
        <v/>
      </c>
      <c r="E199" s="32"/>
      <c r="F199" s="32"/>
      <c r="G199" s="32"/>
      <c r="H199" s="32"/>
      <c r="I199" s="32"/>
      <c r="J199" s="32"/>
      <c r="K199" s="32"/>
      <c r="L199" s="32"/>
      <c r="M199" s="32"/>
      <c r="N199" s="32"/>
    </row>
    <row r="200" spans="1:14" x14ac:dyDescent="0.25">
      <c r="A200" s="3"/>
      <c r="B200" s="9"/>
      <c r="C200" s="9"/>
      <c r="D200" s="37" t="str">
        <f>IF(ISBLANK(A200),"",VLOOKUP(A200,'Справочник услуг'!C:D,2,FALSE))</f>
        <v/>
      </c>
      <c r="E200" s="32"/>
      <c r="F200" s="32"/>
      <c r="G200" s="32"/>
      <c r="H200" s="32"/>
      <c r="I200" s="32"/>
      <c r="J200" s="32"/>
      <c r="K200" s="32"/>
      <c r="L200" s="32"/>
      <c r="M200" s="32"/>
      <c r="N200" s="32"/>
    </row>
    <row r="201" spans="1:14" x14ac:dyDescent="0.25">
      <c r="A201" s="3"/>
      <c r="B201" s="9"/>
      <c r="C201" s="9"/>
      <c r="D201" s="37" t="str">
        <f>IF(ISBLANK(A201),"",VLOOKUP(A201,'Справочник услуг'!C:D,2,FALSE))</f>
        <v/>
      </c>
      <c r="E201" s="32"/>
      <c r="F201" s="32"/>
      <c r="G201" s="32"/>
      <c r="H201" s="32"/>
      <c r="I201" s="32"/>
      <c r="J201" s="32"/>
      <c r="K201" s="32"/>
      <c r="L201" s="32"/>
      <c r="M201" s="32"/>
      <c r="N201" s="32"/>
    </row>
    <row r="202" spans="1:14" x14ac:dyDescent="0.25">
      <c r="A202" s="3"/>
      <c r="B202" s="9"/>
      <c r="C202" s="9"/>
      <c r="D202" s="37" t="str">
        <f>IF(ISBLANK(A202),"",VLOOKUP(A202,'Справочник услуг'!C:D,2,FALSE))</f>
        <v/>
      </c>
      <c r="E202" s="32"/>
      <c r="F202" s="32"/>
      <c r="G202" s="32"/>
      <c r="H202" s="32"/>
      <c r="I202" s="32"/>
      <c r="J202" s="32"/>
      <c r="K202" s="32"/>
      <c r="L202" s="32"/>
      <c r="M202" s="32"/>
      <c r="N202" s="32"/>
    </row>
    <row r="203" spans="1:14" x14ac:dyDescent="0.25">
      <c r="A203" s="3"/>
      <c r="B203" s="9"/>
      <c r="C203" s="9"/>
      <c r="D203" s="37" t="str">
        <f>IF(ISBLANK(A203),"",VLOOKUP(A203,'Справочник услуг'!C:D,2,FALSE))</f>
        <v/>
      </c>
      <c r="E203" s="32"/>
      <c r="F203" s="32"/>
      <c r="G203" s="32"/>
      <c r="H203" s="32"/>
      <c r="I203" s="32"/>
      <c r="J203" s="32"/>
      <c r="K203" s="32"/>
      <c r="L203" s="32"/>
      <c r="M203" s="32"/>
      <c r="N203" s="32"/>
    </row>
    <row r="204" spans="1:14" x14ac:dyDescent="0.25">
      <c r="A204" s="3"/>
      <c r="B204" s="9"/>
      <c r="C204" s="9"/>
      <c r="D204" s="37" t="str">
        <f>IF(ISBLANK(A204),"",VLOOKUP(A204,'Справочник услуг'!C:D,2,FALSE))</f>
        <v/>
      </c>
      <c r="E204" s="32"/>
      <c r="F204" s="32"/>
      <c r="G204" s="32"/>
      <c r="H204" s="32"/>
      <c r="I204" s="32"/>
      <c r="J204" s="32"/>
      <c r="K204" s="32"/>
      <c r="L204" s="32"/>
      <c r="M204" s="32"/>
      <c r="N204" s="32"/>
    </row>
    <row r="205" spans="1:14" x14ac:dyDescent="0.25">
      <c r="A205" s="3"/>
      <c r="B205" s="9"/>
      <c r="C205" s="9"/>
      <c r="D205" s="37" t="str">
        <f>IF(ISBLANK(A205),"",VLOOKUP(A205,'Справочник услуг'!C:D,2,FALSE))</f>
        <v/>
      </c>
      <c r="E205" s="32"/>
      <c r="F205" s="32"/>
      <c r="G205" s="32"/>
      <c r="H205" s="32"/>
      <c r="I205" s="32"/>
      <c r="J205" s="32"/>
      <c r="K205" s="32"/>
      <c r="L205" s="32"/>
      <c r="M205" s="32"/>
      <c r="N205" s="32"/>
    </row>
    <row r="206" spans="1:14" x14ac:dyDescent="0.25">
      <c r="A206" s="3"/>
      <c r="B206" s="9"/>
      <c r="C206" s="9"/>
      <c r="D206" s="37" t="str">
        <f>IF(ISBLANK(A206),"",VLOOKUP(A206,'Справочник услуг'!C:D,2,FALSE))</f>
        <v/>
      </c>
      <c r="E206" s="32"/>
      <c r="F206" s="32"/>
      <c r="G206" s="32"/>
      <c r="H206" s="32"/>
      <c r="I206" s="32"/>
      <c r="J206" s="32"/>
      <c r="K206" s="32"/>
      <c r="L206" s="32"/>
      <c r="M206" s="32"/>
      <c r="N206" s="32"/>
    </row>
    <row r="207" spans="1:14" x14ac:dyDescent="0.25">
      <c r="A207" s="3"/>
      <c r="B207" s="9"/>
      <c r="C207" s="9"/>
      <c r="D207" s="37" t="str">
        <f>IF(ISBLANK(A207),"",VLOOKUP(A207,'Справочник услуг'!C:D,2,FALSE))</f>
        <v/>
      </c>
      <c r="E207" s="32"/>
      <c r="F207" s="32"/>
      <c r="G207" s="32"/>
      <c r="H207" s="32"/>
      <c r="I207" s="32"/>
      <c r="J207" s="32"/>
      <c r="K207" s="32"/>
      <c r="L207" s="32"/>
      <c r="M207" s="32"/>
      <c r="N207" s="32"/>
    </row>
    <row r="208" spans="1:14" x14ac:dyDescent="0.25">
      <c r="A208" s="3"/>
      <c r="B208" s="9"/>
      <c r="C208" s="9"/>
      <c r="D208" s="37" t="str">
        <f>IF(ISBLANK(A208),"",VLOOKUP(A208,'Справочник услуг'!C:D,2,FALSE))</f>
        <v/>
      </c>
      <c r="E208" s="32"/>
      <c r="F208" s="32"/>
      <c r="G208" s="32"/>
      <c r="H208" s="32"/>
      <c r="I208" s="32"/>
      <c r="J208" s="32"/>
      <c r="K208" s="32"/>
      <c r="L208" s="32"/>
      <c r="M208" s="32"/>
      <c r="N208" s="32"/>
    </row>
    <row r="209" spans="1:14" x14ac:dyDescent="0.25">
      <c r="A209" s="3"/>
      <c r="B209" s="9"/>
      <c r="C209" s="9"/>
      <c r="D209" s="37" t="str">
        <f>IF(ISBLANK(A209),"",VLOOKUP(A209,'Справочник услуг'!C:D,2,FALSE))</f>
        <v/>
      </c>
      <c r="E209" s="32"/>
      <c r="F209" s="32"/>
      <c r="G209" s="32"/>
      <c r="H209" s="32"/>
      <c r="I209" s="32"/>
      <c r="J209" s="32"/>
      <c r="K209" s="32"/>
      <c r="L209" s="32"/>
      <c r="M209" s="32"/>
      <c r="N209" s="32"/>
    </row>
    <row r="210" spans="1:14" x14ac:dyDescent="0.25">
      <c r="A210" s="3"/>
      <c r="B210" s="9"/>
      <c r="C210" s="9"/>
      <c r="D210" s="37" t="str">
        <f>IF(ISBLANK(A210),"",VLOOKUP(A210,'Справочник услуг'!C:D,2,FALSE))</f>
        <v/>
      </c>
      <c r="E210" s="32"/>
      <c r="F210" s="32"/>
      <c r="G210" s="32"/>
      <c r="H210" s="32"/>
      <c r="I210" s="32"/>
      <c r="J210" s="32"/>
      <c r="K210" s="32"/>
      <c r="L210" s="32"/>
      <c r="M210" s="32"/>
      <c r="N210" s="32"/>
    </row>
    <row r="211" spans="1:14" x14ac:dyDescent="0.25">
      <c r="A211" s="3"/>
      <c r="B211" s="9"/>
      <c r="C211" s="9"/>
      <c r="D211" s="37" t="str">
        <f>IF(ISBLANK(A211),"",VLOOKUP(A211,'Справочник услуг'!C:D,2,FALSE))</f>
        <v/>
      </c>
      <c r="E211" s="32"/>
      <c r="F211" s="32"/>
      <c r="G211" s="32"/>
      <c r="H211" s="32"/>
      <c r="I211" s="32"/>
      <c r="J211" s="32"/>
      <c r="K211" s="32"/>
      <c r="L211" s="32"/>
      <c r="M211" s="32"/>
      <c r="N211" s="32"/>
    </row>
    <row r="212" spans="1:14" x14ac:dyDescent="0.25">
      <c r="A212" s="3"/>
      <c r="B212" s="9"/>
      <c r="C212" s="9"/>
      <c r="D212" s="37" t="str">
        <f>IF(ISBLANK(A212),"",VLOOKUP(A212,'Справочник услуг'!C:D,2,FALSE))</f>
        <v/>
      </c>
      <c r="E212" s="32"/>
      <c r="F212" s="32"/>
      <c r="G212" s="32"/>
      <c r="H212" s="32"/>
      <c r="I212" s="32"/>
      <c r="J212" s="32"/>
      <c r="K212" s="32"/>
      <c r="L212" s="32"/>
      <c r="M212" s="32"/>
      <c r="N212" s="32"/>
    </row>
    <row r="213" spans="1:14" x14ac:dyDescent="0.25">
      <c r="A213" s="3"/>
      <c r="B213" s="9"/>
      <c r="C213" s="9"/>
      <c r="D213" s="37" t="str">
        <f>IF(ISBLANK(A213),"",VLOOKUP(A213,'Справочник услуг'!C:D,2,FALSE))</f>
        <v/>
      </c>
      <c r="E213" s="32"/>
      <c r="F213" s="32"/>
      <c r="G213" s="32"/>
      <c r="H213" s="32"/>
      <c r="I213" s="32"/>
      <c r="J213" s="32"/>
      <c r="K213" s="32"/>
      <c r="L213" s="32"/>
      <c r="M213" s="32"/>
      <c r="N213" s="32"/>
    </row>
    <row r="214" spans="1:14" x14ac:dyDescent="0.25">
      <c r="A214" s="3"/>
      <c r="B214" s="9"/>
      <c r="C214" s="9"/>
      <c r="D214" s="37" t="str">
        <f>IF(ISBLANK(A214),"",VLOOKUP(A214,'Справочник услуг'!C:D,2,FALSE))</f>
        <v/>
      </c>
      <c r="E214" s="32"/>
      <c r="F214" s="32"/>
      <c r="G214" s="32"/>
      <c r="H214" s="32"/>
      <c r="I214" s="32"/>
      <c r="J214" s="32"/>
      <c r="K214" s="32"/>
      <c r="L214" s="32"/>
      <c r="M214" s="32"/>
      <c r="N214" s="32"/>
    </row>
    <row r="215" spans="1:14" x14ac:dyDescent="0.25">
      <c r="A215" s="3"/>
      <c r="B215" s="9"/>
      <c r="C215" s="9"/>
      <c r="D215" s="37" t="str">
        <f>IF(ISBLANK(A215),"",VLOOKUP(A215,'Справочник услуг'!C:D,2,FALSE))</f>
        <v/>
      </c>
      <c r="E215" s="32"/>
      <c r="F215" s="32"/>
      <c r="G215" s="32"/>
      <c r="H215" s="32"/>
      <c r="I215" s="32"/>
      <c r="J215" s="32"/>
      <c r="K215" s="32"/>
      <c r="L215" s="32"/>
      <c r="M215" s="32"/>
      <c r="N215" s="32"/>
    </row>
    <row r="216" spans="1:14" x14ac:dyDescent="0.25">
      <c r="A216" s="3"/>
      <c r="B216" s="9"/>
      <c r="C216" s="9"/>
      <c r="D216" s="37" t="str">
        <f>IF(ISBLANK(A216),"",VLOOKUP(A216,'Справочник услуг'!C:D,2,FALSE))</f>
        <v/>
      </c>
      <c r="E216" s="32"/>
      <c r="F216" s="32"/>
      <c r="G216" s="32"/>
      <c r="H216" s="32"/>
      <c r="I216" s="32"/>
      <c r="J216" s="32"/>
      <c r="K216" s="32"/>
      <c r="L216" s="32"/>
      <c r="M216" s="32"/>
      <c r="N216" s="32"/>
    </row>
    <row r="217" spans="1:14" x14ac:dyDescent="0.25">
      <c r="A217" s="3"/>
      <c r="B217" s="9"/>
      <c r="C217" s="9"/>
      <c r="D217" s="37" t="str">
        <f>IF(ISBLANK(A217),"",VLOOKUP(A217,'Справочник услуг'!C:D,2,FALSE))</f>
        <v/>
      </c>
      <c r="E217" s="32"/>
      <c r="F217" s="32"/>
      <c r="G217" s="32"/>
      <c r="H217" s="32"/>
      <c r="I217" s="32"/>
      <c r="J217" s="32"/>
      <c r="K217" s="32"/>
      <c r="L217" s="32"/>
      <c r="M217" s="32"/>
      <c r="N217" s="32"/>
    </row>
    <row r="218" spans="1:14" x14ac:dyDescent="0.25">
      <c r="A218" s="3"/>
      <c r="B218" s="9"/>
      <c r="C218" s="9"/>
      <c r="D218" s="37" t="str">
        <f>IF(ISBLANK(A218),"",VLOOKUP(A218,'Справочник услуг'!C:D,2,FALSE))</f>
        <v/>
      </c>
      <c r="E218" s="32"/>
      <c r="F218" s="32"/>
      <c r="G218" s="32"/>
      <c r="H218" s="32"/>
      <c r="I218" s="32"/>
      <c r="J218" s="32"/>
      <c r="K218" s="32"/>
      <c r="L218" s="32"/>
      <c r="M218" s="32"/>
      <c r="N218" s="32"/>
    </row>
    <row r="219" spans="1:14" x14ac:dyDescent="0.25">
      <c r="A219" s="3"/>
      <c r="B219" s="9"/>
      <c r="C219" s="9"/>
      <c r="D219" s="37" t="str">
        <f>IF(ISBLANK(A219),"",VLOOKUP(A219,'Справочник услуг'!C:D,2,FALSE))</f>
        <v/>
      </c>
      <c r="E219" s="32"/>
      <c r="F219" s="32"/>
      <c r="G219" s="32"/>
      <c r="H219" s="32"/>
      <c r="I219" s="32"/>
      <c r="J219" s="32"/>
      <c r="K219" s="32"/>
      <c r="L219" s="32"/>
      <c r="M219" s="32"/>
      <c r="N219" s="32"/>
    </row>
    <row r="220" spans="1:14" x14ac:dyDescent="0.25">
      <c r="A220" s="3"/>
      <c r="B220" s="9"/>
      <c r="C220" s="9"/>
      <c r="D220" s="37" t="str">
        <f>IF(ISBLANK(A220),"",VLOOKUP(A220,'Справочник услуг'!C:D,2,FALSE))</f>
        <v/>
      </c>
      <c r="E220" s="32"/>
      <c r="F220" s="32"/>
      <c r="G220" s="32"/>
      <c r="H220" s="32"/>
      <c r="I220" s="32"/>
      <c r="J220" s="32"/>
      <c r="K220" s="32"/>
      <c r="L220" s="32"/>
      <c r="M220" s="32"/>
      <c r="N220" s="32"/>
    </row>
    <row r="221" spans="1:14" x14ac:dyDescent="0.25">
      <c r="A221" s="3"/>
      <c r="B221" s="9"/>
      <c r="C221" s="9"/>
      <c r="D221" s="37" t="str">
        <f>IF(ISBLANK(A221),"",VLOOKUP(A221,'Справочник услуг'!C:D,2,FALSE))</f>
        <v/>
      </c>
      <c r="E221" s="32"/>
      <c r="F221" s="32"/>
      <c r="G221" s="32"/>
      <c r="H221" s="32"/>
      <c r="I221" s="32"/>
      <c r="J221" s="32"/>
      <c r="K221" s="32"/>
      <c r="L221" s="32"/>
      <c r="M221" s="32"/>
      <c r="N221" s="32"/>
    </row>
    <row r="222" spans="1:14" x14ac:dyDescent="0.25">
      <c r="A222" s="3"/>
      <c r="B222" s="9"/>
      <c r="C222" s="9"/>
      <c r="D222" s="37" t="str">
        <f>IF(ISBLANK(A222),"",VLOOKUP(A222,'Справочник услуг'!C:D,2,FALSE))</f>
        <v/>
      </c>
      <c r="E222" s="32"/>
      <c r="F222" s="32"/>
      <c r="G222" s="32"/>
      <c r="H222" s="32"/>
      <c r="I222" s="32"/>
      <c r="J222" s="32"/>
      <c r="K222" s="32"/>
      <c r="L222" s="32"/>
      <c r="M222" s="32"/>
      <c r="N222" s="32"/>
    </row>
    <row r="223" spans="1:14" x14ac:dyDescent="0.25">
      <c r="A223" s="3"/>
      <c r="B223" s="9"/>
      <c r="C223" s="9"/>
      <c r="D223" s="37" t="str">
        <f>IF(ISBLANK(A223),"",VLOOKUP(A223,'Справочник услуг'!C:D,2,FALSE))</f>
        <v/>
      </c>
      <c r="E223" s="32"/>
      <c r="F223" s="32"/>
      <c r="G223" s="32"/>
      <c r="H223" s="32"/>
      <c r="I223" s="32"/>
      <c r="J223" s="32"/>
      <c r="K223" s="32"/>
      <c r="L223" s="32"/>
      <c r="M223" s="32"/>
      <c r="N223" s="32"/>
    </row>
    <row r="224" spans="1:14" x14ac:dyDescent="0.25">
      <c r="A224" s="3"/>
      <c r="B224" s="9"/>
      <c r="C224" s="9"/>
      <c r="D224" s="37" t="str">
        <f>IF(ISBLANK(A224),"",VLOOKUP(A224,'Справочник услуг'!C:D,2,FALSE))</f>
        <v/>
      </c>
      <c r="E224" s="32"/>
      <c r="F224" s="32"/>
      <c r="G224" s="32"/>
      <c r="H224" s="32"/>
      <c r="I224" s="32"/>
      <c r="J224" s="32"/>
      <c r="K224" s="32"/>
      <c r="L224" s="32"/>
      <c r="M224" s="32"/>
      <c r="N224" s="32"/>
    </row>
    <row r="225" spans="1:14" x14ac:dyDescent="0.25">
      <c r="A225" s="3"/>
      <c r="B225" s="9"/>
      <c r="C225" s="9"/>
      <c r="D225" s="37" t="str">
        <f>IF(ISBLANK(A225),"",VLOOKUP(A225,'Справочник услуг'!C:D,2,FALSE))</f>
        <v/>
      </c>
      <c r="E225" s="32"/>
      <c r="F225" s="32"/>
      <c r="G225" s="32"/>
      <c r="H225" s="32"/>
      <c r="I225" s="32"/>
      <c r="J225" s="32"/>
      <c r="K225" s="32"/>
      <c r="L225" s="32"/>
      <c r="M225" s="32"/>
      <c r="N225" s="32"/>
    </row>
    <row r="226" spans="1:14" x14ac:dyDescent="0.25">
      <c r="A226" s="3"/>
      <c r="B226" s="9"/>
      <c r="C226" s="9"/>
      <c r="D226" s="37" t="str">
        <f>IF(ISBLANK(A226),"",VLOOKUP(A226,'Справочник услуг'!C:D,2,FALSE))</f>
        <v/>
      </c>
      <c r="E226" s="32"/>
      <c r="F226" s="32"/>
      <c r="G226" s="32"/>
      <c r="H226" s="32"/>
      <c r="I226" s="32"/>
      <c r="J226" s="32"/>
      <c r="K226" s="32"/>
      <c r="L226" s="32"/>
      <c r="M226" s="32"/>
      <c r="N226" s="32"/>
    </row>
    <row r="227" spans="1:14" x14ac:dyDescent="0.25">
      <c r="A227" s="3"/>
      <c r="B227" s="9"/>
      <c r="C227" s="9"/>
      <c r="D227" s="37" t="str">
        <f>IF(ISBLANK(A227),"",VLOOKUP(A227,'Справочник услуг'!C:D,2,FALSE))</f>
        <v/>
      </c>
      <c r="E227" s="32"/>
      <c r="F227" s="32"/>
      <c r="G227" s="32"/>
      <c r="H227" s="32"/>
      <c r="I227" s="32"/>
      <c r="J227" s="32"/>
      <c r="K227" s="32"/>
      <c r="L227" s="32"/>
      <c r="M227" s="32"/>
      <c r="N227" s="32"/>
    </row>
    <row r="228" spans="1:14" x14ac:dyDescent="0.25">
      <c r="A228" s="3"/>
      <c r="B228" s="9"/>
      <c r="C228" s="9"/>
      <c r="D228" s="37" t="str">
        <f>IF(ISBLANK(A228),"",VLOOKUP(A228,'Справочник услуг'!C:D,2,FALSE))</f>
        <v/>
      </c>
      <c r="E228" s="32"/>
      <c r="F228" s="32"/>
      <c r="G228" s="32"/>
      <c r="H228" s="32"/>
      <c r="I228" s="32"/>
      <c r="J228" s="32"/>
      <c r="K228" s="32"/>
      <c r="L228" s="32"/>
      <c r="M228" s="32"/>
      <c r="N228" s="32"/>
    </row>
    <row r="229" spans="1:14" x14ac:dyDescent="0.25">
      <c r="A229" s="3"/>
      <c r="B229" s="9"/>
      <c r="C229" s="9"/>
      <c r="D229" s="37" t="str">
        <f>IF(ISBLANK(A229),"",VLOOKUP(A229,'Справочник услуг'!C:D,2,FALSE))</f>
        <v/>
      </c>
      <c r="E229" s="32"/>
      <c r="F229" s="32"/>
      <c r="G229" s="32"/>
      <c r="H229" s="32"/>
      <c r="I229" s="32"/>
      <c r="J229" s="32"/>
      <c r="K229" s="32"/>
      <c r="L229" s="32"/>
      <c r="M229" s="32"/>
      <c r="N229" s="32"/>
    </row>
    <row r="230" spans="1:14" x14ac:dyDescent="0.25">
      <c r="A230" s="3"/>
      <c r="B230" s="9"/>
      <c r="C230" s="9"/>
      <c r="D230" s="37" t="str">
        <f>IF(ISBLANK(A230),"",VLOOKUP(A230,'Справочник услуг'!C:D,2,FALSE))</f>
        <v/>
      </c>
      <c r="E230" s="32"/>
      <c r="F230" s="32"/>
      <c r="G230" s="32"/>
      <c r="H230" s="32"/>
      <c r="I230" s="32"/>
      <c r="J230" s="32"/>
      <c r="K230" s="32"/>
      <c r="L230" s="32"/>
      <c r="M230" s="32"/>
      <c r="N230" s="32"/>
    </row>
    <row r="231" spans="1:14" x14ac:dyDescent="0.25">
      <c r="A231" s="3"/>
      <c r="B231" s="9"/>
      <c r="C231" s="9"/>
      <c r="D231" s="37" t="str">
        <f>IF(ISBLANK(A231),"",VLOOKUP(A231,'Справочник услуг'!C:D,2,FALSE))</f>
        <v/>
      </c>
      <c r="E231" s="32"/>
      <c r="F231" s="32"/>
      <c r="G231" s="32"/>
      <c r="H231" s="32"/>
      <c r="I231" s="32"/>
      <c r="J231" s="32"/>
      <c r="K231" s="32"/>
      <c r="L231" s="32"/>
      <c r="M231" s="32"/>
      <c r="N231" s="32"/>
    </row>
    <row r="232" spans="1:14" x14ac:dyDescent="0.25">
      <c r="A232" s="3"/>
      <c r="B232" s="9"/>
      <c r="C232" s="9"/>
      <c r="D232" s="37" t="str">
        <f>IF(ISBLANK(A232),"",VLOOKUP(A232,'Справочник услуг'!C:D,2,FALSE))</f>
        <v/>
      </c>
      <c r="E232" s="32"/>
      <c r="F232" s="32"/>
      <c r="G232" s="32"/>
      <c r="H232" s="32"/>
      <c r="I232" s="32"/>
      <c r="J232" s="32"/>
      <c r="K232" s="32"/>
      <c r="L232" s="32"/>
      <c r="M232" s="32"/>
      <c r="N232" s="32"/>
    </row>
    <row r="233" spans="1:14" x14ac:dyDescent="0.25">
      <c r="A233" s="3"/>
      <c r="B233" s="9"/>
      <c r="C233" s="9"/>
      <c r="D233" s="37" t="str">
        <f>IF(ISBLANK(A233),"",VLOOKUP(A233,'Справочник услуг'!C:D,2,FALSE))</f>
        <v/>
      </c>
      <c r="E233" s="32"/>
      <c r="F233" s="32"/>
      <c r="G233" s="32"/>
      <c r="H233" s="32"/>
      <c r="I233" s="32"/>
      <c r="J233" s="32"/>
      <c r="K233" s="32"/>
      <c r="L233" s="32"/>
      <c r="M233" s="32"/>
      <c r="N233" s="32"/>
    </row>
    <row r="234" spans="1:14" x14ac:dyDescent="0.25">
      <c r="A234" s="3"/>
      <c r="B234" s="9"/>
      <c r="C234" s="9"/>
      <c r="D234" s="37" t="str">
        <f>IF(ISBLANK(A234),"",VLOOKUP(A234,'Справочник услуг'!C:D,2,FALSE))</f>
        <v/>
      </c>
      <c r="E234" s="32"/>
      <c r="F234" s="32"/>
      <c r="G234" s="32"/>
      <c r="H234" s="32"/>
      <c r="I234" s="32"/>
      <c r="J234" s="32"/>
      <c r="K234" s="32"/>
      <c r="L234" s="32"/>
      <c r="M234" s="32"/>
      <c r="N234" s="32"/>
    </row>
    <row r="235" spans="1:14" x14ac:dyDescent="0.25">
      <c r="A235" s="3"/>
      <c r="B235" s="9"/>
      <c r="C235" s="9"/>
      <c r="D235" s="37" t="str">
        <f>IF(ISBLANK(A235),"",VLOOKUP(A235,'Справочник услуг'!C:D,2,FALSE))</f>
        <v/>
      </c>
      <c r="E235" s="32"/>
      <c r="F235" s="32"/>
      <c r="G235" s="32"/>
      <c r="H235" s="32"/>
      <c r="I235" s="32"/>
      <c r="J235" s="32"/>
      <c r="K235" s="32"/>
      <c r="L235" s="32"/>
      <c r="M235" s="32"/>
      <c r="N235" s="32"/>
    </row>
    <row r="236" spans="1:14" x14ac:dyDescent="0.25">
      <c r="A236" s="3"/>
      <c r="B236" s="9"/>
      <c r="C236" s="9"/>
      <c r="D236" s="37" t="str">
        <f>IF(ISBLANK(A236),"",VLOOKUP(A236,'Справочник услуг'!C:D,2,FALSE))</f>
        <v/>
      </c>
      <c r="E236" s="32"/>
      <c r="F236" s="32"/>
      <c r="G236" s="32"/>
      <c r="H236" s="32"/>
      <c r="I236" s="32"/>
      <c r="J236" s="32"/>
      <c r="K236" s="32"/>
      <c r="L236" s="32"/>
      <c r="M236" s="32"/>
      <c r="N236" s="32"/>
    </row>
    <row r="237" spans="1:14" x14ac:dyDescent="0.25">
      <c r="A237" s="3"/>
      <c r="B237" s="9"/>
      <c r="C237" s="9"/>
      <c r="D237" s="37" t="str">
        <f>IF(ISBLANK(A237),"",VLOOKUP(A237,'Справочник услуг'!C:D,2,FALSE))</f>
        <v/>
      </c>
      <c r="E237" s="32"/>
      <c r="F237" s="32"/>
      <c r="G237" s="32"/>
      <c r="H237" s="32"/>
      <c r="I237" s="32"/>
      <c r="J237" s="32"/>
      <c r="K237" s="32"/>
      <c r="L237" s="32"/>
      <c r="M237" s="32"/>
      <c r="N237" s="32"/>
    </row>
    <row r="238" spans="1:14" x14ac:dyDescent="0.25">
      <c r="A238" s="3"/>
      <c r="B238" s="9"/>
      <c r="C238" s="9"/>
      <c r="D238" s="37" t="str">
        <f>IF(ISBLANK(A238),"",VLOOKUP(A238,'Справочник услуг'!C:D,2,FALSE))</f>
        <v/>
      </c>
      <c r="E238" s="32"/>
      <c r="F238" s="32"/>
      <c r="G238" s="32"/>
      <c r="H238" s="32"/>
      <c r="I238" s="32"/>
      <c r="J238" s="32"/>
      <c r="K238" s="32"/>
      <c r="L238" s="32"/>
      <c r="M238" s="32"/>
      <c r="N238" s="32"/>
    </row>
    <row r="239" spans="1:14" x14ac:dyDescent="0.25">
      <c r="A239" s="3"/>
      <c r="B239" s="9"/>
      <c r="C239" s="9"/>
      <c r="D239" s="37" t="str">
        <f>IF(ISBLANK(A239),"",VLOOKUP(A239,'Справочник услуг'!C:D,2,FALSE))</f>
        <v/>
      </c>
      <c r="E239" s="32"/>
      <c r="F239" s="32"/>
      <c r="G239" s="32"/>
      <c r="H239" s="32"/>
      <c r="I239" s="32"/>
      <c r="J239" s="32"/>
      <c r="K239" s="32"/>
      <c r="L239" s="32"/>
      <c r="M239" s="32"/>
      <c r="N239" s="32"/>
    </row>
    <row r="240" spans="1:14" x14ac:dyDescent="0.25">
      <c r="A240" s="3"/>
      <c r="B240" s="9"/>
      <c r="C240" s="9"/>
      <c r="D240" s="37" t="str">
        <f>IF(ISBLANK(A240),"",VLOOKUP(A240,'Справочник услуг'!C:D,2,FALSE))</f>
        <v/>
      </c>
      <c r="E240" s="32"/>
      <c r="F240" s="32"/>
      <c r="G240" s="32"/>
      <c r="H240" s="32"/>
      <c r="I240" s="32"/>
      <c r="J240" s="32"/>
      <c r="K240" s="32"/>
      <c r="L240" s="32"/>
      <c r="M240" s="32"/>
      <c r="N240" s="32"/>
    </row>
    <row r="241" spans="1:14" x14ac:dyDescent="0.25">
      <c r="A241" s="3"/>
      <c r="B241" s="9"/>
      <c r="C241" s="9"/>
      <c r="D241" s="37" t="str">
        <f>IF(ISBLANK(A241),"",VLOOKUP(A241,'Справочник услуг'!C:D,2,FALSE))</f>
        <v/>
      </c>
      <c r="E241" s="32"/>
      <c r="F241" s="32"/>
      <c r="G241" s="32"/>
      <c r="H241" s="32"/>
      <c r="I241" s="32"/>
      <c r="J241" s="32"/>
      <c r="K241" s="32"/>
      <c r="L241" s="32"/>
      <c r="M241" s="32"/>
      <c r="N241" s="32"/>
    </row>
    <row r="242" spans="1:14" x14ac:dyDescent="0.25">
      <c r="A242" s="3"/>
      <c r="B242" s="9"/>
      <c r="C242" s="9"/>
      <c r="D242" s="37" t="str">
        <f>IF(ISBLANK(A242),"",VLOOKUP(A242,'Справочник услуг'!C:D,2,FALSE))</f>
        <v/>
      </c>
      <c r="E242" s="32"/>
      <c r="F242" s="32"/>
      <c r="G242" s="32"/>
      <c r="H242" s="32"/>
      <c r="I242" s="32"/>
      <c r="J242" s="32"/>
      <c r="K242" s="32"/>
      <c r="L242" s="32"/>
      <c r="M242" s="32"/>
      <c r="N242" s="32"/>
    </row>
    <row r="243" spans="1:14" x14ac:dyDescent="0.25">
      <c r="A243" s="3"/>
      <c r="B243" s="9"/>
      <c r="C243" s="9"/>
      <c r="D243" s="37" t="str">
        <f>IF(ISBLANK(A243),"",VLOOKUP(A243,'Справочник услуг'!C:D,2,FALSE))</f>
        <v/>
      </c>
      <c r="E243" s="32"/>
      <c r="F243" s="32"/>
      <c r="G243" s="32"/>
      <c r="H243" s="32"/>
      <c r="I243" s="32"/>
      <c r="J243" s="32"/>
      <c r="K243" s="32"/>
      <c r="L243" s="32"/>
      <c r="M243" s="32"/>
      <c r="N243" s="32"/>
    </row>
    <row r="244" spans="1:14" x14ac:dyDescent="0.25">
      <c r="A244" s="3"/>
      <c r="B244" s="9"/>
      <c r="C244" s="9"/>
      <c r="D244" s="37" t="str">
        <f>IF(ISBLANK(A244),"",VLOOKUP(A244,'Справочник услуг'!C:D,2,FALSE))</f>
        <v/>
      </c>
      <c r="E244" s="32"/>
      <c r="F244" s="32"/>
      <c r="G244" s="32"/>
      <c r="H244" s="32"/>
      <c r="I244" s="32"/>
      <c r="J244" s="32"/>
      <c r="K244" s="32"/>
      <c r="L244" s="32"/>
      <c r="M244" s="32"/>
      <c r="N244" s="32"/>
    </row>
    <row r="245" spans="1:14" x14ac:dyDescent="0.25">
      <c r="A245" s="3"/>
      <c r="B245" s="9"/>
      <c r="C245" s="9"/>
      <c r="D245" s="37" t="str">
        <f>IF(ISBLANK(A245),"",VLOOKUP(A245,'Справочник услуг'!C:D,2,FALSE))</f>
        <v/>
      </c>
      <c r="E245" s="32"/>
      <c r="F245" s="32"/>
      <c r="G245" s="32"/>
      <c r="H245" s="32"/>
      <c r="I245" s="32"/>
      <c r="J245" s="32"/>
      <c r="K245" s="32"/>
      <c r="L245" s="32"/>
      <c r="M245" s="32"/>
      <c r="N245" s="32"/>
    </row>
    <row r="246" spans="1:14" x14ac:dyDescent="0.25">
      <c r="A246" s="3"/>
      <c r="B246" s="9"/>
      <c r="C246" s="9"/>
      <c r="D246" s="37" t="str">
        <f>IF(ISBLANK(A246),"",VLOOKUP(A246,'Справочник услуг'!C:D,2,FALSE))</f>
        <v/>
      </c>
      <c r="E246" s="32"/>
      <c r="F246" s="32"/>
      <c r="G246" s="32"/>
      <c r="H246" s="32"/>
      <c r="I246" s="32"/>
      <c r="J246" s="32"/>
      <c r="K246" s="32"/>
      <c r="L246" s="32"/>
      <c r="M246" s="32"/>
      <c r="N246" s="32"/>
    </row>
    <row r="247" spans="1:14" x14ac:dyDescent="0.25">
      <c r="A247" s="3"/>
      <c r="B247" s="9"/>
      <c r="C247" s="9"/>
      <c r="D247" s="37" t="str">
        <f>IF(ISBLANK(A247),"",VLOOKUP(A247,'Справочник услуг'!C:D,2,FALSE))</f>
        <v/>
      </c>
      <c r="E247" s="32"/>
      <c r="F247" s="32"/>
      <c r="G247" s="32"/>
      <c r="H247" s="32"/>
      <c r="I247" s="32"/>
      <c r="J247" s="32"/>
      <c r="K247" s="32"/>
      <c r="L247" s="32"/>
      <c r="M247" s="32"/>
      <c r="N247" s="32"/>
    </row>
    <row r="248" spans="1:14" x14ac:dyDescent="0.25">
      <c r="A248" s="3"/>
      <c r="B248" s="9"/>
      <c r="C248" s="9"/>
      <c r="D248" s="37" t="str">
        <f>IF(ISBLANK(A248),"",VLOOKUP(A248,'Справочник услуг'!C:D,2,FALSE))</f>
        <v/>
      </c>
      <c r="E248" s="32"/>
      <c r="F248" s="32"/>
      <c r="G248" s="32"/>
      <c r="H248" s="32"/>
      <c r="I248" s="32"/>
      <c r="J248" s="32"/>
      <c r="K248" s="32"/>
      <c r="L248" s="32"/>
      <c r="M248" s="32"/>
      <c r="N248" s="32"/>
    </row>
    <row r="249" spans="1:14" x14ac:dyDescent="0.25">
      <c r="A249" s="3"/>
      <c r="B249" s="9"/>
      <c r="C249" s="9"/>
      <c r="D249" s="37" t="str">
        <f>IF(ISBLANK(A249),"",VLOOKUP(A249,'Справочник услуг'!C:D,2,FALSE))</f>
        <v/>
      </c>
      <c r="E249" s="32"/>
      <c r="F249" s="32"/>
      <c r="G249" s="32"/>
      <c r="H249" s="32"/>
      <c r="I249" s="32"/>
      <c r="J249" s="32"/>
      <c r="K249" s="32"/>
      <c r="L249" s="32"/>
      <c r="M249" s="32"/>
      <c r="N249" s="32"/>
    </row>
    <row r="250" spans="1:14" x14ac:dyDescent="0.25">
      <c r="A250" s="3"/>
      <c r="B250" s="9"/>
      <c r="C250" s="9"/>
      <c r="D250" s="37" t="str">
        <f>IF(ISBLANK(A250),"",VLOOKUP(A250,'Справочник услуг'!C:D,2,FALSE))</f>
        <v/>
      </c>
      <c r="E250" s="32"/>
      <c r="F250" s="32"/>
      <c r="G250" s="32"/>
      <c r="H250" s="32"/>
      <c r="I250" s="32"/>
      <c r="J250" s="32"/>
      <c r="K250" s="32"/>
      <c r="L250" s="32"/>
      <c r="M250" s="32"/>
      <c r="N250" s="32"/>
    </row>
    <row r="251" spans="1:14" x14ac:dyDescent="0.25">
      <c r="A251" s="3"/>
      <c r="B251" s="9"/>
      <c r="C251" s="9"/>
      <c r="D251" s="37" t="str">
        <f>IF(ISBLANK(A251),"",VLOOKUP(A251,'Справочник услуг'!C:D,2,FALSE))</f>
        <v/>
      </c>
      <c r="E251" s="32"/>
      <c r="F251" s="32"/>
      <c r="G251" s="32"/>
      <c r="H251" s="32"/>
      <c r="I251" s="32"/>
      <c r="J251" s="32"/>
      <c r="K251" s="32"/>
      <c r="L251" s="32"/>
      <c r="M251" s="32"/>
      <c r="N251" s="32"/>
    </row>
    <row r="252" spans="1:14" x14ac:dyDescent="0.25">
      <c r="A252" s="3"/>
      <c r="B252" s="9"/>
      <c r="C252" s="9"/>
      <c r="D252" s="37" t="str">
        <f>IF(ISBLANK(A252),"",VLOOKUP(A252,'Справочник услуг'!C:D,2,FALSE))</f>
        <v/>
      </c>
      <c r="E252" s="32"/>
      <c r="F252" s="32"/>
      <c r="G252" s="32"/>
      <c r="H252" s="32"/>
      <c r="I252" s="32"/>
      <c r="J252" s="32"/>
      <c r="K252" s="32"/>
      <c r="L252" s="32"/>
      <c r="M252" s="32"/>
      <c r="N252" s="32"/>
    </row>
    <row r="253" spans="1:14" x14ac:dyDescent="0.25">
      <c r="A253" s="3"/>
      <c r="B253" s="9"/>
      <c r="C253" s="9"/>
      <c r="D253" s="37" t="str">
        <f>IF(ISBLANK(A253),"",VLOOKUP(A253,'Справочник услуг'!C:D,2,FALSE))</f>
        <v/>
      </c>
      <c r="E253" s="32"/>
      <c r="F253" s="32"/>
      <c r="G253" s="32"/>
      <c r="H253" s="32"/>
      <c r="I253" s="32"/>
      <c r="J253" s="32"/>
      <c r="K253" s="32"/>
      <c r="L253" s="32"/>
      <c r="M253" s="32"/>
      <c r="N253" s="32"/>
    </row>
    <row r="254" spans="1:14" x14ac:dyDescent="0.25">
      <c r="A254" s="3"/>
      <c r="B254" s="9"/>
      <c r="C254" s="9"/>
      <c r="D254" s="37" t="str">
        <f>IF(ISBLANK(A254),"",VLOOKUP(A254,'Справочник услуг'!C:D,2,FALSE))</f>
        <v/>
      </c>
      <c r="E254" s="32"/>
      <c r="F254" s="32"/>
      <c r="G254" s="32"/>
      <c r="H254" s="32"/>
      <c r="I254" s="32"/>
      <c r="J254" s="32"/>
      <c r="K254" s="32"/>
      <c r="L254" s="32"/>
      <c r="M254" s="32"/>
      <c r="N254" s="32"/>
    </row>
    <row r="255" spans="1:14" x14ac:dyDescent="0.25">
      <c r="A255" s="3"/>
      <c r="B255" s="9"/>
      <c r="C255" s="9"/>
      <c r="D255" s="37" t="str">
        <f>IF(ISBLANK(A255),"",VLOOKUP(A255,'Справочник услуг'!C:D,2,FALSE))</f>
        <v/>
      </c>
      <c r="E255" s="32"/>
      <c r="F255" s="32"/>
      <c r="G255" s="32"/>
      <c r="H255" s="32"/>
      <c r="I255" s="32"/>
      <c r="J255" s="32"/>
      <c r="K255" s="32"/>
      <c r="L255" s="32"/>
      <c r="M255" s="32"/>
      <c r="N255" s="32"/>
    </row>
    <row r="256" spans="1:14" x14ac:dyDescent="0.25">
      <c r="A256" s="3"/>
      <c r="B256" s="9"/>
      <c r="C256" s="9"/>
      <c r="D256" s="37" t="str">
        <f>IF(ISBLANK(A256),"",VLOOKUP(A256,'Справочник услуг'!C:D,2,FALSE))</f>
        <v/>
      </c>
      <c r="E256" s="32"/>
      <c r="F256" s="32"/>
      <c r="G256" s="32"/>
      <c r="H256" s="32"/>
      <c r="I256" s="32"/>
      <c r="J256" s="32"/>
      <c r="K256" s="32"/>
      <c r="L256" s="32"/>
      <c r="M256" s="32"/>
      <c r="N256" s="32"/>
    </row>
    <row r="257" spans="1:14" x14ac:dyDescent="0.25">
      <c r="A257" s="3"/>
      <c r="B257" s="9"/>
      <c r="C257" s="9"/>
      <c r="D257" s="37" t="str">
        <f>IF(ISBLANK(A257),"",VLOOKUP(A257,'Справочник услуг'!C:D,2,FALSE))</f>
        <v/>
      </c>
      <c r="E257" s="32"/>
      <c r="F257" s="32"/>
      <c r="G257" s="32"/>
      <c r="H257" s="32"/>
      <c r="I257" s="32"/>
      <c r="J257" s="32"/>
      <c r="K257" s="32"/>
      <c r="L257" s="32"/>
      <c r="M257" s="32"/>
      <c r="N257" s="32"/>
    </row>
    <row r="258" spans="1:14" x14ac:dyDescent="0.25">
      <c r="A258" s="3"/>
      <c r="B258" s="9"/>
      <c r="C258" s="9"/>
      <c r="D258" s="37" t="str">
        <f>IF(ISBLANK(A258),"",VLOOKUP(A258,'Справочник услуг'!C:D,2,FALSE))</f>
        <v/>
      </c>
      <c r="E258" s="32"/>
      <c r="F258" s="32"/>
      <c r="G258" s="32"/>
      <c r="H258" s="32"/>
      <c r="I258" s="32"/>
      <c r="J258" s="32"/>
      <c r="K258" s="32"/>
      <c r="L258" s="32"/>
      <c r="M258" s="32"/>
      <c r="N258" s="32"/>
    </row>
    <row r="259" spans="1:14" x14ac:dyDescent="0.25">
      <c r="A259" s="3"/>
      <c r="B259" s="9"/>
      <c r="C259" s="9"/>
      <c r="D259" s="37" t="str">
        <f>IF(ISBLANK(A259),"",VLOOKUP(A259,'Справочник услуг'!C:D,2,FALSE))</f>
        <v/>
      </c>
      <c r="E259" s="32"/>
      <c r="F259" s="32"/>
      <c r="G259" s="32"/>
      <c r="H259" s="32"/>
      <c r="I259" s="32"/>
      <c r="J259" s="32"/>
      <c r="K259" s="32"/>
      <c r="L259" s="32"/>
      <c r="M259" s="32"/>
      <c r="N259" s="32"/>
    </row>
    <row r="260" spans="1:14" x14ac:dyDescent="0.25">
      <c r="A260" s="3"/>
      <c r="B260" s="9"/>
      <c r="C260" s="9"/>
      <c r="D260" s="37" t="str">
        <f>IF(ISBLANK(A260),"",VLOOKUP(A260,'Справочник услуг'!C:D,2,FALSE))</f>
        <v/>
      </c>
      <c r="E260" s="32"/>
      <c r="F260" s="32"/>
      <c r="G260" s="32"/>
      <c r="H260" s="32"/>
      <c r="I260" s="32"/>
      <c r="J260" s="32"/>
      <c r="K260" s="32"/>
      <c r="L260" s="32"/>
      <c r="M260" s="32"/>
      <c r="N260" s="32"/>
    </row>
    <row r="261" spans="1:14" x14ac:dyDescent="0.25">
      <c r="A261" s="3"/>
      <c r="B261" s="9"/>
      <c r="C261" s="9"/>
      <c r="D261" s="37" t="str">
        <f>IF(ISBLANK(A261),"",VLOOKUP(A261,'Справочник услуг'!C:D,2,FALSE))</f>
        <v/>
      </c>
      <c r="E261" s="32"/>
      <c r="F261" s="32"/>
      <c r="G261" s="32"/>
      <c r="H261" s="32"/>
      <c r="I261" s="32"/>
      <c r="J261" s="32"/>
      <c r="K261" s="32"/>
      <c r="L261" s="32"/>
      <c r="M261" s="32"/>
      <c r="N261" s="32"/>
    </row>
    <row r="262" spans="1:14" x14ac:dyDescent="0.25">
      <c r="A262" s="3"/>
      <c r="B262" s="9"/>
      <c r="C262" s="9"/>
      <c r="D262" s="37" t="str">
        <f>IF(ISBLANK(A262),"",VLOOKUP(A262,'Справочник услуг'!C:D,2,FALSE))</f>
        <v/>
      </c>
      <c r="E262" s="32"/>
      <c r="F262" s="32"/>
      <c r="G262" s="32"/>
      <c r="H262" s="32"/>
      <c r="I262" s="32"/>
      <c r="J262" s="32"/>
      <c r="K262" s="32"/>
      <c r="L262" s="32"/>
      <c r="M262" s="32"/>
      <c r="N262" s="32"/>
    </row>
    <row r="263" spans="1:14" x14ac:dyDescent="0.25">
      <c r="A263" s="3"/>
      <c r="B263" s="9"/>
      <c r="C263" s="9"/>
      <c r="D263" s="37" t="str">
        <f>IF(ISBLANK(A263),"",VLOOKUP(A263,'Справочник услуг'!C:D,2,FALSE))</f>
        <v/>
      </c>
      <c r="E263" s="32"/>
      <c r="F263" s="32"/>
      <c r="G263" s="32"/>
      <c r="H263" s="32"/>
      <c r="I263" s="32"/>
      <c r="J263" s="32"/>
      <c r="K263" s="32"/>
      <c r="L263" s="32"/>
      <c r="M263" s="32"/>
      <c r="N263" s="32"/>
    </row>
    <row r="264" spans="1:14" x14ac:dyDescent="0.25">
      <c r="A264" s="3"/>
      <c r="B264" s="9"/>
      <c r="C264" s="9"/>
      <c r="D264" s="37" t="str">
        <f>IF(ISBLANK(A264),"",VLOOKUP(A264,'Справочник услуг'!C:D,2,FALSE))</f>
        <v/>
      </c>
      <c r="E264" s="32"/>
      <c r="F264" s="32"/>
      <c r="G264" s="32"/>
      <c r="H264" s="32"/>
      <c r="I264" s="32"/>
      <c r="J264" s="32"/>
      <c r="K264" s="32"/>
      <c r="L264" s="32"/>
      <c r="M264" s="32"/>
      <c r="N264" s="32"/>
    </row>
    <row r="265" spans="1:14" x14ac:dyDescent="0.25">
      <c r="A265" s="3"/>
      <c r="B265" s="9"/>
      <c r="C265" s="9"/>
      <c r="D265" s="37" t="str">
        <f>IF(ISBLANK(A265),"",VLOOKUP(A265,'Справочник услуг'!C:D,2,FALSE))</f>
        <v/>
      </c>
      <c r="E265" s="32"/>
      <c r="F265" s="32"/>
      <c r="G265" s="32"/>
      <c r="H265" s="32"/>
      <c r="I265" s="32"/>
      <c r="J265" s="32"/>
      <c r="K265" s="32"/>
      <c r="L265" s="32"/>
      <c r="M265" s="32"/>
      <c r="N265" s="32"/>
    </row>
    <row r="266" spans="1:14" x14ac:dyDescent="0.25">
      <c r="A266" s="3"/>
      <c r="B266" s="9"/>
      <c r="C266" s="9"/>
      <c r="D266" s="37" t="str">
        <f>IF(ISBLANK(A266),"",VLOOKUP(A266,'Справочник услуг'!C:D,2,FALSE))</f>
        <v/>
      </c>
      <c r="E266" s="32"/>
      <c r="F266" s="32"/>
      <c r="G266" s="32"/>
      <c r="H266" s="32"/>
      <c r="I266" s="32"/>
      <c r="J266" s="32"/>
      <c r="K266" s="32"/>
      <c r="L266" s="32"/>
      <c r="M266" s="32"/>
      <c r="N266" s="32"/>
    </row>
    <row r="267" spans="1:14" x14ac:dyDescent="0.25">
      <c r="A267" s="3"/>
      <c r="B267" s="9"/>
      <c r="C267" s="9"/>
      <c r="D267" s="37" t="str">
        <f>IF(ISBLANK(A267),"",VLOOKUP(A267,'Справочник услуг'!C:D,2,FALSE))</f>
        <v/>
      </c>
      <c r="E267" s="32"/>
      <c r="F267" s="32"/>
      <c r="G267" s="32"/>
      <c r="H267" s="32"/>
      <c r="I267" s="32"/>
      <c r="J267" s="32"/>
      <c r="K267" s="32"/>
      <c r="L267" s="32"/>
      <c r="M267" s="32"/>
      <c r="N267" s="32"/>
    </row>
    <row r="268" spans="1:14" x14ac:dyDescent="0.25">
      <c r="A268" s="3"/>
      <c r="B268" s="9"/>
      <c r="C268" s="9"/>
      <c r="D268" s="37" t="str">
        <f>IF(ISBLANK(A268),"",VLOOKUP(A268,'Справочник услуг'!C:D,2,FALSE))</f>
        <v/>
      </c>
      <c r="E268" s="32"/>
      <c r="F268" s="32"/>
      <c r="G268" s="32"/>
      <c r="H268" s="32"/>
      <c r="I268" s="32"/>
      <c r="J268" s="32"/>
      <c r="K268" s="32"/>
      <c r="L268" s="32"/>
      <c r="M268" s="32"/>
      <c r="N268" s="32"/>
    </row>
    <row r="269" spans="1:14" x14ac:dyDescent="0.25">
      <c r="A269" s="3"/>
      <c r="B269" s="9"/>
      <c r="C269" s="9"/>
      <c r="D269" s="37" t="str">
        <f>IF(ISBLANK(A269),"",VLOOKUP(A269,'Справочник услуг'!C:D,2,FALSE))</f>
        <v/>
      </c>
      <c r="E269" s="32"/>
      <c r="F269" s="32"/>
      <c r="G269" s="32"/>
      <c r="H269" s="32"/>
      <c r="I269" s="32"/>
      <c r="J269" s="32"/>
      <c r="K269" s="32"/>
      <c r="L269" s="32"/>
      <c r="M269" s="32"/>
      <c r="N269" s="32"/>
    </row>
    <row r="270" spans="1:14" x14ac:dyDescent="0.25">
      <c r="A270" s="3"/>
      <c r="B270" s="9"/>
      <c r="C270" s="9"/>
      <c r="D270" s="37" t="str">
        <f>IF(ISBLANK(A270),"",VLOOKUP(A270,'Справочник услуг'!C:D,2,FALSE))</f>
        <v/>
      </c>
      <c r="E270" s="32"/>
      <c r="F270" s="32"/>
      <c r="G270" s="32"/>
      <c r="H270" s="32"/>
      <c r="I270" s="32"/>
      <c r="J270" s="32"/>
      <c r="K270" s="32"/>
      <c r="L270" s="32"/>
      <c r="M270" s="32"/>
      <c r="N270" s="32"/>
    </row>
    <row r="271" spans="1:14" x14ac:dyDescent="0.25">
      <c r="A271" s="3"/>
      <c r="B271" s="9"/>
      <c r="C271" s="9"/>
      <c r="D271" s="37" t="str">
        <f>IF(ISBLANK(A271),"",VLOOKUP(A271,'Справочник услуг'!C:D,2,FALSE))</f>
        <v/>
      </c>
      <c r="E271" s="32"/>
      <c r="F271" s="32"/>
      <c r="G271" s="32"/>
      <c r="H271" s="32"/>
      <c r="I271" s="32"/>
      <c r="J271" s="32"/>
      <c r="K271" s="32"/>
      <c r="L271" s="32"/>
      <c r="M271" s="32"/>
      <c r="N271" s="32"/>
    </row>
    <row r="272" spans="1:14" x14ac:dyDescent="0.25">
      <c r="A272" s="3"/>
      <c r="B272" s="9"/>
      <c r="C272" s="9"/>
      <c r="D272" s="37" t="str">
        <f>IF(ISBLANK(A272),"",VLOOKUP(A272,'Справочник услуг'!C:D,2,FALSE))</f>
        <v/>
      </c>
      <c r="E272" s="32"/>
      <c r="F272" s="32"/>
      <c r="G272" s="32"/>
      <c r="H272" s="32"/>
      <c r="I272" s="32"/>
      <c r="J272" s="32"/>
      <c r="K272" s="32"/>
      <c r="L272" s="32"/>
      <c r="M272" s="32"/>
      <c r="N272" s="32"/>
    </row>
    <row r="273" spans="1:14" x14ac:dyDescent="0.25">
      <c r="A273" s="3"/>
      <c r="B273" s="9"/>
      <c r="C273" s="9"/>
      <c r="D273" s="37" t="str">
        <f>IF(ISBLANK(A273),"",VLOOKUP(A273,'Справочник услуг'!C:D,2,FALSE))</f>
        <v/>
      </c>
      <c r="E273" s="32"/>
      <c r="F273" s="32"/>
      <c r="G273" s="32"/>
      <c r="H273" s="32"/>
      <c r="I273" s="32"/>
      <c r="J273" s="32"/>
      <c r="K273" s="32"/>
      <c r="L273" s="32"/>
      <c r="M273" s="32"/>
      <c r="N273" s="32"/>
    </row>
    <row r="274" spans="1:14" x14ac:dyDescent="0.25">
      <c r="A274" s="3"/>
      <c r="B274" s="9"/>
      <c r="C274" s="9"/>
      <c r="D274" s="37" t="str">
        <f>IF(ISBLANK(A274),"",VLOOKUP(A274,'Справочник услуг'!C:D,2,FALSE))</f>
        <v/>
      </c>
      <c r="E274" s="32"/>
      <c r="F274" s="32"/>
      <c r="G274" s="32"/>
      <c r="H274" s="32"/>
      <c r="I274" s="32"/>
      <c r="J274" s="32"/>
      <c r="K274" s="32"/>
      <c r="L274" s="32"/>
      <c r="M274" s="32"/>
      <c r="N274" s="32"/>
    </row>
    <row r="275" spans="1:14" x14ac:dyDescent="0.25">
      <c r="A275" s="3"/>
      <c r="B275" s="9"/>
      <c r="C275" s="9"/>
      <c r="D275" s="37" t="str">
        <f>IF(ISBLANK(A275),"",VLOOKUP(A275,'Справочник услуг'!C:D,2,FALSE))</f>
        <v/>
      </c>
      <c r="E275" s="32"/>
      <c r="F275" s="32"/>
      <c r="G275" s="32"/>
      <c r="H275" s="32"/>
      <c r="I275" s="32"/>
      <c r="J275" s="32"/>
      <c r="K275" s="32"/>
      <c r="L275" s="32"/>
      <c r="M275" s="32"/>
      <c r="N275" s="32"/>
    </row>
    <row r="276" spans="1:14" x14ac:dyDescent="0.25">
      <c r="A276" s="3"/>
      <c r="B276" s="9"/>
      <c r="C276" s="9"/>
      <c r="D276" s="37" t="str">
        <f>IF(ISBLANK(A276),"",VLOOKUP(A276,'Справочник услуг'!C:D,2,FALSE))</f>
        <v/>
      </c>
      <c r="E276" s="32"/>
      <c r="F276" s="32"/>
      <c r="G276" s="32"/>
      <c r="H276" s="32"/>
      <c r="I276" s="32"/>
      <c r="J276" s="32"/>
      <c r="K276" s="32"/>
      <c r="L276" s="32"/>
      <c r="M276" s="32"/>
      <c r="N276" s="32"/>
    </row>
    <row r="277" spans="1:14" x14ac:dyDescent="0.25">
      <c r="A277" s="3"/>
      <c r="B277" s="9"/>
      <c r="C277" s="9"/>
      <c r="D277" s="37" t="str">
        <f>IF(ISBLANK(A277),"",VLOOKUP(A277,'Справочник услуг'!C:D,2,FALSE))</f>
        <v/>
      </c>
      <c r="E277" s="32"/>
      <c r="F277" s="32"/>
      <c r="G277" s="32"/>
      <c r="H277" s="32"/>
      <c r="I277" s="32"/>
      <c r="J277" s="32"/>
      <c r="K277" s="32"/>
      <c r="L277" s="32"/>
      <c r="M277" s="32"/>
      <c r="N277" s="32"/>
    </row>
    <row r="278" spans="1:14" x14ac:dyDescent="0.25">
      <c r="A278" s="3"/>
      <c r="B278" s="9"/>
      <c r="C278" s="9"/>
      <c r="D278" s="37" t="str">
        <f>IF(ISBLANK(A278),"",VLOOKUP(A278,'Справочник услуг'!C:D,2,FALSE))</f>
        <v/>
      </c>
      <c r="E278" s="32"/>
      <c r="F278" s="32"/>
      <c r="G278" s="32"/>
      <c r="H278" s="32"/>
      <c r="I278" s="32"/>
      <c r="J278" s="32"/>
      <c r="K278" s="32"/>
      <c r="L278" s="32"/>
      <c r="M278" s="32"/>
      <c r="N278" s="32"/>
    </row>
    <row r="279" spans="1:14" x14ac:dyDescent="0.25">
      <c r="A279" s="3"/>
      <c r="B279" s="9"/>
      <c r="C279" s="9"/>
      <c r="D279" s="37" t="str">
        <f>IF(ISBLANK(A279),"",VLOOKUP(A279,'Справочник услуг'!C:D,2,FALSE))</f>
        <v/>
      </c>
      <c r="E279" s="32"/>
      <c r="F279" s="32"/>
      <c r="G279" s="32"/>
      <c r="H279" s="32"/>
      <c r="I279" s="32"/>
      <c r="J279" s="32"/>
      <c r="K279" s="32"/>
      <c r="L279" s="32"/>
      <c r="M279" s="32"/>
      <c r="N279" s="32"/>
    </row>
    <row r="280" spans="1:14" x14ac:dyDescent="0.25">
      <c r="A280" s="3"/>
      <c r="B280" s="9"/>
      <c r="C280" s="9"/>
      <c r="D280" s="37" t="str">
        <f>IF(ISBLANK(A280),"",VLOOKUP(A280,'Справочник услуг'!C:D,2,FALSE))</f>
        <v/>
      </c>
      <c r="E280" s="32"/>
      <c r="F280" s="32"/>
      <c r="G280" s="32"/>
      <c r="H280" s="32"/>
      <c r="I280" s="32"/>
      <c r="J280" s="32"/>
      <c r="K280" s="32"/>
      <c r="L280" s="32"/>
      <c r="M280" s="32"/>
      <c r="N280" s="32"/>
    </row>
    <row r="281" spans="1:14" x14ac:dyDescent="0.25">
      <c r="A281" s="3"/>
      <c r="B281" s="9"/>
      <c r="C281" s="9"/>
      <c r="D281" s="37" t="str">
        <f>IF(ISBLANK(A281),"",VLOOKUP(A281,'Справочник услуг'!C:D,2,FALSE))</f>
        <v/>
      </c>
      <c r="E281" s="32"/>
      <c r="F281" s="32"/>
      <c r="G281" s="32"/>
      <c r="H281" s="32"/>
      <c r="I281" s="32"/>
      <c r="J281" s="32"/>
      <c r="K281" s="32"/>
      <c r="L281" s="32"/>
      <c r="M281" s="32"/>
      <c r="N281" s="32"/>
    </row>
    <row r="282" spans="1:14" x14ac:dyDescent="0.25">
      <c r="A282" s="3"/>
      <c r="B282" s="9"/>
      <c r="C282" s="9"/>
      <c r="D282" s="37" t="str">
        <f>IF(ISBLANK(A282),"",VLOOKUP(A282,'Справочник услуг'!C:D,2,FALSE))</f>
        <v/>
      </c>
      <c r="E282" s="32"/>
      <c r="F282" s="32"/>
      <c r="G282" s="32"/>
      <c r="H282" s="32"/>
      <c r="I282" s="32"/>
      <c r="J282" s="32"/>
      <c r="K282" s="32"/>
      <c r="L282" s="32"/>
      <c r="M282" s="32"/>
      <c r="N282" s="32"/>
    </row>
    <row r="283" spans="1:14" x14ac:dyDescent="0.25">
      <c r="A283" s="3"/>
      <c r="B283" s="9"/>
      <c r="C283" s="9"/>
      <c r="D283" s="37" t="str">
        <f>IF(ISBLANK(A283),"",VLOOKUP(A283,'Справочник услуг'!C:D,2,FALSE))</f>
        <v/>
      </c>
      <c r="E283" s="32"/>
      <c r="F283" s="32"/>
      <c r="G283" s="32"/>
      <c r="H283" s="32"/>
      <c r="I283" s="32"/>
      <c r="J283" s="32"/>
      <c r="K283" s="32"/>
      <c r="L283" s="32"/>
      <c r="M283" s="32"/>
      <c r="N283" s="32"/>
    </row>
    <row r="284" spans="1:14" x14ac:dyDescent="0.25">
      <c r="A284" s="3"/>
      <c r="B284" s="9"/>
      <c r="C284" s="9"/>
      <c r="D284" s="37" t="str">
        <f>IF(ISBLANK(A284),"",VLOOKUP(A284,'Справочник услуг'!C:D,2,FALSE))</f>
        <v/>
      </c>
      <c r="E284" s="32"/>
      <c r="F284" s="32"/>
      <c r="G284" s="32"/>
      <c r="H284" s="32"/>
      <c r="I284" s="32"/>
      <c r="J284" s="32"/>
      <c r="K284" s="32"/>
      <c r="L284" s="32"/>
      <c r="M284" s="32"/>
      <c r="N284" s="32"/>
    </row>
    <row r="285" spans="1:14" x14ac:dyDescent="0.25">
      <c r="A285" s="3"/>
      <c r="B285" s="9"/>
      <c r="C285" s="9"/>
      <c r="D285" s="37" t="str">
        <f>IF(ISBLANK(A285),"",VLOOKUP(A285,'Справочник услуг'!C:D,2,FALSE))</f>
        <v/>
      </c>
      <c r="E285" s="32"/>
      <c r="F285" s="32"/>
      <c r="G285" s="32"/>
      <c r="H285" s="32"/>
      <c r="I285" s="32"/>
      <c r="J285" s="32"/>
      <c r="K285" s="32"/>
      <c r="L285" s="32"/>
      <c r="M285" s="32"/>
      <c r="N285" s="32"/>
    </row>
    <row r="286" spans="1:14" x14ac:dyDescent="0.25">
      <c r="A286" s="3"/>
      <c r="B286" s="9"/>
      <c r="C286" s="9"/>
      <c r="D286" s="37" t="str">
        <f>IF(ISBLANK(A286),"",VLOOKUP(A286,'Справочник услуг'!C:D,2,FALSE))</f>
        <v/>
      </c>
      <c r="E286" s="32"/>
      <c r="F286" s="32"/>
      <c r="G286" s="32"/>
      <c r="H286" s="32"/>
      <c r="I286" s="32"/>
      <c r="J286" s="32"/>
      <c r="K286" s="32"/>
      <c r="L286" s="32"/>
      <c r="M286" s="32"/>
      <c r="N286" s="32"/>
    </row>
    <row r="287" spans="1:14" x14ac:dyDescent="0.25">
      <c r="A287" s="3"/>
      <c r="B287" s="9"/>
      <c r="C287" s="9"/>
      <c r="D287" s="37" t="str">
        <f>IF(ISBLANK(A287),"",VLOOKUP(A287,'Справочник услуг'!C:D,2,FALSE))</f>
        <v/>
      </c>
      <c r="E287" s="32"/>
      <c r="F287" s="32"/>
      <c r="G287" s="32"/>
      <c r="H287" s="32"/>
      <c r="I287" s="32"/>
      <c r="J287" s="32"/>
      <c r="K287" s="32"/>
      <c r="L287" s="32"/>
      <c r="M287" s="32"/>
      <c r="N287" s="32"/>
    </row>
    <row r="288" spans="1:14" x14ac:dyDescent="0.25">
      <c r="A288" s="3"/>
      <c r="B288" s="9"/>
      <c r="C288" s="9"/>
      <c r="D288" s="37" t="str">
        <f>IF(ISBLANK(A288),"",VLOOKUP(A288,'Справочник услуг'!C:D,2,FALSE))</f>
        <v/>
      </c>
      <c r="E288" s="32"/>
      <c r="F288" s="32"/>
      <c r="G288" s="32"/>
      <c r="H288" s="32"/>
      <c r="I288" s="32"/>
      <c r="J288" s="32"/>
      <c r="K288" s="32"/>
      <c r="L288" s="32"/>
      <c r="M288" s="32"/>
      <c r="N288" s="32"/>
    </row>
    <row r="289" spans="1:14" x14ac:dyDescent="0.25">
      <c r="A289" s="3"/>
      <c r="B289" s="9"/>
      <c r="C289" s="9"/>
      <c r="D289" s="37" t="str">
        <f>IF(ISBLANK(A289),"",VLOOKUP(A289,'Справочник услуг'!C:D,2,FALSE))</f>
        <v/>
      </c>
      <c r="E289" s="32"/>
      <c r="F289" s="32"/>
      <c r="G289" s="32"/>
      <c r="H289" s="32"/>
      <c r="I289" s="32"/>
      <c r="J289" s="32"/>
      <c r="K289" s="32"/>
      <c r="L289" s="32"/>
      <c r="M289" s="32"/>
      <c r="N289" s="32"/>
    </row>
    <row r="290" spans="1:14" x14ac:dyDescent="0.25">
      <c r="A290" s="3"/>
      <c r="B290" s="9"/>
      <c r="C290" s="9"/>
      <c r="D290" s="37" t="str">
        <f>IF(ISBLANK(A290),"",VLOOKUP(A290,'Справочник услуг'!C:D,2,FALSE))</f>
        <v/>
      </c>
      <c r="E290" s="32"/>
      <c r="F290" s="32"/>
      <c r="G290" s="32"/>
      <c r="H290" s="32"/>
      <c r="I290" s="32"/>
      <c r="J290" s="32"/>
      <c r="K290" s="32"/>
      <c r="L290" s="32"/>
      <c r="M290" s="32"/>
      <c r="N290" s="32"/>
    </row>
    <row r="291" spans="1:14" x14ac:dyDescent="0.25">
      <c r="A291" s="3"/>
      <c r="B291" s="9"/>
      <c r="C291" s="9"/>
      <c r="D291" s="37" t="str">
        <f>IF(ISBLANK(A291),"",VLOOKUP(A291,'Справочник услуг'!C:D,2,FALSE))</f>
        <v/>
      </c>
      <c r="E291" s="32"/>
      <c r="F291" s="32"/>
      <c r="G291" s="32"/>
      <c r="H291" s="32"/>
      <c r="I291" s="32"/>
      <c r="J291" s="32"/>
      <c r="K291" s="32"/>
      <c r="L291" s="32"/>
      <c r="M291" s="32"/>
      <c r="N291" s="32"/>
    </row>
    <row r="292" spans="1:14" x14ac:dyDescent="0.25">
      <c r="A292" s="3"/>
      <c r="B292" s="9"/>
      <c r="C292" s="9"/>
      <c r="D292" s="37" t="str">
        <f>IF(ISBLANK(A292),"",VLOOKUP(A292,'Справочник услуг'!C:D,2,FALSE))</f>
        <v/>
      </c>
      <c r="E292" s="32"/>
      <c r="F292" s="32"/>
      <c r="G292" s="32"/>
      <c r="H292" s="32"/>
      <c r="I292" s="32"/>
      <c r="J292" s="32"/>
      <c r="K292" s="32"/>
      <c r="L292" s="32"/>
      <c r="M292" s="32"/>
      <c r="N292" s="32"/>
    </row>
    <row r="293" spans="1:14" x14ac:dyDescent="0.25">
      <c r="A293" s="3"/>
      <c r="B293" s="9"/>
      <c r="C293" s="9"/>
      <c r="D293" s="37" t="str">
        <f>IF(ISBLANK(A293),"",VLOOKUP(A293,'Справочник услуг'!C:D,2,FALSE))</f>
        <v/>
      </c>
      <c r="E293" s="32"/>
      <c r="F293" s="32"/>
      <c r="G293" s="32"/>
      <c r="H293" s="32"/>
      <c r="I293" s="32"/>
      <c r="J293" s="32"/>
      <c r="K293" s="32"/>
      <c r="L293" s="32"/>
      <c r="M293" s="32"/>
      <c r="N293" s="32"/>
    </row>
    <row r="294" spans="1:14" x14ac:dyDescent="0.25">
      <c r="A294" s="3"/>
      <c r="B294" s="9"/>
      <c r="C294" s="9"/>
      <c r="D294" s="37" t="str">
        <f>IF(ISBLANK(A294),"",VLOOKUP(A294,'Справочник услуг'!C:D,2,FALSE))</f>
        <v/>
      </c>
      <c r="E294" s="32"/>
      <c r="F294" s="32"/>
      <c r="G294" s="32"/>
      <c r="H294" s="32"/>
      <c r="I294" s="32"/>
      <c r="J294" s="32"/>
      <c r="K294" s="32"/>
      <c r="L294" s="32"/>
      <c r="M294" s="32"/>
      <c r="N294" s="32"/>
    </row>
    <row r="295" spans="1:14" x14ac:dyDescent="0.25">
      <c r="A295" s="3"/>
      <c r="B295" s="9"/>
      <c r="C295" s="9"/>
      <c r="D295" s="37" t="str">
        <f>IF(ISBLANK(A295),"",VLOOKUP(A295,'Справочник услуг'!C:D,2,FALSE))</f>
        <v/>
      </c>
      <c r="E295" s="32"/>
      <c r="F295" s="32"/>
      <c r="G295" s="32"/>
      <c r="H295" s="32"/>
      <c r="I295" s="32"/>
      <c r="J295" s="32"/>
      <c r="K295" s="32"/>
      <c r="L295" s="32"/>
      <c r="M295" s="32"/>
      <c r="N295" s="32"/>
    </row>
    <row r="296" spans="1:14" x14ac:dyDescent="0.25">
      <c r="A296" s="3"/>
      <c r="B296" s="9"/>
      <c r="C296" s="9"/>
      <c r="D296" s="37" t="str">
        <f>IF(ISBLANK(A296),"",VLOOKUP(A296,'Справочник услуг'!C:D,2,FALSE))</f>
        <v/>
      </c>
      <c r="E296" s="32"/>
      <c r="F296" s="32"/>
      <c r="G296" s="32"/>
      <c r="H296" s="32"/>
      <c r="I296" s="32"/>
      <c r="J296" s="32"/>
      <c r="K296" s="32"/>
      <c r="L296" s="32"/>
      <c r="M296" s="32"/>
      <c r="N296" s="32"/>
    </row>
    <row r="297" spans="1:14" x14ac:dyDescent="0.25">
      <c r="A297" s="3"/>
      <c r="B297" s="9"/>
      <c r="C297" s="9"/>
      <c r="D297" s="37" t="str">
        <f>IF(ISBLANK(A297),"",VLOOKUP(A297,'Справочник услуг'!C:D,2,FALSE))</f>
        <v/>
      </c>
      <c r="E297" s="32"/>
      <c r="F297" s="32"/>
      <c r="G297" s="32"/>
      <c r="H297" s="32"/>
      <c r="I297" s="32"/>
      <c r="J297" s="32"/>
      <c r="K297" s="32"/>
      <c r="L297" s="32"/>
      <c r="M297" s="32"/>
      <c r="N297" s="32"/>
    </row>
    <row r="298" spans="1:14" x14ac:dyDescent="0.25">
      <c r="A298" s="3"/>
      <c r="B298" s="9"/>
      <c r="C298" s="9"/>
      <c r="D298" s="37" t="str">
        <f>IF(ISBLANK(A298),"",VLOOKUP(A298,'Справочник услуг'!C:D,2,FALSE))</f>
        <v/>
      </c>
      <c r="E298" s="32"/>
      <c r="F298" s="32"/>
      <c r="G298" s="32"/>
      <c r="H298" s="32"/>
      <c r="I298" s="32"/>
      <c r="J298" s="32"/>
      <c r="K298" s="32"/>
      <c r="L298" s="32"/>
      <c r="M298" s="32"/>
      <c r="N298" s="32"/>
    </row>
    <row r="299" spans="1:14" x14ac:dyDescent="0.25">
      <c r="A299" s="3"/>
      <c r="B299" s="9"/>
      <c r="C299" s="9"/>
      <c r="D299" s="37" t="str">
        <f>IF(ISBLANK(A299),"",VLOOKUP(A299,'Справочник услуг'!C:D,2,FALSE))</f>
        <v/>
      </c>
      <c r="E299" s="32"/>
      <c r="F299" s="32"/>
      <c r="G299" s="32"/>
      <c r="H299" s="32"/>
      <c r="I299" s="32"/>
      <c r="J299" s="32"/>
      <c r="K299" s="32"/>
      <c r="L299" s="32"/>
      <c r="M299" s="32"/>
      <c r="N299" s="32"/>
    </row>
    <row r="300" spans="1:14" x14ac:dyDescent="0.25">
      <c r="A300" s="3"/>
      <c r="B300" s="9"/>
      <c r="C300" s="9"/>
      <c r="D300" s="37" t="str">
        <f>IF(ISBLANK(A300),"",VLOOKUP(A300,'Справочник услуг'!C:D,2,FALSE))</f>
        <v/>
      </c>
      <c r="E300" s="32"/>
      <c r="F300" s="32"/>
      <c r="G300" s="32"/>
      <c r="H300" s="32"/>
      <c r="I300" s="32"/>
      <c r="J300" s="32"/>
      <c r="K300" s="32"/>
      <c r="L300" s="32"/>
      <c r="M300" s="32"/>
      <c r="N300" s="32"/>
    </row>
    <row r="301" spans="1:14" x14ac:dyDescent="0.25">
      <c r="A301" s="3"/>
      <c r="B301" s="9"/>
      <c r="C301" s="9"/>
      <c r="D301" s="37" t="str">
        <f>IF(ISBLANK(A301),"",VLOOKUP(A301,'Справочник услуг'!C:D,2,FALSE))</f>
        <v/>
      </c>
      <c r="E301" s="32"/>
      <c r="F301" s="32"/>
      <c r="G301" s="32"/>
      <c r="H301" s="32"/>
      <c r="I301" s="32"/>
      <c r="J301" s="32"/>
      <c r="K301" s="32"/>
      <c r="L301" s="32"/>
      <c r="M301" s="32"/>
      <c r="N301" s="32"/>
    </row>
    <row r="302" spans="1:14" x14ac:dyDescent="0.25">
      <c r="A302" s="3"/>
      <c r="B302" s="9"/>
      <c r="C302" s="9"/>
      <c r="D302" s="37" t="str">
        <f>IF(ISBLANK(A302),"",VLOOKUP(A302,'Справочник услуг'!C:D,2,FALSE))</f>
        <v/>
      </c>
      <c r="E302" s="32"/>
      <c r="F302" s="32"/>
      <c r="G302" s="32"/>
      <c r="H302" s="32"/>
      <c r="I302" s="32"/>
      <c r="J302" s="32"/>
      <c r="K302" s="32"/>
      <c r="L302" s="32"/>
      <c r="M302" s="32"/>
      <c r="N302" s="32"/>
    </row>
    <row r="303" spans="1:14" x14ac:dyDescent="0.25">
      <c r="A303" s="3"/>
      <c r="B303" s="9"/>
      <c r="C303" s="9"/>
      <c r="D303" s="37" t="str">
        <f>IF(ISBLANK(A303),"",VLOOKUP(A303,'Справочник услуг'!C:D,2,FALSE))</f>
        <v/>
      </c>
      <c r="E303" s="32"/>
      <c r="F303" s="32"/>
      <c r="G303" s="32"/>
      <c r="H303" s="32"/>
      <c r="I303" s="32"/>
      <c r="J303" s="32"/>
      <c r="K303" s="32"/>
      <c r="L303" s="32"/>
      <c r="M303" s="32"/>
      <c r="N303" s="32"/>
    </row>
    <row r="304" spans="1:14" x14ac:dyDescent="0.25">
      <c r="A304" s="3"/>
      <c r="B304" s="9"/>
      <c r="C304" s="9"/>
      <c r="D304" s="37" t="str">
        <f>IF(ISBLANK(A304),"",VLOOKUP(A304,'Справочник услуг'!C:D,2,FALSE))</f>
        <v/>
      </c>
      <c r="E304" s="32"/>
      <c r="F304" s="32"/>
      <c r="G304" s="32"/>
      <c r="H304" s="32"/>
      <c r="I304" s="32"/>
      <c r="J304" s="32"/>
      <c r="K304" s="32"/>
      <c r="L304" s="32"/>
      <c r="M304" s="32"/>
      <c r="N304" s="32"/>
    </row>
    <row r="305" spans="1:14" x14ac:dyDescent="0.25">
      <c r="A305" s="3"/>
      <c r="B305" s="9"/>
      <c r="C305" s="9"/>
      <c r="D305" s="37" t="str">
        <f>IF(ISBLANK(A305),"",VLOOKUP(A305,'Справочник услуг'!C:D,2,FALSE))</f>
        <v/>
      </c>
      <c r="E305" s="32"/>
      <c r="F305" s="32"/>
      <c r="G305" s="32"/>
      <c r="H305" s="32"/>
      <c r="I305" s="32"/>
      <c r="J305" s="32"/>
      <c r="K305" s="32"/>
      <c r="L305" s="32"/>
      <c r="M305" s="32"/>
      <c r="N305" s="32"/>
    </row>
    <row r="306" spans="1:14" x14ac:dyDescent="0.25">
      <c r="A306" s="3"/>
      <c r="B306" s="9"/>
      <c r="C306" s="9"/>
      <c r="D306" s="37" t="str">
        <f>IF(ISBLANK(A306),"",VLOOKUP(A306,'Справочник услуг'!C:D,2,FALSE))</f>
        <v/>
      </c>
      <c r="E306" s="32"/>
      <c r="F306" s="32"/>
      <c r="G306" s="32"/>
      <c r="H306" s="32"/>
      <c r="I306" s="32"/>
      <c r="J306" s="32"/>
      <c r="K306" s="32"/>
      <c r="L306" s="32"/>
      <c r="M306" s="32"/>
      <c r="N306" s="32"/>
    </row>
    <row r="307" spans="1:14" x14ac:dyDescent="0.25">
      <c r="A307" s="3"/>
      <c r="B307" s="9"/>
      <c r="C307" s="9"/>
      <c r="D307" s="37" t="str">
        <f>IF(ISBLANK(A307),"",VLOOKUP(A307,'Справочник услуг'!C:D,2,FALSE))</f>
        <v/>
      </c>
      <c r="E307" s="32"/>
      <c r="F307" s="32"/>
      <c r="G307" s="32"/>
      <c r="H307" s="32"/>
      <c r="I307" s="32"/>
      <c r="J307" s="32"/>
      <c r="K307" s="32"/>
      <c r="L307" s="32"/>
      <c r="M307" s="32"/>
      <c r="N307" s="32"/>
    </row>
    <row r="308" spans="1:14" x14ac:dyDescent="0.25">
      <c r="A308" s="3"/>
      <c r="B308" s="9"/>
      <c r="C308" s="9"/>
      <c r="D308" s="37" t="str">
        <f>IF(ISBLANK(A308),"",VLOOKUP(A308,'Справочник услуг'!C:D,2,FALSE))</f>
        <v/>
      </c>
      <c r="E308" s="32"/>
      <c r="F308" s="32"/>
      <c r="G308" s="32"/>
      <c r="H308" s="32"/>
      <c r="I308" s="32"/>
      <c r="J308" s="32"/>
      <c r="K308" s="32"/>
      <c r="L308" s="32"/>
      <c r="M308" s="32"/>
      <c r="N308" s="32"/>
    </row>
    <row r="309" spans="1:14" x14ac:dyDescent="0.25">
      <c r="A309" s="3"/>
      <c r="B309" s="9"/>
      <c r="C309" s="9"/>
      <c r="D309" s="37" t="str">
        <f>IF(ISBLANK(A309),"",VLOOKUP(A309,'Справочник услуг'!C:D,2,FALSE))</f>
        <v/>
      </c>
      <c r="E309" s="32"/>
      <c r="F309" s="32"/>
      <c r="G309" s="32"/>
      <c r="H309" s="32"/>
      <c r="I309" s="32"/>
      <c r="J309" s="32"/>
      <c r="K309" s="32"/>
      <c r="L309" s="32"/>
      <c r="M309" s="32"/>
      <c r="N309" s="32"/>
    </row>
    <row r="310" spans="1:14" x14ac:dyDescent="0.25">
      <c r="A310" s="3"/>
      <c r="B310" s="9"/>
      <c r="C310" s="9"/>
      <c r="D310" s="37" t="str">
        <f>IF(ISBLANK(A310),"",VLOOKUP(A310,'Справочник услуг'!C:D,2,FALSE))</f>
        <v/>
      </c>
      <c r="E310" s="32"/>
      <c r="F310" s="32"/>
      <c r="G310" s="32"/>
      <c r="H310" s="32"/>
      <c r="I310" s="32"/>
      <c r="J310" s="32"/>
      <c r="K310" s="32"/>
      <c r="L310" s="32"/>
      <c r="M310" s="32"/>
      <c r="N310" s="32"/>
    </row>
    <row r="311" spans="1:14" x14ac:dyDescent="0.25">
      <c r="A311" s="3"/>
      <c r="B311" s="9"/>
      <c r="C311" s="9"/>
      <c r="D311" s="37" t="str">
        <f>IF(ISBLANK(A311),"",VLOOKUP(A311,'Справочник услуг'!C:D,2,FALSE))</f>
        <v/>
      </c>
      <c r="E311" s="32"/>
      <c r="F311" s="32"/>
      <c r="G311" s="32"/>
      <c r="H311" s="32"/>
      <c r="I311" s="32"/>
      <c r="J311" s="32"/>
      <c r="K311" s="32"/>
      <c r="L311" s="32"/>
      <c r="M311" s="32"/>
      <c r="N311" s="32"/>
    </row>
    <row r="312" spans="1:14" x14ac:dyDescent="0.25">
      <c r="A312" s="3"/>
      <c r="B312" s="9"/>
      <c r="C312" s="9"/>
      <c r="D312" s="37" t="str">
        <f>IF(ISBLANK(A312),"",VLOOKUP(A312,'Справочник услуг'!C:D,2,FALSE))</f>
        <v/>
      </c>
      <c r="E312" s="32"/>
      <c r="F312" s="32"/>
      <c r="G312" s="32"/>
      <c r="H312" s="32"/>
      <c r="I312" s="32"/>
      <c r="J312" s="32"/>
      <c r="K312" s="32"/>
      <c r="L312" s="32"/>
      <c r="M312" s="32"/>
      <c r="N312" s="32"/>
    </row>
    <row r="313" spans="1:14" x14ac:dyDescent="0.25">
      <c r="A313" s="3"/>
      <c r="B313" s="9"/>
      <c r="C313" s="9"/>
      <c r="D313" s="37" t="str">
        <f>IF(ISBLANK(A313),"",VLOOKUP(A313,'Справочник услуг'!C:D,2,FALSE))</f>
        <v/>
      </c>
      <c r="E313" s="32"/>
      <c r="F313" s="32"/>
      <c r="G313" s="32"/>
      <c r="H313" s="32"/>
      <c r="I313" s="32"/>
      <c r="J313" s="32"/>
      <c r="K313" s="32"/>
      <c r="L313" s="32"/>
      <c r="M313" s="32"/>
      <c r="N313" s="32"/>
    </row>
    <row r="314" spans="1:14" x14ac:dyDescent="0.25">
      <c r="A314" s="3"/>
      <c r="B314" s="9"/>
      <c r="C314" s="9"/>
      <c r="D314" s="37" t="str">
        <f>IF(ISBLANK(A314),"",VLOOKUP(A314,'Справочник услуг'!C:D,2,FALSE))</f>
        <v/>
      </c>
      <c r="E314" s="32"/>
      <c r="F314" s="32"/>
      <c r="G314" s="32"/>
      <c r="H314" s="32"/>
      <c r="I314" s="32"/>
      <c r="J314" s="32"/>
      <c r="K314" s="32"/>
      <c r="L314" s="32"/>
      <c r="M314" s="32"/>
      <c r="N314" s="32"/>
    </row>
    <row r="315" spans="1:14" x14ac:dyDescent="0.25">
      <c r="A315" s="3"/>
      <c r="B315" s="9"/>
      <c r="C315" s="9"/>
      <c r="D315" s="37" t="str">
        <f>IF(ISBLANK(A315),"",VLOOKUP(A315,'Справочник услуг'!C:D,2,FALSE))</f>
        <v/>
      </c>
      <c r="E315" s="32"/>
      <c r="F315" s="32"/>
      <c r="G315" s="32"/>
      <c r="H315" s="32"/>
      <c r="I315" s="32"/>
      <c r="J315" s="32"/>
      <c r="K315" s="32"/>
      <c r="L315" s="32"/>
      <c r="M315" s="32"/>
      <c r="N315" s="32"/>
    </row>
    <row r="316" spans="1:14" x14ac:dyDescent="0.25">
      <c r="A316" s="3"/>
      <c r="B316" s="9"/>
      <c r="C316" s="9"/>
      <c r="D316" s="37" t="str">
        <f>IF(ISBLANK(A316),"",VLOOKUP(A316,'Справочник услуг'!C:D,2,FALSE))</f>
        <v/>
      </c>
      <c r="E316" s="32"/>
      <c r="F316" s="32"/>
      <c r="G316" s="32"/>
      <c r="H316" s="32"/>
      <c r="I316" s="32"/>
      <c r="J316" s="32"/>
      <c r="K316" s="32"/>
      <c r="L316" s="32"/>
      <c r="M316" s="32"/>
      <c r="N316" s="32"/>
    </row>
    <row r="317" spans="1:14" x14ac:dyDescent="0.25">
      <c r="A317" s="3"/>
      <c r="B317" s="9"/>
      <c r="C317" s="9"/>
      <c r="D317" s="37" t="str">
        <f>IF(ISBLANK(A317),"",VLOOKUP(A317,'Справочник услуг'!C:D,2,FALSE))</f>
        <v/>
      </c>
      <c r="E317" s="32"/>
      <c r="F317" s="32"/>
      <c r="G317" s="32"/>
      <c r="H317" s="32"/>
      <c r="I317" s="32"/>
      <c r="J317" s="32"/>
      <c r="K317" s="32"/>
      <c r="L317" s="32"/>
      <c r="M317" s="32"/>
      <c r="N317" s="32"/>
    </row>
    <row r="318" spans="1:14" x14ac:dyDescent="0.25">
      <c r="A318" s="3"/>
      <c r="B318" s="9"/>
      <c r="C318" s="9"/>
      <c r="D318" s="37" t="str">
        <f>IF(ISBLANK(A318),"",VLOOKUP(A318,'Справочник услуг'!C:D,2,FALSE))</f>
        <v/>
      </c>
      <c r="E318" s="32"/>
      <c r="F318" s="32"/>
      <c r="G318" s="32"/>
      <c r="H318" s="32"/>
      <c r="I318" s="32"/>
      <c r="J318" s="32"/>
      <c r="K318" s="32"/>
      <c r="L318" s="32"/>
      <c r="M318" s="32"/>
      <c r="N318" s="32"/>
    </row>
    <row r="319" spans="1:14" x14ac:dyDescent="0.25">
      <c r="A319" s="3"/>
      <c r="B319" s="9"/>
      <c r="C319" s="9"/>
      <c r="D319" s="37" t="str">
        <f>IF(ISBLANK(A319),"",VLOOKUP(A319,'Справочник услуг'!C:D,2,FALSE))</f>
        <v/>
      </c>
      <c r="E319" s="32"/>
      <c r="F319" s="32"/>
      <c r="G319" s="32"/>
      <c r="H319" s="32"/>
      <c r="I319" s="32"/>
      <c r="J319" s="32"/>
      <c r="K319" s="32"/>
      <c r="L319" s="32"/>
      <c r="M319" s="32"/>
      <c r="N319" s="32"/>
    </row>
    <row r="320" spans="1:14" x14ac:dyDescent="0.25">
      <c r="A320" s="3"/>
      <c r="B320" s="9"/>
      <c r="C320" s="9"/>
      <c r="D320" s="37" t="str">
        <f>IF(ISBLANK(A320),"",VLOOKUP(A320,'Справочник услуг'!C:D,2,FALSE))</f>
        <v/>
      </c>
      <c r="E320" s="32"/>
      <c r="F320" s="32"/>
      <c r="G320" s="32"/>
      <c r="H320" s="32"/>
      <c r="I320" s="32"/>
      <c r="J320" s="32"/>
      <c r="K320" s="32"/>
      <c r="L320" s="32"/>
      <c r="M320" s="32"/>
      <c r="N320" s="32"/>
    </row>
    <row r="321" spans="1:14" x14ac:dyDescent="0.25">
      <c r="A321" s="3"/>
      <c r="B321" s="9"/>
      <c r="C321" s="9"/>
      <c r="D321" s="37" t="str">
        <f>IF(ISBLANK(A321),"",VLOOKUP(A321,'Справочник услуг'!C:D,2,FALSE))</f>
        <v/>
      </c>
      <c r="E321" s="32"/>
      <c r="F321" s="32"/>
      <c r="G321" s="32"/>
      <c r="H321" s="32"/>
      <c r="I321" s="32"/>
      <c r="J321" s="32"/>
      <c r="K321" s="32"/>
      <c r="L321" s="32"/>
      <c r="M321" s="32"/>
      <c r="N321" s="32"/>
    </row>
    <row r="322" spans="1:14" x14ac:dyDescent="0.25">
      <c r="A322" s="3"/>
      <c r="B322" s="9"/>
      <c r="C322" s="9"/>
      <c r="D322" s="37" t="str">
        <f>IF(ISBLANK(A322),"",VLOOKUP(A322,'Справочник услуг'!C:D,2,FALSE))</f>
        <v/>
      </c>
      <c r="E322" s="32"/>
      <c r="F322" s="32"/>
      <c r="G322" s="32"/>
      <c r="H322" s="32"/>
      <c r="I322" s="32"/>
      <c r="J322" s="32"/>
      <c r="K322" s="32"/>
      <c r="L322" s="32"/>
      <c r="M322" s="32"/>
      <c r="N322" s="32"/>
    </row>
    <row r="323" spans="1:14" x14ac:dyDescent="0.25">
      <c r="A323" s="3"/>
      <c r="B323" s="9"/>
      <c r="C323" s="9"/>
      <c r="D323" s="37" t="str">
        <f>IF(ISBLANK(A323),"",VLOOKUP(A323,'Справочник услуг'!C:D,2,FALSE))</f>
        <v/>
      </c>
      <c r="E323" s="32"/>
      <c r="F323" s="32"/>
      <c r="G323" s="32"/>
      <c r="H323" s="32"/>
      <c r="I323" s="32"/>
      <c r="J323" s="32"/>
      <c r="K323" s="32"/>
      <c r="L323" s="32"/>
      <c r="M323" s="32"/>
      <c r="N323" s="32"/>
    </row>
    <row r="324" spans="1:14" x14ac:dyDescent="0.25">
      <c r="A324" s="3"/>
      <c r="B324" s="9"/>
      <c r="C324" s="9"/>
      <c r="D324" s="37" t="str">
        <f>IF(ISBLANK(A324),"",VLOOKUP(A324,'Справочник услуг'!C:D,2,FALSE))</f>
        <v/>
      </c>
      <c r="E324" s="32"/>
      <c r="F324" s="32"/>
      <c r="G324" s="32"/>
      <c r="H324" s="32"/>
      <c r="I324" s="32"/>
      <c r="J324" s="32"/>
      <c r="K324" s="32"/>
      <c r="L324" s="32"/>
      <c r="M324" s="32"/>
      <c r="N324" s="32"/>
    </row>
    <row r="325" spans="1:14" x14ac:dyDescent="0.25">
      <c r="A325" s="3"/>
      <c r="B325" s="9"/>
      <c r="C325" s="9"/>
      <c r="D325" s="37" t="str">
        <f>IF(ISBLANK(A325),"",VLOOKUP(A325,'Справочник услуг'!C:D,2,FALSE))</f>
        <v/>
      </c>
      <c r="E325" s="32"/>
      <c r="F325" s="32"/>
      <c r="G325" s="32"/>
      <c r="H325" s="32"/>
      <c r="I325" s="32"/>
      <c r="J325" s="32"/>
      <c r="K325" s="32"/>
      <c r="L325" s="32"/>
      <c r="M325" s="32"/>
      <c r="N325" s="32"/>
    </row>
    <row r="326" spans="1:14" x14ac:dyDescent="0.25">
      <c r="A326" s="3"/>
      <c r="B326" s="9"/>
      <c r="C326" s="9"/>
      <c r="D326" s="37" t="str">
        <f>IF(ISBLANK(A326),"",VLOOKUP(A326,'Справочник услуг'!C:D,2,FALSE))</f>
        <v/>
      </c>
      <c r="E326" s="32"/>
      <c r="F326" s="32"/>
      <c r="G326" s="32"/>
      <c r="H326" s="32"/>
      <c r="I326" s="32"/>
      <c r="J326" s="32"/>
      <c r="K326" s="32"/>
      <c r="L326" s="32"/>
      <c r="M326" s="32"/>
      <c r="N326" s="32"/>
    </row>
    <row r="327" spans="1:14" x14ac:dyDescent="0.25">
      <c r="A327" s="3"/>
      <c r="B327" s="9"/>
      <c r="C327" s="9"/>
      <c r="D327" s="37" t="str">
        <f>IF(ISBLANK(A327),"",VLOOKUP(A327,'Справочник услуг'!C:D,2,FALSE))</f>
        <v/>
      </c>
      <c r="E327" s="32"/>
      <c r="F327" s="32"/>
      <c r="G327" s="32"/>
      <c r="H327" s="32"/>
      <c r="I327" s="32"/>
      <c r="J327" s="32"/>
      <c r="K327" s="32"/>
      <c r="L327" s="32"/>
      <c r="M327" s="32"/>
      <c r="N327" s="32"/>
    </row>
    <row r="328" spans="1:14" x14ac:dyDescent="0.25">
      <c r="A328" s="3"/>
      <c r="B328" s="9"/>
      <c r="C328" s="9"/>
      <c r="D328" s="37" t="str">
        <f>IF(ISBLANK(A328),"",VLOOKUP(A328,'Справочник услуг'!C:D,2,FALSE))</f>
        <v/>
      </c>
      <c r="E328" s="32"/>
      <c r="F328" s="32"/>
      <c r="G328" s="32"/>
      <c r="H328" s="32"/>
      <c r="I328" s="32"/>
      <c r="J328" s="32"/>
      <c r="K328" s="32"/>
      <c r="L328" s="32"/>
      <c r="M328" s="32"/>
      <c r="N328" s="32"/>
    </row>
    <row r="329" spans="1:14" x14ac:dyDescent="0.25">
      <c r="A329" s="3"/>
      <c r="B329" s="9"/>
      <c r="C329" s="9"/>
      <c r="D329" s="37" t="str">
        <f>IF(ISBLANK(A329),"",VLOOKUP(A329,'Справочник услуг'!C:D,2,FALSE))</f>
        <v/>
      </c>
      <c r="E329" s="32"/>
      <c r="F329" s="32"/>
      <c r="G329" s="32"/>
      <c r="H329" s="32"/>
      <c r="I329" s="32"/>
      <c r="J329" s="32"/>
      <c r="K329" s="32"/>
      <c r="L329" s="32"/>
      <c r="M329" s="32"/>
      <c r="N329" s="32"/>
    </row>
    <row r="330" spans="1:14" x14ac:dyDescent="0.25">
      <c r="A330" s="3"/>
      <c r="B330" s="9"/>
      <c r="C330" s="9"/>
      <c r="D330" s="37" t="str">
        <f>IF(ISBLANK(A330),"",VLOOKUP(A330,'Справочник услуг'!C:D,2,FALSE))</f>
        <v/>
      </c>
      <c r="E330" s="32"/>
      <c r="F330" s="32"/>
      <c r="G330" s="32"/>
      <c r="H330" s="32"/>
      <c r="I330" s="32"/>
      <c r="J330" s="32"/>
      <c r="K330" s="32"/>
      <c r="L330" s="32"/>
      <c r="M330" s="32"/>
      <c r="N330" s="32"/>
    </row>
    <row r="331" spans="1:14" x14ac:dyDescent="0.25">
      <c r="A331" s="3"/>
      <c r="B331" s="9"/>
      <c r="C331" s="9"/>
      <c r="D331" s="37" t="str">
        <f>IF(ISBLANK(A331),"",VLOOKUP(A331,'Справочник услуг'!C:D,2,FALSE))</f>
        <v/>
      </c>
      <c r="E331" s="32"/>
      <c r="F331" s="32"/>
      <c r="G331" s="32"/>
      <c r="H331" s="32"/>
      <c r="I331" s="32"/>
      <c r="J331" s="32"/>
      <c r="K331" s="32"/>
      <c r="L331" s="32"/>
      <c r="M331" s="32"/>
      <c r="N331" s="32"/>
    </row>
    <row r="332" spans="1:14" x14ac:dyDescent="0.25">
      <c r="A332" s="3"/>
      <c r="B332" s="9"/>
      <c r="C332" s="9"/>
      <c r="D332" s="37" t="str">
        <f>IF(ISBLANK(A332),"",VLOOKUP(A332,'Справочник услуг'!C:D,2,FALSE))</f>
        <v/>
      </c>
      <c r="E332" s="32"/>
      <c r="F332" s="32"/>
      <c r="G332" s="32"/>
      <c r="H332" s="32"/>
      <c r="I332" s="32"/>
      <c r="J332" s="32"/>
      <c r="K332" s="32"/>
      <c r="L332" s="32"/>
      <c r="M332" s="32"/>
      <c r="N332" s="32"/>
    </row>
    <row r="333" spans="1:14" x14ac:dyDescent="0.25">
      <c r="A333" s="3"/>
      <c r="B333" s="9"/>
      <c r="C333" s="9"/>
      <c r="D333" s="37" t="str">
        <f>IF(ISBLANK(A333),"",VLOOKUP(A333,'Справочник услуг'!C:D,2,FALSE))</f>
        <v/>
      </c>
      <c r="E333" s="32"/>
      <c r="F333" s="32"/>
      <c r="G333" s="32"/>
      <c r="H333" s="32"/>
      <c r="I333" s="32"/>
      <c r="J333" s="32"/>
      <c r="K333" s="32"/>
      <c r="L333" s="32"/>
      <c r="M333" s="32"/>
      <c r="N333" s="32"/>
    </row>
    <row r="334" spans="1:14" x14ac:dyDescent="0.25">
      <c r="A334" s="3"/>
      <c r="B334" s="9"/>
      <c r="C334" s="9"/>
      <c r="D334" s="37" t="str">
        <f>IF(ISBLANK(A334),"",VLOOKUP(A334,'Справочник услуг'!C:D,2,FALSE))</f>
        <v/>
      </c>
      <c r="E334" s="32"/>
      <c r="F334" s="32"/>
      <c r="G334" s="32"/>
      <c r="H334" s="32"/>
      <c r="I334" s="32"/>
      <c r="J334" s="32"/>
      <c r="K334" s="32"/>
      <c r="L334" s="32"/>
      <c r="M334" s="32"/>
      <c r="N334" s="32"/>
    </row>
    <row r="335" spans="1:14" x14ac:dyDescent="0.25">
      <c r="A335" s="3"/>
      <c r="B335" s="9"/>
      <c r="C335" s="9"/>
      <c r="D335" s="37" t="str">
        <f>IF(ISBLANK(A335),"",VLOOKUP(A335,'Справочник услуг'!C:D,2,FALSE))</f>
        <v/>
      </c>
      <c r="E335" s="32"/>
      <c r="F335" s="32"/>
      <c r="G335" s="32"/>
      <c r="H335" s="32"/>
      <c r="I335" s="32"/>
      <c r="J335" s="32"/>
      <c r="K335" s="32"/>
      <c r="L335" s="32"/>
      <c r="M335" s="32"/>
      <c r="N335" s="32"/>
    </row>
    <row r="336" spans="1:14" x14ac:dyDescent="0.25">
      <c r="A336" s="3"/>
      <c r="B336" s="9"/>
      <c r="C336" s="9"/>
      <c r="D336" s="37" t="str">
        <f>IF(ISBLANK(A336),"",VLOOKUP(A336,'Справочник услуг'!C:D,2,FALSE))</f>
        <v/>
      </c>
      <c r="E336" s="32"/>
      <c r="F336" s="32"/>
      <c r="G336" s="32"/>
      <c r="H336" s="32"/>
      <c r="I336" s="32"/>
      <c r="J336" s="32"/>
      <c r="K336" s="32"/>
      <c r="L336" s="32"/>
      <c r="M336" s="32"/>
      <c r="N336" s="32"/>
    </row>
    <row r="337" spans="1:14" x14ac:dyDescent="0.25">
      <c r="A337" s="3"/>
      <c r="B337" s="9"/>
      <c r="C337" s="9"/>
      <c r="D337" s="37" t="str">
        <f>IF(ISBLANK(A337),"",VLOOKUP(A337,'Справочник услуг'!C:D,2,FALSE))</f>
        <v/>
      </c>
      <c r="E337" s="32"/>
      <c r="F337" s="32"/>
      <c r="G337" s="32"/>
      <c r="H337" s="32"/>
      <c r="I337" s="32"/>
      <c r="J337" s="32"/>
      <c r="K337" s="32"/>
      <c r="L337" s="32"/>
      <c r="M337" s="32"/>
      <c r="N337" s="32"/>
    </row>
    <row r="338" spans="1:14" x14ac:dyDescent="0.25">
      <c r="A338" s="3"/>
      <c r="B338" s="9"/>
      <c r="C338" s="9"/>
      <c r="D338" s="37" t="str">
        <f>IF(ISBLANK(A338),"",VLOOKUP(A338,'Справочник услуг'!C:D,2,FALSE))</f>
        <v/>
      </c>
      <c r="E338" s="32"/>
      <c r="F338" s="32"/>
      <c r="G338" s="32"/>
      <c r="H338" s="32"/>
      <c r="I338" s="32"/>
      <c r="J338" s="32"/>
      <c r="K338" s="32"/>
      <c r="L338" s="32"/>
      <c r="M338" s="32"/>
      <c r="N338" s="32"/>
    </row>
    <row r="339" spans="1:14" x14ac:dyDescent="0.25">
      <c r="A339" s="3"/>
      <c r="B339" s="9"/>
      <c r="C339" s="9"/>
      <c r="D339" s="37" t="str">
        <f>IF(ISBLANK(A339),"",VLOOKUP(A339,'Справочник услуг'!C:D,2,FALSE))</f>
        <v/>
      </c>
      <c r="E339" s="32"/>
      <c r="F339" s="32"/>
      <c r="G339" s="32"/>
      <c r="H339" s="32"/>
      <c r="I339" s="32"/>
      <c r="J339" s="32"/>
      <c r="K339" s="32"/>
      <c r="L339" s="32"/>
      <c r="M339" s="32"/>
      <c r="N339" s="32"/>
    </row>
    <row r="340" spans="1:14" x14ac:dyDescent="0.25">
      <c r="A340" s="3"/>
      <c r="B340" s="9"/>
      <c r="C340" s="9"/>
      <c r="D340" s="37" t="str">
        <f>IF(ISBLANK(A340),"",VLOOKUP(A340,'Справочник услуг'!C:D,2,FALSE))</f>
        <v/>
      </c>
      <c r="E340" s="32"/>
      <c r="F340" s="32"/>
      <c r="G340" s="32"/>
      <c r="H340" s="32"/>
      <c r="I340" s="32"/>
      <c r="J340" s="32"/>
      <c r="K340" s="32"/>
      <c r="L340" s="32"/>
      <c r="M340" s="32"/>
      <c r="N340" s="32"/>
    </row>
    <row r="341" spans="1:14" x14ac:dyDescent="0.25">
      <c r="A341" s="3"/>
      <c r="B341" s="9"/>
      <c r="C341" s="9"/>
      <c r="D341" s="37" t="str">
        <f>IF(ISBLANK(A341),"",VLOOKUP(A341,'Справочник услуг'!C:D,2,FALSE))</f>
        <v/>
      </c>
      <c r="E341" s="32"/>
      <c r="F341" s="32"/>
      <c r="G341" s="32"/>
      <c r="H341" s="32"/>
      <c r="I341" s="32"/>
      <c r="J341" s="32"/>
      <c r="K341" s="32"/>
      <c r="L341" s="32"/>
      <c r="M341" s="32"/>
      <c r="N341" s="32"/>
    </row>
    <row r="342" spans="1:14" x14ac:dyDescent="0.25">
      <c r="A342" s="3"/>
      <c r="B342" s="9"/>
      <c r="C342" s="9"/>
      <c r="D342" s="37" t="str">
        <f>IF(ISBLANK(A342),"",VLOOKUP(A342,'Справочник услуг'!C:D,2,FALSE))</f>
        <v/>
      </c>
      <c r="E342" s="32"/>
      <c r="F342" s="32"/>
      <c r="G342" s="32"/>
      <c r="H342" s="32"/>
      <c r="I342" s="32"/>
      <c r="J342" s="32"/>
      <c r="K342" s="32"/>
      <c r="L342" s="32"/>
      <c r="M342" s="32"/>
      <c r="N342" s="32"/>
    </row>
    <row r="343" spans="1:14" x14ac:dyDescent="0.25">
      <c r="A343" s="3"/>
      <c r="B343" s="9"/>
      <c r="C343" s="9"/>
      <c r="D343" s="37" t="str">
        <f>IF(ISBLANK(A343),"",VLOOKUP(A343,'Справочник услуг'!C:D,2,FALSE))</f>
        <v/>
      </c>
      <c r="E343" s="32"/>
      <c r="F343" s="32"/>
      <c r="G343" s="32"/>
      <c r="H343" s="32"/>
      <c r="I343" s="32"/>
      <c r="J343" s="32"/>
      <c r="K343" s="32"/>
      <c r="L343" s="32"/>
      <c r="M343" s="32"/>
      <c r="N343" s="32"/>
    </row>
    <row r="344" spans="1:14" x14ac:dyDescent="0.25">
      <c r="A344" s="3"/>
      <c r="B344" s="9"/>
      <c r="C344" s="9"/>
      <c r="D344" s="37" t="str">
        <f>IF(ISBLANK(A344),"",VLOOKUP(A344,'Справочник услуг'!C:D,2,FALSE))</f>
        <v/>
      </c>
      <c r="E344" s="32"/>
      <c r="F344" s="32"/>
      <c r="G344" s="32"/>
      <c r="H344" s="32"/>
      <c r="I344" s="32"/>
      <c r="J344" s="32"/>
      <c r="K344" s="32"/>
      <c r="L344" s="32"/>
      <c r="M344" s="32"/>
      <c r="N344" s="32"/>
    </row>
    <row r="345" spans="1:14" x14ac:dyDescent="0.25">
      <c r="A345" s="3"/>
      <c r="B345" s="9"/>
      <c r="C345" s="9"/>
      <c r="D345" s="37" t="str">
        <f>IF(ISBLANK(A345),"",VLOOKUP(A345,'Справочник услуг'!C:D,2,FALSE))</f>
        <v/>
      </c>
      <c r="E345" s="32"/>
      <c r="F345" s="32"/>
      <c r="G345" s="32"/>
      <c r="H345" s="32"/>
      <c r="I345" s="32"/>
      <c r="J345" s="32"/>
      <c r="K345" s="32"/>
      <c r="L345" s="32"/>
      <c r="M345" s="32"/>
      <c r="N345" s="32"/>
    </row>
    <row r="346" spans="1:14" x14ac:dyDescent="0.25">
      <c r="A346" s="3"/>
      <c r="B346" s="9"/>
      <c r="C346" s="9"/>
      <c r="D346" s="37" t="str">
        <f>IF(ISBLANK(A346),"",VLOOKUP(A346,'Справочник услуг'!C:D,2,FALSE))</f>
        <v/>
      </c>
      <c r="E346" s="32"/>
      <c r="F346" s="32"/>
      <c r="G346" s="32"/>
      <c r="H346" s="32"/>
      <c r="I346" s="32"/>
      <c r="J346" s="32"/>
      <c r="K346" s="32"/>
      <c r="L346" s="32"/>
      <c r="M346" s="32"/>
      <c r="N346" s="32"/>
    </row>
    <row r="347" spans="1:14" x14ac:dyDescent="0.25">
      <c r="A347" s="3"/>
      <c r="B347" s="9"/>
      <c r="C347" s="9"/>
      <c r="D347" s="37" t="str">
        <f>IF(ISBLANK(A347),"",VLOOKUP(A347,'Справочник услуг'!C:D,2,FALSE))</f>
        <v/>
      </c>
      <c r="E347" s="32"/>
      <c r="F347" s="32"/>
      <c r="G347" s="32"/>
      <c r="H347" s="32"/>
      <c r="I347" s="32"/>
      <c r="J347" s="32"/>
      <c r="K347" s="32"/>
      <c r="L347" s="32"/>
      <c r="M347" s="32"/>
      <c r="N347" s="32"/>
    </row>
    <row r="348" spans="1:14" x14ac:dyDescent="0.25">
      <c r="A348" s="3"/>
      <c r="B348" s="9"/>
      <c r="C348" s="9"/>
      <c r="D348" s="37" t="str">
        <f>IF(ISBLANK(A348),"",VLOOKUP(A348,'Справочник услуг'!C:D,2,FALSE))</f>
        <v/>
      </c>
      <c r="E348" s="32"/>
      <c r="F348" s="32"/>
      <c r="G348" s="32"/>
      <c r="H348" s="32"/>
      <c r="I348" s="32"/>
      <c r="J348" s="32"/>
      <c r="K348" s="32"/>
      <c r="L348" s="32"/>
      <c r="M348" s="32"/>
      <c r="N348" s="32"/>
    </row>
    <row r="349" spans="1:14" x14ac:dyDescent="0.25">
      <c r="A349" s="3"/>
      <c r="B349" s="9"/>
      <c r="C349" s="9"/>
      <c r="D349" s="37" t="str">
        <f>IF(ISBLANK(A349),"",VLOOKUP(A349,'Справочник услуг'!C:D,2,FALSE))</f>
        <v/>
      </c>
      <c r="E349" s="32"/>
      <c r="F349" s="32"/>
      <c r="G349" s="32"/>
      <c r="H349" s="32"/>
      <c r="I349" s="32"/>
      <c r="J349" s="32"/>
      <c r="K349" s="32"/>
      <c r="L349" s="32"/>
      <c r="M349" s="32"/>
      <c r="N349" s="32"/>
    </row>
    <row r="350" spans="1:14" x14ac:dyDescent="0.25">
      <c r="A350" s="3"/>
      <c r="B350" s="9"/>
      <c r="C350" s="9"/>
      <c r="D350" s="37" t="str">
        <f>IF(ISBLANK(A350),"",VLOOKUP(A350,'Справочник услуг'!C:D,2,FALSE))</f>
        <v/>
      </c>
      <c r="E350" s="32"/>
      <c r="F350" s="32"/>
      <c r="G350" s="32"/>
      <c r="H350" s="32"/>
      <c r="I350" s="32"/>
      <c r="J350" s="32"/>
      <c r="K350" s="32"/>
      <c r="L350" s="32"/>
      <c r="M350" s="32"/>
      <c r="N350" s="32"/>
    </row>
    <row r="351" spans="1:14" x14ac:dyDescent="0.25">
      <c r="A351" s="3"/>
      <c r="B351" s="9"/>
      <c r="C351" s="9"/>
      <c r="D351" s="37" t="str">
        <f>IF(ISBLANK(A351),"",VLOOKUP(A351,'Справочник услуг'!C:D,2,FALSE))</f>
        <v/>
      </c>
      <c r="E351" s="32"/>
      <c r="F351" s="32"/>
      <c r="G351" s="32"/>
      <c r="H351" s="32"/>
      <c r="I351" s="32"/>
      <c r="J351" s="32"/>
      <c r="K351" s="32"/>
      <c r="L351" s="32"/>
      <c r="M351" s="32"/>
      <c r="N351" s="32"/>
    </row>
    <row r="352" spans="1:14" x14ac:dyDescent="0.25">
      <c r="A352" s="3"/>
      <c r="B352" s="9"/>
      <c r="C352" s="9"/>
      <c r="D352" s="37" t="str">
        <f>IF(ISBLANK(A352),"",VLOOKUP(A352,'Справочник услуг'!C:D,2,FALSE))</f>
        <v/>
      </c>
      <c r="E352" s="32"/>
      <c r="F352" s="32"/>
      <c r="G352" s="32"/>
      <c r="H352" s="32"/>
      <c r="I352" s="32"/>
      <c r="J352" s="32"/>
      <c r="K352" s="32"/>
      <c r="L352" s="32"/>
      <c r="M352" s="32"/>
      <c r="N352" s="32"/>
    </row>
    <row r="353" spans="1:14" x14ac:dyDescent="0.25">
      <c r="A353" s="3"/>
      <c r="B353" s="9"/>
      <c r="C353" s="9"/>
      <c r="D353" s="37" t="str">
        <f>IF(ISBLANK(A353),"",VLOOKUP(A353,'Справочник услуг'!C:D,2,FALSE))</f>
        <v/>
      </c>
      <c r="E353" s="32"/>
      <c r="F353" s="32"/>
      <c r="G353" s="32"/>
      <c r="H353" s="32"/>
      <c r="I353" s="32"/>
      <c r="J353" s="32"/>
      <c r="K353" s="32"/>
      <c r="L353" s="32"/>
      <c r="M353" s="32"/>
      <c r="N353" s="32"/>
    </row>
    <row r="354" spans="1:14" x14ac:dyDescent="0.25">
      <c r="A354" s="3"/>
      <c r="B354" s="9"/>
      <c r="C354" s="9"/>
      <c r="D354" s="37" t="str">
        <f>IF(ISBLANK(A354),"",VLOOKUP(A354,'Справочник услуг'!C:D,2,FALSE))</f>
        <v/>
      </c>
      <c r="E354" s="32"/>
      <c r="F354" s="32"/>
      <c r="G354" s="32"/>
      <c r="H354" s="32"/>
      <c r="I354" s="32"/>
      <c r="J354" s="32"/>
      <c r="K354" s="32"/>
      <c r="L354" s="32"/>
      <c r="M354" s="32"/>
      <c r="N354" s="32"/>
    </row>
    <row r="355" spans="1:14" x14ac:dyDescent="0.25">
      <c r="A355" s="3"/>
      <c r="B355" s="9"/>
      <c r="C355" s="9"/>
      <c r="D355" s="37" t="str">
        <f>IF(ISBLANK(A355),"",VLOOKUP(A355,'Справочник услуг'!C:D,2,FALSE))</f>
        <v/>
      </c>
      <c r="E355" s="32"/>
      <c r="F355" s="32"/>
      <c r="G355" s="32"/>
      <c r="H355" s="32"/>
      <c r="I355" s="32"/>
      <c r="J355" s="32"/>
      <c r="K355" s="32"/>
      <c r="L355" s="32"/>
      <c r="M355" s="32"/>
      <c r="N355" s="32"/>
    </row>
    <row r="356" spans="1:14" x14ac:dyDescent="0.25">
      <c r="A356" s="3"/>
      <c r="B356" s="9"/>
      <c r="C356" s="9"/>
      <c r="D356" s="37" t="str">
        <f>IF(ISBLANK(A356),"",VLOOKUP(A356,'Справочник услуг'!C:D,2,FALSE))</f>
        <v/>
      </c>
      <c r="E356" s="32"/>
      <c r="F356" s="32"/>
      <c r="G356" s="32"/>
      <c r="H356" s="32"/>
      <c r="I356" s="32"/>
      <c r="J356" s="32"/>
      <c r="K356" s="32"/>
      <c r="L356" s="32"/>
      <c r="M356" s="32"/>
      <c r="N356" s="32"/>
    </row>
    <row r="357" spans="1:14" x14ac:dyDescent="0.25">
      <c r="A357" s="3"/>
      <c r="B357" s="9"/>
      <c r="C357" s="9"/>
      <c r="D357" s="37" t="str">
        <f>IF(ISBLANK(A357),"",VLOOKUP(A357,'Справочник услуг'!C:D,2,FALSE))</f>
        <v/>
      </c>
      <c r="E357" s="32"/>
      <c r="F357" s="32"/>
      <c r="G357" s="32"/>
      <c r="H357" s="32"/>
      <c r="I357" s="32"/>
      <c r="J357" s="32"/>
      <c r="K357" s="32"/>
      <c r="L357" s="32"/>
      <c r="M357" s="32"/>
      <c r="N357" s="32"/>
    </row>
    <row r="358" spans="1:14" x14ac:dyDescent="0.25">
      <c r="A358" s="3"/>
      <c r="B358" s="9"/>
      <c r="C358" s="9"/>
      <c r="D358" s="37" t="str">
        <f>IF(ISBLANK(A358),"",VLOOKUP(A358,'Справочник услуг'!C:D,2,FALSE))</f>
        <v/>
      </c>
      <c r="E358" s="32"/>
      <c r="F358" s="32"/>
      <c r="G358" s="32"/>
      <c r="H358" s="32"/>
      <c r="I358" s="32"/>
      <c r="J358" s="32"/>
      <c r="K358" s="32"/>
      <c r="L358" s="32"/>
      <c r="M358" s="32"/>
      <c r="N358" s="32"/>
    </row>
    <row r="359" spans="1:14" x14ac:dyDescent="0.25">
      <c r="A359" s="3"/>
      <c r="B359" s="9"/>
      <c r="C359" s="9"/>
      <c r="D359" s="37" t="str">
        <f>IF(ISBLANK(A359),"",VLOOKUP(A359,'Справочник услуг'!C:D,2,FALSE))</f>
        <v/>
      </c>
      <c r="E359" s="32"/>
      <c r="F359" s="32"/>
      <c r="G359" s="32"/>
      <c r="H359" s="32"/>
      <c r="I359" s="32"/>
      <c r="J359" s="32"/>
      <c r="K359" s="32"/>
      <c r="L359" s="32"/>
      <c r="M359" s="32"/>
      <c r="N359" s="32"/>
    </row>
    <row r="360" spans="1:14" x14ac:dyDescent="0.25">
      <c r="A360" s="3"/>
      <c r="B360" s="9"/>
      <c r="C360" s="9"/>
      <c r="D360" s="37" t="str">
        <f>IF(ISBLANK(A360),"",VLOOKUP(A360,'Справочник услуг'!C:D,2,FALSE))</f>
        <v/>
      </c>
      <c r="E360" s="32"/>
      <c r="F360" s="32"/>
      <c r="G360" s="32"/>
      <c r="H360" s="32"/>
      <c r="I360" s="32"/>
      <c r="J360" s="32"/>
      <c r="K360" s="32"/>
      <c r="L360" s="32"/>
      <c r="M360" s="32"/>
      <c r="N360" s="32"/>
    </row>
    <row r="361" spans="1:14" x14ac:dyDescent="0.25">
      <c r="A361" s="3"/>
      <c r="B361" s="9"/>
      <c r="C361" s="9"/>
      <c r="D361" s="37" t="str">
        <f>IF(ISBLANK(A361),"",VLOOKUP(A361,'Справочник услуг'!C:D,2,FALSE))</f>
        <v/>
      </c>
      <c r="E361" s="32"/>
      <c r="F361" s="32"/>
      <c r="G361" s="32"/>
      <c r="H361" s="32"/>
      <c r="I361" s="32"/>
      <c r="J361" s="32"/>
      <c r="K361" s="32"/>
      <c r="L361" s="32"/>
      <c r="M361" s="32"/>
      <c r="N361" s="32"/>
    </row>
    <row r="362" spans="1:14" x14ac:dyDescent="0.25">
      <c r="A362" s="3"/>
      <c r="B362" s="9"/>
      <c r="C362" s="9"/>
      <c r="D362" s="37" t="str">
        <f>IF(ISBLANK(A362),"",VLOOKUP(A362,'Справочник услуг'!C:D,2,FALSE))</f>
        <v/>
      </c>
      <c r="E362" s="32"/>
      <c r="F362" s="32"/>
      <c r="G362" s="32"/>
      <c r="H362" s="32"/>
      <c r="I362" s="32"/>
      <c r="J362" s="32"/>
      <c r="K362" s="32"/>
      <c r="L362" s="32"/>
      <c r="M362" s="32"/>
      <c r="N362" s="32"/>
    </row>
    <row r="363" spans="1:14" x14ac:dyDescent="0.25">
      <c r="A363" s="3"/>
      <c r="B363" s="9"/>
      <c r="C363" s="9"/>
      <c r="D363" s="37" t="str">
        <f>IF(ISBLANK(A363),"",VLOOKUP(A363,'Справочник услуг'!C:D,2,FALSE))</f>
        <v/>
      </c>
      <c r="E363" s="32"/>
      <c r="F363" s="32"/>
      <c r="G363" s="32"/>
      <c r="H363" s="32"/>
      <c r="I363" s="32"/>
      <c r="J363" s="32"/>
      <c r="K363" s="32"/>
      <c r="L363" s="32"/>
      <c r="M363" s="32"/>
      <c r="N363" s="32"/>
    </row>
    <row r="364" spans="1:14" x14ac:dyDescent="0.25">
      <c r="A364" s="3"/>
      <c r="B364" s="9"/>
      <c r="C364" s="9"/>
      <c r="D364" s="37" t="str">
        <f>IF(ISBLANK(A364),"",VLOOKUP(A364,'Справочник услуг'!C:D,2,FALSE))</f>
        <v/>
      </c>
      <c r="E364" s="32"/>
      <c r="F364" s="32"/>
      <c r="G364" s="32"/>
      <c r="H364" s="32"/>
      <c r="I364" s="32"/>
      <c r="J364" s="32"/>
      <c r="K364" s="32"/>
      <c r="L364" s="32"/>
      <c r="M364" s="32"/>
      <c r="N364" s="32"/>
    </row>
    <row r="365" spans="1:14" x14ac:dyDescent="0.25">
      <c r="A365" s="3"/>
      <c r="B365" s="9"/>
      <c r="C365" s="9"/>
      <c r="D365" s="37" t="str">
        <f>IF(ISBLANK(A365),"",VLOOKUP(A365,'Справочник услуг'!C:D,2,FALSE))</f>
        <v/>
      </c>
      <c r="E365" s="32"/>
      <c r="F365" s="32"/>
      <c r="G365" s="32"/>
      <c r="H365" s="32"/>
      <c r="I365" s="32"/>
      <c r="J365" s="32"/>
      <c r="K365" s="32"/>
      <c r="L365" s="32"/>
      <c r="M365" s="32"/>
      <c r="N365" s="32"/>
    </row>
    <row r="366" spans="1:14" x14ac:dyDescent="0.25">
      <c r="A366" s="3"/>
      <c r="B366" s="9"/>
      <c r="C366" s="9"/>
      <c r="D366" s="37" t="str">
        <f>IF(ISBLANK(A366),"",VLOOKUP(A366,'Справочник услуг'!C:D,2,FALSE))</f>
        <v/>
      </c>
      <c r="E366" s="32"/>
      <c r="F366" s="32"/>
      <c r="G366" s="32"/>
      <c r="H366" s="32"/>
      <c r="I366" s="32"/>
      <c r="J366" s="32"/>
      <c r="K366" s="32"/>
      <c r="L366" s="32"/>
      <c r="M366" s="32"/>
      <c r="N366" s="32"/>
    </row>
    <row r="367" spans="1:14" x14ac:dyDescent="0.25">
      <c r="A367" s="3"/>
      <c r="B367" s="9"/>
      <c r="C367" s="9"/>
      <c r="D367" s="37" t="str">
        <f>IF(ISBLANK(A367),"",VLOOKUP(A367,'Справочник услуг'!C:D,2,FALSE))</f>
        <v/>
      </c>
      <c r="E367" s="32"/>
      <c r="F367" s="32"/>
      <c r="G367" s="32"/>
      <c r="H367" s="32"/>
      <c r="I367" s="32"/>
      <c r="J367" s="32"/>
      <c r="K367" s="32"/>
      <c r="L367" s="32"/>
      <c r="M367" s="32"/>
      <c r="N367" s="32"/>
    </row>
    <row r="368" spans="1:14" x14ac:dyDescent="0.25">
      <c r="A368" s="3"/>
      <c r="B368" s="9"/>
      <c r="C368" s="9"/>
      <c r="D368" s="37" t="str">
        <f>IF(ISBLANK(A368),"",VLOOKUP(A368,'Справочник услуг'!C:D,2,FALSE))</f>
        <v/>
      </c>
      <c r="E368" s="32"/>
      <c r="F368" s="32"/>
      <c r="G368" s="32"/>
      <c r="H368" s="32"/>
      <c r="I368" s="32"/>
      <c r="J368" s="32"/>
      <c r="K368" s="32"/>
      <c r="L368" s="32"/>
      <c r="M368" s="32"/>
      <c r="N368" s="32"/>
    </row>
    <row r="369" spans="1:14" x14ac:dyDescent="0.25">
      <c r="A369" s="3"/>
      <c r="B369" s="9"/>
      <c r="C369" s="9"/>
      <c r="D369" s="37" t="str">
        <f>IF(ISBLANK(A369),"",VLOOKUP(A369,'Справочник услуг'!C:D,2,FALSE))</f>
        <v/>
      </c>
      <c r="E369" s="32"/>
      <c r="F369" s="32"/>
      <c r="G369" s="32"/>
      <c r="H369" s="32"/>
      <c r="I369" s="32"/>
      <c r="J369" s="32"/>
      <c r="K369" s="32"/>
      <c r="L369" s="32"/>
      <c r="M369" s="32"/>
      <c r="N369" s="32"/>
    </row>
    <row r="370" spans="1:14" x14ac:dyDescent="0.25">
      <c r="A370" s="3"/>
      <c r="B370" s="9"/>
      <c r="C370" s="9"/>
      <c r="D370" s="37" t="str">
        <f>IF(ISBLANK(A370),"",VLOOKUP(A370,'Справочник услуг'!C:D,2,FALSE))</f>
        <v/>
      </c>
      <c r="E370" s="32"/>
      <c r="F370" s="32"/>
      <c r="G370" s="32"/>
      <c r="H370" s="32"/>
      <c r="I370" s="32"/>
      <c r="J370" s="32"/>
      <c r="K370" s="32"/>
      <c r="L370" s="32"/>
      <c r="M370" s="32"/>
      <c r="N370" s="32"/>
    </row>
    <row r="371" spans="1:14" x14ac:dyDescent="0.25">
      <c r="A371" s="3"/>
      <c r="B371" s="9"/>
      <c r="C371" s="9"/>
      <c r="D371" s="37" t="str">
        <f>IF(ISBLANK(A371),"",VLOOKUP(A371,'Справочник услуг'!C:D,2,FALSE))</f>
        <v/>
      </c>
      <c r="E371" s="32"/>
      <c r="F371" s="32"/>
      <c r="G371" s="32"/>
      <c r="H371" s="32"/>
      <c r="I371" s="32"/>
      <c r="J371" s="32"/>
      <c r="K371" s="32"/>
      <c r="L371" s="32"/>
      <c r="M371" s="32"/>
      <c r="N371" s="32"/>
    </row>
    <row r="372" spans="1:14" x14ac:dyDescent="0.25">
      <c r="A372" s="3"/>
      <c r="B372" s="9"/>
      <c r="C372" s="9"/>
      <c r="D372" s="37" t="str">
        <f>IF(ISBLANK(A372),"",VLOOKUP(A372,'Справочник услуг'!C:D,2,FALSE))</f>
        <v/>
      </c>
      <c r="E372" s="32"/>
      <c r="F372" s="32"/>
      <c r="G372" s="32"/>
      <c r="H372" s="32"/>
      <c r="I372" s="32"/>
      <c r="J372" s="32"/>
      <c r="K372" s="32"/>
      <c r="L372" s="32"/>
      <c r="M372" s="32"/>
      <c r="N372" s="32"/>
    </row>
    <row r="373" spans="1:14" x14ac:dyDescent="0.25">
      <c r="A373" s="3"/>
      <c r="B373" s="9"/>
      <c r="C373" s="9"/>
      <c r="D373" s="37" t="str">
        <f>IF(ISBLANK(A373),"",VLOOKUP(A373,'Справочник услуг'!C:D,2,FALSE))</f>
        <v/>
      </c>
      <c r="E373" s="32"/>
      <c r="F373" s="32"/>
      <c r="G373" s="32"/>
      <c r="H373" s="32"/>
      <c r="I373" s="32"/>
      <c r="J373" s="32"/>
      <c r="K373" s="32"/>
      <c r="L373" s="32"/>
      <c r="M373" s="32"/>
      <c r="N373" s="32"/>
    </row>
    <row r="374" spans="1:14" x14ac:dyDescent="0.25">
      <c r="A374" s="3"/>
      <c r="B374" s="9"/>
      <c r="C374" s="9"/>
      <c r="D374" s="37" t="str">
        <f>IF(ISBLANK(A374),"",VLOOKUP(A374,'Справочник услуг'!C:D,2,FALSE))</f>
        <v/>
      </c>
      <c r="E374" s="32"/>
      <c r="F374" s="32"/>
      <c r="G374" s="32"/>
      <c r="H374" s="32"/>
      <c r="I374" s="32"/>
      <c r="J374" s="32"/>
      <c r="K374" s="32"/>
      <c r="L374" s="32"/>
      <c r="M374" s="32"/>
      <c r="N374" s="32"/>
    </row>
    <row r="375" spans="1:14" x14ac:dyDescent="0.25">
      <c r="A375" s="3"/>
      <c r="B375" s="9"/>
      <c r="C375" s="9"/>
      <c r="D375" s="37" t="str">
        <f>IF(ISBLANK(A375),"",VLOOKUP(A375,'Справочник услуг'!C:D,2,FALSE))</f>
        <v/>
      </c>
      <c r="E375" s="32"/>
      <c r="F375" s="32"/>
      <c r="G375" s="32"/>
      <c r="H375" s="32"/>
      <c r="I375" s="32"/>
      <c r="J375" s="32"/>
      <c r="K375" s="32"/>
      <c r="L375" s="32"/>
      <c r="M375" s="32"/>
      <c r="N375" s="32"/>
    </row>
    <row r="376" spans="1:14" x14ac:dyDescent="0.25">
      <c r="A376" s="3"/>
      <c r="B376" s="9"/>
      <c r="C376" s="9"/>
      <c r="D376" s="37" t="str">
        <f>IF(ISBLANK(A376),"",VLOOKUP(A376,'Справочник услуг'!C:D,2,FALSE))</f>
        <v/>
      </c>
      <c r="E376" s="32"/>
      <c r="F376" s="32"/>
      <c r="G376" s="32"/>
      <c r="H376" s="32"/>
      <c r="I376" s="32"/>
      <c r="J376" s="32"/>
      <c r="K376" s="32"/>
      <c r="L376" s="32"/>
      <c r="M376" s="32"/>
      <c r="N376" s="32"/>
    </row>
    <row r="377" spans="1:14" x14ac:dyDescent="0.25">
      <c r="A377" s="3"/>
      <c r="B377" s="9"/>
      <c r="C377" s="9"/>
      <c r="D377" s="37" t="str">
        <f>IF(ISBLANK(A377),"",VLOOKUP(A377,'Справочник услуг'!C:D,2,FALSE))</f>
        <v/>
      </c>
      <c r="E377" s="32"/>
      <c r="F377" s="32"/>
      <c r="G377" s="32"/>
      <c r="H377" s="32"/>
      <c r="I377" s="32"/>
      <c r="J377" s="32"/>
      <c r="K377" s="32"/>
      <c r="L377" s="32"/>
      <c r="M377" s="32"/>
      <c r="N377" s="32"/>
    </row>
    <row r="378" spans="1:14" x14ac:dyDescent="0.25">
      <c r="A378" s="3"/>
      <c r="B378" s="9"/>
      <c r="C378" s="9"/>
      <c r="D378" s="37" t="str">
        <f>IF(ISBLANK(A378),"",VLOOKUP(A378,'Справочник услуг'!C:D,2,FALSE))</f>
        <v/>
      </c>
      <c r="E378" s="32"/>
      <c r="F378" s="32"/>
      <c r="G378" s="32"/>
      <c r="H378" s="32"/>
      <c r="I378" s="32"/>
      <c r="J378" s="32"/>
      <c r="K378" s="32"/>
      <c r="L378" s="32"/>
      <c r="M378" s="32"/>
      <c r="N378" s="32"/>
    </row>
    <row r="379" spans="1:14" x14ac:dyDescent="0.25">
      <c r="A379" s="3"/>
      <c r="B379" s="9"/>
      <c r="C379" s="9"/>
      <c r="D379" s="37" t="str">
        <f>IF(ISBLANK(A379),"",VLOOKUP(A379,'Справочник услуг'!C:D,2,FALSE))</f>
        <v/>
      </c>
      <c r="E379" s="32"/>
      <c r="F379" s="32"/>
      <c r="G379" s="32"/>
      <c r="H379" s="32"/>
      <c r="I379" s="32"/>
      <c r="J379" s="32"/>
      <c r="K379" s="32"/>
      <c r="L379" s="32"/>
      <c r="M379" s="32"/>
      <c r="N379" s="32"/>
    </row>
    <row r="380" spans="1:14" x14ac:dyDescent="0.25">
      <c r="A380" s="3"/>
      <c r="B380" s="9"/>
      <c r="C380" s="9"/>
      <c r="D380" s="37" t="str">
        <f>IF(ISBLANK(A380),"",VLOOKUP(A380,'Справочник услуг'!C:D,2,FALSE))</f>
        <v/>
      </c>
      <c r="E380" s="32"/>
      <c r="F380" s="32"/>
      <c r="G380" s="32"/>
      <c r="H380" s="32"/>
      <c r="I380" s="32"/>
      <c r="J380" s="32"/>
      <c r="K380" s="32"/>
      <c r="L380" s="32"/>
      <c r="M380" s="32"/>
      <c r="N380" s="32"/>
    </row>
    <row r="381" spans="1:14" x14ac:dyDescent="0.25">
      <c r="A381" s="3"/>
      <c r="B381" s="9"/>
      <c r="C381" s="9"/>
      <c r="D381" s="37" t="str">
        <f>IF(ISBLANK(A381),"",VLOOKUP(A381,'Справочник услуг'!C:D,2,FALSE))</f>
        <v/>
      </c>
      <c r="E381" s="32"/>
      <c r="F381" s="32"/>
      <c r="G381" s="32"/>
      <c r="H381" s="32"/>
      <c r="I381" s="32"/>
      <c r="J381" s="32"/>
      <c r="K381" s="32"/>
      <c r="L381" s="32"/>
      <c r="M381" s="32"/>
      <c r="N381" s="32"/>
    </row>
    <row r="382" spans="1:14" x14ac:dyDescent="0.25">
      <c r="A382" s="3"/>
      <c r="B382" s="9"/>
      <c r="C382" s="9"/>
      <c r="D382" s="37" t="str">
        <f>IF(ISBLANK(A382),"",VLOOKUP(A382,'Справочник услуг'!C:D,2,FALSE))</f>
        <v/>
      </c>
      <c r="E382" s="32"/>
      <c r="F382" s="32"/>
      <c r="G382" s="32"/>
      <c r="H382" s="32"/>
      <c r="I382" s="32"/>
      <c r="J382" s="32"/>
      <c r="K382" s="32"/>
      <c r="L382" s="32"/>
      <c r="M382" s="32"/>
      <c r="N382" s="32"/>
    </row>
    <row r="383" spans="1:14" x14ac:dyDescent="0.25">
      <c r="A383" s="3"/>
      <c r="B383" s="9"/>
      <c r="C383" s="9"/>
      <c r="D383" s="37" t="str">
        <f>IF(ISBLANK(A383),"",VLOOKUP(A383,'Справочник услуг'!C:D,2,FALSE))</f>
        <v/>
      </c>
      <c r="E383" s="32"/>
      <c r="F383" s="32"/>
      <c r="G383" s="32"/>
      <c r="H383" s="32"/>
      <c r="I383" s="32"/>
      <c r="J383" s="32"/>
      <c r="K383" s="32"/>
      <c r="L383" s="32"/>
      <c r="M383" s="32"/>
      <c r="N383" s="32"/>
    </row>
    <row r="384" spans="1:14" x14ac:dyDescent="0.25">
      <c r="A384" s="3"/>
      <c r="B384" s="9"/>
      <c r="C384" s="9"/>
      <c r="D384" s="37" t="str">
        <f>IF(ISBLANK(A384),"",VLOOKUP(A384,'Справочник услуг'!C:D,2,FALSE))</f>
        <v/>
      </c>
      <c r="E384" s="32"/>
      <c r="F384" s="32"/>
      <c r="G384" s="32"/>
      <c r="H384" s="32"/>
      <c r="I384" s="32"/>
      <c r="J384" s="32"/>
      <c r="K384" s="32"/>
      <c r="L384" s="32"/>
      <c r="M384" s="32"/>
      <c r="N384" s="32"/>
    </row>
    <row r="385" spans="1:14" x14ac:dyDescent="0.25">
      <c r="A385" s="3"/>
      <c r="B385" s="9"/>
      <c r="C385" s="9"/>
      <c r="D385" s="37" t="str">
        <f>IF(ISBLANK(A385),"",VLOOKUP(A385,'Справочник услуг'!C:D,2,FALSE))</f>
        <v/>
      </c>
      <c r="E385" s="32"/>
      <c r="F385" s="32"/>
      <c r="G385" s="32"/>
      <c r="H385" s="32"/>
      <c r="I385" s="32"/>
      <c r="J385" s="32"/>
      <c r="K385" s="32"/>
      <c r="L385" s="32"/>
      <c r="M385" s="32"/>
      <c r="N385" s="32"/>
    </row>
    <row r="386" spans="1:14" x14ac:dyDescent="0.25">
      <c r="A386" s="3"/>
      <c r="B386" s="9"/>
      <c r="C386" s="9"/>
      <c r="D386" s="37" t="str">
        <f>IF(ISBLANK(A386),"",VLOOKUP(A386,'Справочник услуг'!C:D,2,FALSE))</f>
        <v/>
      </c>
      <c r="E386" s="32"/>
      <c r="F386" s="32"/>
      <c r="G386" s="32"/>
      <c r="H386" s="32"/>
      <c r="I386" s="32"/>
      <c r="J386" s="32"/>
      <c r="K386" s="32"/>
      <c r="L386" s="32"/>
      <c r="M386" s="32"/>
      <c r="N386" s="32"/>
    </row>
    <row r="387" spans="1:14" x14ac:dyDescent="0.25">
      <c r="A387" s="3"/>
      <c r="B387" s="9"/>
      <c r="C387" s="9"/>
      <c r="D387" s="37" t="str">
        <f>IF(ISBLANK(A387),"",VLOOKUP(A387,'Справочник услуг'!C:D,2,FALSE))</f>
        <v/>
      </c>
      <c r="E387" s="32"/>
      <c r="F387" s="32"/>
      <c r="G387" s="32"/>
      <c r="H387" s="32"/>
      <c r="I387" s="32"/>
      <c r="J387" s="32"/>
      <c r="K387" s="32"/>
      <c r="L387" s="32"/>
      <c r="M387" s="32"/>
      <c r="N387" s="32"/>
    </row>
    <row r="388" spans="1:14" x14ac:dyDescent="0.25">
      <c r="A388" s="3"/>
      <c r="B388" s="9"/>
      <c r="C388" s="9"/>
      <c r="D388" s="37" t="str">
        <f>IF(ISBLANK(A388),"",VLOOKUP(A388,'Справочник услуг'!C:D,2,FALSE))</f>
        <v/>
      </c>
      <c r="E388" s="32"/>
      <c r="F388" s="32"/>
      <c r="G388" s="32"/>
      <c r="H388" s="32"/>
      <c r="I388" s="32"/>
      <c r="J388" s="32"/>
      <c r="K388" s="32"/>
      <c r="L388" s="32"/>
      <c r="M388" s="32"/>
      <c r="N388" s="32"/>
    </row>
    <row r="389" spans="1:14" x14ac:dyDescent="0.25">
      <c r="A389" s="3"/>
      <c r="B389" s="9"/>
      <c r="C389" s="9"/>
      <c r="D389" s="37" t="str">
        <f>IF(ISBLANK(A389),"",VLOOKUP(A389,'Справочник услуг'!C:D,2,FALSE))</f>
        <v/>
      </c>
      <c r="E389" s="32"/>
      <c r="F389" s="32"/>
      <c r="G389" s="32"/>
      <c r="H389" s="32"/>
      <c r="I389" s="32"/>
      <c r="J389" s="32"/>
      <c r="K389" s="32"/>
      <c r="L389" s="32"/>
      <c r="M389" s="32"/>
      <c r="N389" s="32"/>
    </row>
    <row r="390" spans="1:14" x14ac:dyDescent="0.25">
      <c r="A390" s="3"/>
      <c r="B390" s="9"/>
      <c r="C390" s="9"/>
      <c r="D390" s="37" t="str">
        <f>IF(ISBLANK(A390),"",VLOOKUP(A390,'Справочник услуг'!C:D,2,FALSE))</f>
        <v/>
      </c>
      <c r="E390" s="32"/>
      <c r="F390" s="32"/>
      <c r="G390" s="32"/>
      <c r="H390" s="32"/>
      <c r="I390" s="32"/>
      <c r="J390" s="32"/>
      <c r="K390" s="32"/>
      <c r="L390" s="32"/>
      <c r="M390" s="32"/>
      <c r="N390" s="32"/>
    </row>
    <row r="391" spans="1:14" x14ac:dyDescent="0.25">
      <c r="A391" s="3"/>
      <c r="B391" s="9"/>
      <c r="C391" s="9"/>
      <c r="D391" s="37" t="str">
        <f>IF(ISBLANK(A391),"",VLOOKUP(A391,'Справочник услуг'!C:D,2,FALSE))</f>
        <v/>
      </c>
      <c r="E391" s="32"/>
      <c r="F391" s="32"/>
      <c r="G391" s="32"/>
      <c r="H391" s="32"/>
      <c r="I391" s="32"/>
      <c r="J391" s="32"/>
      <c r="K391" s="32"/>
      <c r="L391" s="32"/>
      <c r="M391" s="32"/>
      <c r="N391" s="32"/>
    </row>
    <row r="392" spans="1:14" x14ac:dyDescent="0.25">
      <c r="A392" s="3"/>
      <c r="B392" s="9"/>
      <c r="C392" s="9"/>
      <c r="D392" s="37" t="str">
        <f>IF(ISBLANK(A392),"",VLOOKUP(A392,'Справочник услуг'!C:D,2,FALSE))</f>
        <v/>
      </c>
      <c r="E392" s="32"/>
      <c r="F392" s="32"/>
      <c r="G392" s="32"/>
      <c r="H392" s="32"/>
      <c r="I392" s="32"/>
      <c r="J392" s="32"/>
      <c r="K392" s="32"/>
      <c r="L392" s="32"/>
      <c r="M392" s="32"/>
      <c r="N392" s="32"/>
    </row>
    <row r="393" spans="1:14" x14ac:dyDescent="0.25">
      <c r="A393" s="3"/>
      <c r="B393" s="9"/>
      <c r="C393" s="9"/>
      <c r="D393" s="37" t="str">
        <f>IF(ISBLANK(A393),"",VLOOKUP(A393,'Справочник услуг'!C:D,2,FALSE))</f>
        <v/>
      </c>
      <c r="E393" s="32"/>
      <c r="F393" s="32"/>
      <c r="G393" s="32"/>
      <c r="H393" s="32"/>
      <c r="I393" s="32"/>
      <c r="J393" s="32"/>
      <c r="K393" s="32"/>
      <c r="L393" s="32"/>
      <c r="M393" s="32"/>
      <c r="N393" s="32"/>
    </row>
    <row r="394" spans="1:14" x14ac:dyDescent="0.25">
      <c r="A394" s="3"/>
      <c r="B394" s="9"/>
      <c r="C394" s="9"/>
      <c r="D394" s="37" t="str">
        <f>IF(ISBLANK(A394),"",VLOOKUP(A394,'Справочник услуг'!C:D,2,FALSE))</f>
        <v/>
      </c>
      <c r="E394" s="32"/>
      <c r="F394" s="32"/>
      <c r="G394" s="32"/>
      <c r="H394" s="32"/>
      <c r="I394" s="32"/>
      <c r="J394" s="32"/>
      <c r="K394" s="32"/>
      <c r="L394" s="32"/>
      <c r="M394" s="32"/>
      <c r="N394" s="32"/>
    </row>
    <row r="395" spans="1:14" x14ac:dyDescent="0.25">
      <c r="A395" s="3"/>
      <c r="B395" s="9"/>
      <c r="C395" s="9"/>
      <c r="D395" s="37" t="str">
        <f>IF(ISBLANK(A395),"",VLOOKUP(A395,'Справочник услуг'!C:D,2,FALSE))</f>
        <v/>
      </c>
      <c r="E395" s="32"/>
      <c r="F395" s="32"/>
      <c r="G395" s="32"/>
      <c r="H395" s="32"/>
      <c r="I395" s="32"/>
      <c r="J395" s="32"/>
      <c r="K395" s="32"/>
      <c r="L395" s="32"/>
      <c r="M395" s="32"/>
      <c r="N395" s="32"/>
    </row>
    <row r="396" spans="1:14" x14ac:dyDescent="0.25">
      <c r="A396" s="3"/>
      <c r="B396" s="9"/>
      <c r="C396" s="9"/>
      <c r="D396" s="37" t="str">
        <f>IF(ISBLANK(A396),"",VLOOKUP(A396,'Справочник услуг'!C:D,2,FALSE))</f>
        <v/>
      </c>
      <c r="E396" s="32"/>
      <c r="F396" s="32"/>
      <c r="G396" s="32"/>
      <c r="H396" s="32"/>
      <c r="I396" s="32"/>
      <c r="J396" s="32"/>
      <c r="K396" s="32"/>
      <c r="L396" s="32"/>
      <c r="M396" s="32"/>
      <c r="N396" s="32"/>
    </row>
    <row r="397" spans="1:14" x14ac:dyDescent="0.25">
      <c r="A397" s="3"/>
      <c r="B397" s="9"/>
      <c r="C397" s="9"/>
      <c r="D397" s="37" t="str">
        <f>IF(ISBLANK(A397),"",VLOOKUP(A397,'Справочник услуг'!C:D,2,FALSE))</f>
        <v/>
      </c>
      <c r="E397" s="32"/>
      <c r="F397" s="32"/>
      <c r="G397" s="32"/>
      <c r="H397" s="32"/>
      <c r="I397" s="32"/>
      <c r="J397" s="32"/>
      <c r="K397" s="32"/>
      <c r="L397" s="32"/>
      <c r="M397" s="32"/>
      <c r="N397" s="32"/>
    </row>
    <row r="398" spans="1:14" x14ac:dyDescent="0.25">
      <c r="A398" s="3"/>
      <c r="B398" s="9"/>
      <c r="C398" s="9"/>
      <c r="D398" s="37" t="str">
        <f>IF(ISBLANK(A398),"",VLOOKUP(A398,'Справочник услуг'!C:D,2,FALSE))</f>
        <v/>
      </c>
      <c r="E398" s="32"/>
      <c r="F398" s="32"/>
      <c r="G398" s="32"/>
      <c r="H398" s="32"/>
      <c r="I398" s="32"/>
      <c r="J398" s="32"/>
      <c r="K398" s="32"/>
      <c r="L398" s="32"/>
      <c r="M398" s="32"/>
      <c r="N398" s="32"/>
    </row>
    <row r="399" spans="1:14" x14ac:dyDescent="0.25">
      <c r="A399" s="3"/>
      <c r="B399" s="9"/>
      <c r="C399" s="9"/>
      <c r="D399" s="37" t="str">
        <f>IF(ISBLANK(A399),"",VLOOKUP(A399,'Справочник услуг'!C:D,2,FALSE))</f>
        <v/>
      </c>
      <c r="E399" s="32"/>
      <c r="F399" s="32"/>
      <c r="G399" s="32"/>
      <c r="H399" s="32"/>
      <c r="I399" s="32"/>
      <c r="J399" s="32"/>
      <c r="K399" s="32"/>
      <c r="L399" s="32"/>
      <c r="M399" s="32"/>
      <c r="N399" s="32"/>
    </row>
    <row r="400" spans="1:14" x14ac:dyDescent="0.25">
      <c r="A400" s="3"/>
      <c r="B400" s="9"/>
      <c r="C400" s="9"/>
      <c r="D400" s="37" t="str">
        <f>IF(ISBLANK(A400),"",VLOOKUP(A400,'Справочник услуг'!C:D,2,FALSE))</f>
        <v/>
      </c>
      <c r="E400" s="32"/>
      <c r="F400" s="32"/>
      <c r="G400" s="32"/>
      <c r="H400" s="32"/>
      <c r="I400" s="32"/>
      <c r="J400" s="32"/>
      <c r="K400" s="32"/>
      <c r="L400" s="32"/>
      <c r="M400" s="32"/>
      <c r="N400" s="32"/>
    </row>
    <row r="401" spans="1:14" x14ac:dyDescent="0.25">
      <c r="A401" s="3"/>
      <c r="B401" s="9"/>
      <c r="C401" s="9"/>
      <c r="D401" s="37" t="str">
        <f>IF(ISBLANK(A401),"",VLOOKUP(A401,'Справочник услуг'!C:D,2,FALSE))</f>
        <v/>
      </c>
      <c r="E401" s="32"/>
      <c r="F401" s="32"/>
      <c r="G401" s="32"/>
      <c r="H401" s="32"/>
      <c r="I401" s="32"/>
      <c r="J401" s="32"/>
      <c r="K401" s="32"/>
      <c r="L401" s="32"/>
      <c r="M401" s="32"/>
      <c r="N401" s="32"/>
    </row>
    <row r="402" spans="1:14" x14ac:dyDescent="0.25">
      <c r="A402" s="3"/>
      <c r="B402" s="9"/>
      <c r="C402" s="9"/>
      <c r="D402" s="37" t="str">
        <f>IF(ISBLANK(A402),"",VLOOKUP(A402,'Справочник услуг'!C:D,2,FALSE))</f>
        <v/>
      </c>
      <c r="E402" s="32"/>
      <c r="F402" s="32"/>
      <c r="G402" s="32"/>
      <c r="H402" s="32"/>
      <c r="I402" s="32"/>
      <c r="J402" s="32"/>
      <c r="K402" s="32"/>
      <c r="L402" s="32"/>
      <c r="M402" s="32"/>
      <c r="N402" s="32"/>
    </row>
    <row r="403" spans="1:14" x14ac:dyDescent="0.25">
      <c r="A403" s="3"/>
      <c r="B403" s="9"/>
      <c r="C403" s="9"/>
      <c r="D403" s="37" t="str">
        <f>IF(ISBLANK(A403),"",VLOOKUP(A403,'Справочник услуг'!C:D,2,FALSE))</f>
        <v/>
      </c>
      <c r="E403" s="32"/>
      <c r="F403" s="32"/>
      <c r="G403" s="32"/>
      <c r="H403" s="32"/>
      <c r="I403" s="32"/>
      <c r="J403" s="32"/>
      <c r="K403" s="32"/>
      <c r="L403" s="32"/>
      <c r="M403" s="32"/>
      <c r="N403" s="32"/>
    </row>
    <row r="404" spans="1:14" x14ac:dyDescent="0.25">
      <c r="A404" s="3"/>
      <c r="B404" s="9"/>
      <c r="C404" s="9"/>
      <c r="D404" s="37" t="str">
        <f>IF(ISBLANK(A404),"",VLOOKUP(A404,'Справочник услуг'!C:D,2,FALSE))</f>
        <v/>
      </c>
      <c r="E404" s="32"/>
      <c r="F404" s="32"/>
      <c r="G404" s="32"/>
      <c r="H404" s="32"/>
      <c r="I404" s="32"/>
      <c r="J404" s="32"/>
      <c r="K404" s="32"/>
      <c r="L404" s="32"/>
      <c r="M404" s="32"/>
      <c r="N404" s="32"/>
    </row>
    <row r="405" spans="1:14" x14ac:dyDescent="0.25">
      <c r="A405" s="3"/>
      <c r="B405" s="9"/>
      <c r="C405" s="9"/>
      <c r="D405" s="37" t="str">
        <f>IF(ISBLANK(A405),"",VLOOKUP(A405,'Справочник услуг'!C:D,2,FALSE))</f>
        <v/>
      </c>
      <c r="E405" s="32"/>
      <c r="F405" s="32"/>
      <c r="G405" s="32"/>
      <c r="H405" s="32"/>
      <c r="I405" s="32"/>
      <c r="J405" s="32"/>
      <c r="K405" s="32"/>
      <c r="L405" s="32"/>
      <c r="M405" s="32"/>
      <c r="N405" s="32"/>
    </row>
    <row r="406" spans="1:14" x14ac:dyDescent="0.25">
      <c r="A406" s="3"/>
      <c r="B406" s="9"/>
      <c r="C406" s="9"/>
      <c r="D406" s="37" t="str">
        <f>IF(ISBLANK(A406),"",VLOOKUP(A406,'Справочник услуг'!C:D,2,FALSE))</f>
        <v/>
      </c>
      <c r="E406" s="32"/>
      <c r="F406" s="32"/>
      <c r="G406" s="32"/>
      <c r="H406" s="32"/>
      <c r="I406" s="32"/>
      <c r="J406" s="32"/>
      <c r="K406" s="32"/>
      <c r="L406" s="32"/>
      <c r="M406" s="32"/>
      <c r="N406" s="32"/>
    </row>
    <row r="407" spans="1:14" x14ac:dyDescent="0.25">
      <c r="A407" s="3"/>
      <c r="B407" s="9"/>
      <c r="C407" s="9"/>
      <c r="D407" s="37" t="str">
        <f>IF(ISBLANK(A407),"",VLOOKUP(A407,'Справочник услуг'!C:D,2,FALSE))</f>
        <v/>
      </c>
      <c r="E407" s="32"/>
      <c r="F407" s="32"/>
      <c r="G407" s="32"/>
      <c r="H407" s="32"/>
      <c r="I407" s="32"/>
      <c r="J407" s="32"/>
      <c r="K407" s="32"/>
      <c r="L407" s="32"/>
      <c r="M407" s="32"/>
      <c r="N407" s="32"/>
    </row>
    <row r="408" spans="1:14" x14ac:dyDescent="0.25">
      <c r="A408" s="3"/>
      <c r="B408" s="9"/>
      <c r="C408" s="9"/>
      <c r="D408" s="37" t="str">
        <f>IF(ISBLANK(A408),"",VLOOKUP(A408,'Справочник услуг'!C:D,2,FALSE))</f>
        <v/>
      </c>
      <c r="E408" s="32"/>
      <c r="F408" s="32"/>
      <c r="G408" s="32"/>
      <c r="H408" s="32"/>
      <c r="I408" s="32"/>
      <c r="J408" s="32"/>
      <c r="K408" s="32"/>
      <c r="L408" s="32"/>
      <c r="M408" s="32"/>
      <c r="N408" s="32"/>
    </row>
    <row r="409" spans="1:14" x14ac:dyDescent="0.25">
      <c r="A409" s="3"/>
      <c r="B409" s="9"/>
      <c r="C409" s="9"/>
      <c r="D409" s="37" t="str">
        <f>IF(ISBLANK(A409),"",VLOOKUP(A409,'Справочник услуг'!C:D,2,FALSE))</f>
        <v/>
      </c>
      <c r="E409" s="32"/>
      <c r="F409" s="32"/>
      <c r="G409" s="32"/>
      <c r="H409" s="32"/>
      <c r="I409" s="32"/>
      <c r="J409" s="32"/>
      <c r="K409" s="32"/>
      <c r="L409" s="32"/>
      <c r="M409" s="32"/>
      <c r="N409" s="32"/>
    </row>
    <row r="410" spans="1:14" x14ac:dyDescent="0.25">
      <c r="A410" s="3"/>
      <c r="B410" s="9"/>
      <c r="C410" s="9"/>
      <c r="D410" s="37" t="str">
        <f>IF(ISBLANK(A410),"",VLOOKUP(A410,'Справочник услуг'!C:D,2,FALSE))</f>
        <v/>
      </c>
      <c r="E410" s="32"/>
      <c r="F410" s="32"/>
      <c r="G410" s="32"/>
      <c r="H410" s="32"/>
      <c r="I410" s="32"/>
      <c r="J410" s="32"/>
      <c r="K410" s="32"/>
      <c r="L410" s="32"/>
      <c r="M410" s="32"/>
      <c r="N410" s="32"/>
    </row>
    <row r="411" spans="1:14" x14ac:dyDescent="0.25">
      <c r="A411" s="3"/>
      <c r="B411" s="9"/>
      <c r="C411" s="9"/>
      <c r="D411" s="37" t="str">
        <f>IF(ISBLANK(A411),"",VLOOKUP(A411,'Справочник услуг'!C:D,2,FALSE))</f>
        <v/>
      </c>
      <c r="E411" s="32"/>
      <c r="F411" s="32"/>
      <c r="G411" s="32"/>
      <c r="H411" s="32"/>
      <c r="I411" s="32"/>
      <c r="J411" s="32"/>
      <c r="K411" s="32"/>
      <c r="L411" s="32"/>
      <c r="M411" s="32"/>
      <c r="N411" s="32"/>
    </row>
    <row r="412" spans="1:14" x14ac:dyDescent="0.25">
      <c r="A412" s="3"/>
      <c r="B412" s="9"/>
      <c r="C412" s="9"/>
      <c r="D412" s="37" t="str">
        <f>IF(ISBLANK(A412),"",VLOOKUP(A412,'Справочник услуг'!C:D,2,FALSE))</f>
        <v/>
      </c>
      <c r="E412" s="32"/>
      <c r="F412" s="32"/>
      <c r="G412" s="32"/>
      <c r="H412" s="32"/>
      <c r="I412" s="32"/>
      <c r="J412" s="32"/>
      <c r="K412" s="32"/>
      <c r="L412" s="32"/>
      <c r="M412" s="32"/>
      <c r="N412" s="32"/>
    </row>
    <row r="413" spans="1:14" x14ac:dyDescent="0.25">
      <c r="A413" s="3"/>
      <c r="B413" s="9"/>
      <c r="C413" s="9"/>
      <c r="D413" s="37" t="str">
        <f>IF(ISBLANK(A413),"",VLOOKUP(A413,'Справочник услуг'!C:D,2,FALSE))</f>
        <v/>
      </c>
      <c r="E413" s="32"/>
      <c r="F413" s="32"/>
      <c r="G413" s="32"/>
      <c r="H413" s="32"/>
      <c r="I413" s="32"/>
      <c r="J413" s="32"/>
      <c r="K413" s="32"/>
      <c r="L413" s="32"/>
      <c r="M413" s="32"/>
      <c r="N413" s="32"/>
    </row>
    <row r="414" spans="1:14" x14ac:dyDescent="0.25">
      <c r="A414" s="3"/>
      <c r="B414" s="9"/>
      <c r="C414" s="9"/>
      <c r="D414" s="37" t="str">
        <f>IF(ISBLANK(A414),"",VLOOKUP(A414,'Справочник услуг'!C:D,2,FALSE))</f>
        <v/>
      </c>
      <c r="E414" s="32"/>
      <c r="F414" s="32"/>
      <c r="G414" s="32"/>
      <c r="H414" s="32"/>
      <c r="I414" s="32"/>
      <c r="J414" s="32"/>
      <c r="K414" s="32"/>
      <c r="L414" s="32"/>
      <c r="M414" s="32"/>
      <c r="N414" s="32"/>
    </row>
    <row r="415" spans="1:14" x14ac:dyDescent="0.25">
      <c r="A415" s="3"/>
      <c r="B415" s="9"/>
      <c r="C415" s="9"/>
      <c r="D415" s="37" t="str">
        <f>IF(ISBLANK(A415),"",VLOOKUP(A415,'Справочник услуг'!C:D,2,FALSE))</f>
        <v/>
      </c>
      <c r="E415" s="32"/>
      <c r="F415" s="32"/>
      <c r="G415" s="32"/>
      <c r="H415" s="32"/>
      <c r="I415" s="32"/>
      <c r="J415" s="32"/>
      <c r="K415" s="32"/>
      <c r="L415" s="32"/>
      <c r="M415" s="32"/>
      <c r="N415" s="32"/>
    </row>
    <row r="416" spans="1:14" x14ac:dyDescent="0.25">
      <c r="A416" s="3"/>
      <c r="B416" s="9"/>
      <c r="C416" s="9"/>
      <c r="D416" s="37" t="str">
        <f>IF(ISBLANK(A416),"",VLOOKUP(A416,'Справочник услуг'!C:D,2,FALSE))</f>
        <v/>
      </c>
      <c r="E416" s="32"/>
      <c r="F416" s="32"/>
      <c r="G416" s="32"/>
      <c r="H416" s="32"/>
      <c r="I416" s="32"/>
      <c r="J416" s="32"/>
      <c r="K416" s="32"/>
      <c r="L416" s="32"/>
      <c r="M416" s="32"/>
      <c r="N416" s="32"/>
    </row>
    <row r="417" spans="1:14" x14ac:dyDescent="0.25">
      <c r="A417" s="3"/>
      <c r="B417" s="9"/>
      <c r="C417" s="9"/>
      <c r="D417" s="37" t="str">
        <f>IF(ISBLANK(A417),"",VLOOKUP(A417,'Справочник услуг'!C:D,2,FALSE))</f>
        <v/>
      </c>
      <c r="E417" s="32"/>
      <c r="F417" s="32"/>
      <c r="G417" s="32"/>
      <c r="H417" s="32"/>
      <c r="I417" s="32"/>
      <c r="J417" s="32"/>
      <c r="K417" s="32"/>
      <c r="L417" s="32"/>
      <c r="M417" s="32"/>
      <c r="N417" s="32"/>
    </row>
    <row r="418" spans="1:14" x14ac:dyDescent="0.25">
      <c r="A418" s="3"/>
      <c r="B418" s="9"/>
      <c r="C418" s="9"/>
      <c r="D418" s="37" t="str">
        <f>IF(ISBLANK(A418),"",VLOOKUP(A418,'Справочник услуг'!C:D,2,FALSE))</f>
        <v/>
      </c>
      <c r="E418" s="32"/>
      <c r="F418" s="32"/>
      <c r="G418" s="32"/>
      <c r="H418" s="32"/>
      <c r="I418" s="32"/>
      <c r="J418" s="32"/>
      <c r="K418" s="32"/>
      <c r="L418" s="32"/>
      <c r="M418" s="32"/>
      <c r="N418" s="32"/>
    </row>
    <row r="419" spans="1:14" x14ac:dyDescent="0.25">
      <c r="A419" s="3"/>
      <c r="B419" s="9"/>
      <c r="C419" s="9"/>
      <c r="D419" s="37" t="str">
        <f>IF(ISBLANK(A419),"",VLOOKUP(A419,'Справочник услуг'!C:D,2,FALSE))</f>
        <v/>
      </c>
      <c r="E419" s="32"/>
      <c r="F419" s="32"/>
      <c r="G419" s="32"/>
      <c r="H419" s="32"/>
      <c r="I419" s="32"/>
      <c r="J419" s="32"/>
      <c r="K419" s="32"/>
      <c r="L419" s="32"/>
      <c r="M419" s="32"/>
      <c r="N419" s="32"/>
    </row>
    <row r="420" spans="1:14" x14ac:dyDescent="0.25">
      <c r="A420" s="3"/>
      <c r="B420" s="9"/>
      <c r="C420" s="9"/>
      <c r="D420" s="37" t="str">
        <f>IF(ISBLANK(A420),"",VLOOKUP(A420,'Справочник услуг'!C:D,2,FALSE))</f>
        <v/>
      </c>
      <c r="E420" s="32"/>
      <c r="F420" s="32"/>
      <c r="G420" s="32"/>
      <c r="H420" s="32"/>
      <c r="I420" s="32"/>
      <c r="J420" s="32"/>
      <c r="K420" s="32"/>
      <c r="L420" s="32"/>
      <c r="M420" s="32"/>
      <c r="N420" s="32"/>
    </row>
    <row r="421" spans="1:14" x14ac:dyDescent="0.25">
      <c r="A421" s="3"/>
      <c r="B421" s="9"/>
      <c r="C421" s="9"/>
      <c r="D421" s="37" t="str">
        <f>IF(ISBLANK(A421),"",VLOOKUP(A421,'Справочник услуг'!C:D,2,FALSE))</f>
        <v/>
      </c>
      <c r="E421" s="32"/>
      <c r="F421" s="32"/>
      <c r="G421" s="32"/>
      <c r="H421" s="32"/>
      <c r="I421" s="32"/>
      <c r="J421" s="32"/>
      <c r="K421" s="32"/>
      <c r="L421" s="32"/>
      <c r="M421" s="32"/>
      <c r="N421" s="32"/>
    </row>
    <row r="422" spans="1:14" x14ac:dyDescent="0.25">
      <c r="A422" s="3"/>
      <c r="B422" s="9"/>
      <c r="C422" s="9"/>
      <c r="D422" s="37" t="str">
        <f>IF(ISBLANK(A422),"",VLOOKUP(A422,'Справочник услуг'!C:D,2,FALSE))</f>
        <v/>
      </c>
      <c r="E422" s="32"/>
      <c r="F422" s="32"/>
      <c r="G422" s="32"/>
      <c r="H422" s="32"/>
      <c r="I422" s="32"/>
      <c r="J422" s="32"/>
      <c r="K422" s="32"/>
      <c r="L422" s="32"/>
      <c r="M422" s="32"/>
      <c r="N422" s="32"/>
    </row>
    <row r="423" spans="1:14" x14ac:dyDescent="0.25">
      <c r="A423" s="3"/>
      <c r="B423" s="9"/>
      <c r="C423" s="9"/>
      <c r="D423" s="37" t="str">
        <f>IF(ISBLANK(A423),"",VLOOKUP(A423,'Справочник услуг'!C:D,2,FALSE))</f>
        <v/>
      </c>
      <c r="E423" s="32"/>
      <c r="F423" s="32"/>
      <c r="G423" s="32"/>
      <c r="H423" s="32"/>
      <c r="I423" s="32"/>
      <c r="J423" s="32"/>
      <c r="K423" s="32"/>
      <c r="L423" s="32"/>
      <c r="M423" s="32"/>
      <c r="N423" s="32"/>
    </row>
    <row r="424" spans="1:14" x14ac:dyDescent="0.25">
      <c r="A424" s="3"/>
      <c r="B424" s="9"/>
      <c r="C424" s="9"/>
      <c r="D424" s="37" t="str">
        <f>IF(ISBLANK(A424),"",VLOOKUP(A424,'Справочник услуг'!C:D,2,FALSE))</f>
        <v/>
      </c>
      <c r="E424" s="32"/>
      <c r="F424" s="32"/>
      <c r="G424" s="32"/>
      <c r="H424" s="32"/>
      <c r="I424" s="32"/>
      <c r="J424" s="32"/>
      <c r="K424" s="32"/>
      <c r="L424" s="32"/>
      <c r="M424" s="32"/>
      <c r="N424" s="32"/>
    </row>
    <row r="425" spans="1:14" x14ac:dyDescent="0.25">
      <c r="A425" s="3"/>
      <c r="B425" s="9"/>
      <c r="C425" s="9"/>
      <c r="D425" s="37" t="str">
        <f>IF(ISBLANK(A425),"",VLOOKUP(A425,'Справочник услуг'!C:D,2,FALSE))</f>
        <v/>
      </c>
      <c r="E425" s="32"/>
      <c r="F425" s="32"/>
      <c r="G425" s="32"/>
      <c r="H425" s="32"/>
      <c r="I425" s="32"/>
      <c r="J425" s="32"/>
      <c r="K425" s="32"/>
      <c r="L425" s="32"/>
      <c r="M425" s="32"/>
      <c r="N425" s="32"/>
    </row>
    <row r="426" spans="1:14" x14ac:dyDescent="0.25">
      <c r="A426" s="3"/>
      <c r="B426" s="9"/>
      <c r="C426" s="9"/>
      <c r="D426" s="37" t="str">
        <f>IF(ISBLANK(A426),"",VLOOKUP(A426,'Справочник услуг'!C:D,2,FALSE))</f>
        <v/>
      </c>
      <c r="E426" s="32"/>
      <c r="F426" s="32"/>
      <c r="G426" s="32"/>
      <c r="H426" s="32"/>
      <c r="I426" s="32"/>
      <c r="J426" s="32"/>
      <c r="K426" s="32"/>
      <c r="L426" s="32"/>
      <c r="M426" s="32"/>
      <c r="N426" s="32"/>
    </row>
    <row r="427" spans="1:14" x14ac:dyDescent="0.25">
      <c r="A427" s="3"/>
      <c r="B427" s="9"/>
      <c r="C427" s="9"/>
      <c r="D427" s="37" t="str">
        <f>IF(ISBLANK(A427),"",VLOOKUP(A427,'Справочник услуг'!C:D,2,FALSE))</f>
        <v/>
      </c>
      <c r="E427" s="32"/>
      <c r="F427" s="32"/>
      <c r="G427" s="32"/>
      <c r="H427" s="32"/>
      <c r="I427" s="32"/>
      <c r="J427" s="32"/>
      <c r="K427" s="32"/>
      <c r="L427" s="32"/>
      <c r="M427" s="32"/>
      <c r="N427" s="32"/>
    </row>
    <row r="428" spans="1:14" x14ac:dyDescent="0.25">
      <c r="A428" s="3"/>
      <c r="B428" s="9"/>
      <c r="C428" s="9"/>
      <c r="D428" s="37" t="str">
        <f>IF(ISBLANK(A428),"",VLOOKUP(A428,'Справочник услуг'!C:D,2,FALSE))</f>
        <v/>
      </c>
      <c r="E428" s="32"/>
      <c r="F428" s="32"/>
      <c r="G428" s="32"/>
      <c r="H428" s="32"/>
      <c r="I428" s="32"/>
      <c r="J428" s="32"/>
      <c r="K428" s="32"/>
      <c r="L428" s="32"/>
      <c r="M428" s="32"/>
      <c r="N428" s="32"/>
    </row>
    <row r="429" spans="1:14" x14ac:dyDescent="0.25">
      <c r="A429" s="3"/>
      <c r="B429" s="9"/>
      <c r="C429" s="9"/>
      <c r="D429" s="37" t="str">
        <f>IF(ISBLANK(A429),"",VLOOKUP(A429,'Справочник услуг'!C:D,2,FALSE))</f>
        <v/>
      </c>
      <c r="E429" s="32"/>
      <c r="F429" s="32"/>
      <c r="G429" s="32"/>
      <c r="H429" s="32"/>
      <c r="I429" s="32"/>
      <c r="J429" s="32"/>
      <c r="K429" s="32"/>
      <c r="L429" s="32"/>
      <c r="M429" s="32"/>
      <c r="N429" s="32"/>
    </row>
    <row r="430" spans="1:14" x14ac:dyDescent="0.25">
      <c r="A430" s="3"/>
      <c r="B430" s="9"/>
      <c r="C430" s="9"/>
      <c r="D430" s="37" t="str">
        <f>IF(ISBLANK(A430),"",VLOOKUP(A430,'Справочник услуг'!C:D,2,FALSE))</f>
        <v/>
      </c>
      <c r="E430" s="32"/>
      <c r="F430" s="32"/>
      <c r="G430" s="32"/>
      <c r="H430" s="32"/>
      <c r="I430" s="32"/>
      <c r="J430" s="32"/>
      <c r="K430" s="32"/>
      <c r="L430" s="32"/>
      <c r="M430" s="32"/>
      <c r="N430" s="32"/>
    </row>
    <row r="431" spans="1:14" x14ac:dyDescent="0.25">
      <c r="A431" s="3"/>
      <c r="B431" s="9"/>
      <c r="C431" s="9"/>
      <c r="D431" s="37" t="str">
        <f>IF(ISBLANK(A431),"",VLOOKUP(A431,'Справочник услуг'!C:D,2,FALSE))</f>
        <v/>
      </c>
      <c r="E431" s="32"/>
      <c r="F431" s="32"/>
      <c r="G431" s="32"/>
      <c r="H431" s="32"/>
      <c r="I431" s="32"/>
      <c r="J431" s="32"/>
      <c r="K431" s="32"/>
      <c r="L431" s="32"/>
      <c r="M431" s="32"/>
      <c r="N431" s="32"/>
    </row>
    <row r="432" spans="1:14" x14ac:dyDescent="0.25">
      <c r="A432" s="3"/>
      <c r="B432" s="9"/>
      <c r="C432" s="9"/>
      <c r="D432" s="37" t="str">
        <f>IF(ISBLANK(A432),"",VLOOKUP(A432,'Справочник услуг'!C:D,2,FALSE))</f>
        <v/>
      </c>
      <c r="E432" s="32"/>
      <c r="F432" s="32"/>
      <c r="G432" s="32"/>
      <c r="H432" s="32"/>
      <c r="I432" s="32"/>
      <c r="J432" s="32"/>
      <c r="K432" s="32"/>
      <c r="L432" s="32"/>
      <c r="M432" s="32"/>
      <c r="N432" s="32"/>
    </row>
    <row r="433" spans="1:14" x14ac:dyDescent="0.25">
      <c r="A433" s="3"/>
      <c r="B433" s="9"/>
      <c r="C433" s="9"/>
      <c r="D433" s="37" t="str">
        <f>IF(ISBLANK(A433),"",VLOOKUP(A433,'Справочник услуг'!C:D,2,FALSE))</f>
        <v/>
      </c>
      <c r="E433" s="32"/>
      <c r="F433" s="32"/>
      <c r="G433" s="32"/>
      <c r="H433" s="32"/>
      <c r="I433" s="32"/>
      <c r="J433" s="32"/>
      <c r="K433" s="32"/>
      <c r="L433" s="32"/>
      <c r="M433" s="32"/>
      <c r="N433" s="32"/>
    </row>
    <row r="434" spans="1:14" x14ac:dyDescent="0.25">
      <c r="A434" s="3"/>
      <c r="B434" s="9"/>
      <c r="C434" s="9"/>
      <c r="D434" s="37" t="str">
        <f>IF(ISBLANK(A434),"",VLOOKUP(A434,'Справочник услуг'!C:D,2,FALSE))</f>
        <v/>
      </c>
      <c r="E434" s="32"/>
      <c r="F434" s="32"/>
      <c r="G434" s="32"/>
      <c r="H434" s="32"/>
      <c r="I434" s="32"/>
      <c r="J434" s="32"/>
      <c r="K434" s="32"/>
      <c r="L434" s="32"/>
      <c r="M434" s="32"/>
      <c r="N434" s="32"/>
    </row>
    <row r="435" spans="1:14" x14ac:dyDescent="0.25">
      <c r="A435" s="3"/>
      <c r="B435" s="9"/>
      <c r="C435" s="9"/>
      <c r="D435" s="37" t="str">
        <f>IF(ISBLANK(A435),"",VLOOKUP(A435,'Справочник услуг'!C:D,2,FALSE))</f>
        <v/>
      </c>
      <c r="E435" s="32"/>
      <c r="F435" s="32"/>
      <c r="G435" s="32"/>
      <c r="H435" s="32"/>
      <c r="I435" s="32"/>
      <c r="J435" s="32"/>
      <c r="K435" s="32"/>
      <c r="L435" s="32"/>
      <c r="M435" s="32"/>
      <c r="N435" s="32"/>
    </row>
    <row r="436" spans="1:14" x14ac:dyDescent="0.25">
      <c r="A436" s="3"/>
      <c r="B436" s="9"/>
      <c r="C436" s="9"/>
      <c r="D436" s="37" t="str">
        <f>IF(ISBLANK(A436),"",VLOOKUP(A436,'Справочник услуг'!C:D,2,FALSE))</f>
        <v/>
      </c>
      <c r="E436" s="32"/>
      <c r="F436" s="32"/>
      <c r="G436" s="32"/>
      <c r="H436" s="32"/>
      <c r="I436" s="32"/>
      <c r="J436" s="32"/>
      <c r="K436" s="32"/>
      <c r="L436" s="32"/>
      <c r="M436" s="32"/>
      <c r="N436" s="32"/>
    </row>
    <row r="437" spans="1:14" x14ac:dyDescent="0.25">
      <c r="A437" s="3"/>
      <c r="B437" s="9"/>
      <c r="C437" s="9"/>
      <c r="D437" s="37" t="str">
        <f>IF(ISBLANK(A437),"",VLOOKUP(A437,'Справочник услуг'!C:D,2,FALSE))</f>
        <v/>
      </c>
      <c r="E437" s="32"/>
      <c r="F437" s="32"/>
      <c r="G437" s="32"/>
      <c r="H437" s="32"/>
      <c r="I437" s="32"/>
      <c r="J437" s="32"/>
      <c r="K437" s="32"/>
      <c r="L437" s="32"/>
      <c r="M437" s="32"/>
      <c r="N437" s="32"/>
    </row>
    <row r="438" spans="1:14" x14ac:dyDescent="0.25">
      <c r="A438" s="3"/>
      <c r="B438" s="9"/>
      <c r="C438" s="9"/>
      <c r="D438" s="37" t="str">
        <f>IF(ISBLANK(A438),"",VLOOKUP(A438,'Справочник услуг'!C:D,2,FALSE))</f>
        <v/>
      </c>
      <c r="E438" s="32"/>
      <c r="F438" s="32"/>
      <c r="G438" s="32"/>
      <c r="H438" s="32"/>
      <c r="I438" s="32"/>
      <c r="J438" s="32"/>
      <c r="K438" s="32"/>
      <c r="L438" s="32"/>
      <c r="M438" s="32"/>
      <c r="N438" s="32"/>
    </row>
    <row r="439" spans="1:14" x14ac:dyDescent="0.25">
      <c r="A439" s="3"/>
      <c r="B439" s="9"/>
      <c r="C439" s="9"/>
      <c r="D439" s="37" t="str">
        <f>IF(ISBLANK(A439),"",VLOOKUP(A439,'Справочник услуг'!C:D,2,FALSE))</f>
        <v/>
      </c>
      <c r="E439" s="32"/>
      <c r="F439" s="32"/>
      <c r="G439" s="32"/>
      <c r="H439" s="32"/>
      <c r="I439" s="32"/>
      <c r="J439" s="32"/>
      <c r="K439" s="32"/>
      <c r="L439" s="32"/>
      <c r="M439" s="32"/>
      <c r="N439" s="32"/>
    </row>
    <row r="440" spans="1:14" x14ac:dyDescent="0.25">
      <c r="A440" s="3"/>
      <c r="B440" s="9"/>
      <c r="C440" s="9"/>
      <c r="D440" s="37" t="str">
        <f>IF(ISBLANK(A440),"",VLOOKUP(A440,'Справочник услуг'!C:D,2,FALSE))</f>
        <v/>
      </c>
      <c r="E440" s="32"/>
      <c r="F440" s="32"/>
      <c r="G440" s="32"/>
      <c r="H440" s="32"/>
      <c r="I440" s="32"/>
      <c r="J440" s="32"/>
      <c r="K440" s="32"/>
      <c r="L440" s="32"/>
      <c r="M440" s="32"/>
      <c r="N440" s="32"/>
    </row>
    <row r="441" spans="1:14" x14ac:dyDescent="0.25">
      <c r="A441" s="3"/>
      <c r="B441" s="9"/>
      <c r="C441" s="9"/>
      <c r="D441" s="37" t="str">
        <f>IF(ISBLANK(A441),"",VLOOKUP(A441,'Справочник услуг'!C:D,2,FALSE))</f>
        <v/>
      </c>
      <c r="E441" s="32"/>
      <c r="F441" s="32"/>
      <c r="G441" s="32"/>
      <c r="H441" s="32"/>
      <c r="I441" s="32"/>
      <c r="J441" s="32"/>
      <c r="K441" s="32"/>
      <c r="L441" s="32"/>
      <c r="M441" s="32"/>
      <c r="N441" s="32"/>
    </row>
    <row r="442" spans="1:14" x14ac:dyDescent="0.25">
      <c r="A442" s="3"/>
      <c r="B442" s="9"/>
      <c r="C442" s="9"/>
      <c r="D442" s="37" t="str">
        <f>IF(ISBLANK(A442),"",VLOOKUP(A442,'Справочник услуг'!C:D,2,FALSE))</f>
        <v/>
      </c>
      <c r="E442" s="32"/>
      <c r="F442" s="32"/>
      <c r="G442" s="32"/>
      <c r="H442" s="32"/>
      <c r="I442" s="32"/>
      <c r="J442" s="32"/>
      <c r="K442" s="32"/>
      <c r="L442" s="32"/>
      <c r="M442" s="32"/>
      <c r="N442" s="32"/>
    </row>
    <row r="443" spans="1:14" x14ac:dyDescent="0.25">
      <c r="A443" s="3"/>
      <c r="B443" s="9"/>
      <c r="C443" s="9"/>
      <c r="D443" s="37" t="str">
        <f>IF(ISBLANK(A443),"",VLOOKUP(A443,'Справочник услуг'!C:D,2,FALSE))</f>
        <v/>
      </c>
      <c r="E443" s="32"/>
      <c r="F443" s="32"/>
      <c r="G443" s="32"/>
      <c r="H443" s="32"/>
      <c r="I443" s="32"/>
      <c r="J443" s="32"/>
      <c r="K443" s="32"/>
      <c r="L443" s="32"/>
      <c r="M443" s="32"/>
      <c r="N443" s="32"/>
    </row>
    <row r="444" spans="1:14" x14ac:dyDescent="0.25">
      <c r="A444" s="3"/>
      <c r="B444" s="9"/>
      <c r="C444" s="9"/>
      <c r="D444" s="37" t="str">
        <f>IF(ISBLANK(A444),"",VLOOKUP(A444,'Справочник услуг'!C:D,2,FALSE))</f>
        <v/>
      </c>
      <c r="E444" s="32"/>
      <c r="F444" s="32"/>
      <c r="G444" s="32"/>
      <c r="H444" s="32"/>
      <c r="I444" s="32"/>
      <c r="J444" s="32"/>
      <c r="K444" s="32"/>
      <c r="L444" s="32"/>
      <c r="M444" s="32"/>
      <c r="N444" s="32"/>
    </row>
    <row r="445" spans="1:14" x14ac:dyDescent="0.25">
      <c r="A445" s="3"/>
      <c r="B445" s="9"/>
      <c r="C445" s="9"/>
      <c r="D445" s="37" t="str">
        <f>IF(ISBLANK(A445),"",VLOOKUP(A445,'Справочник услуг'!C:D,2,FALSE))</f>
        <v/>
      </c>
      <c r="E445" s="32"/>
      <c r="F445" s="32"/>
      <c r="G445" s="32"/>
      <c r="H445" s="32"/>
      <c r="I445" s="32"/>
      <c r="J445" s="32"/>
      <c r="K445" s="32"/>
      <c r="L445" s="32"/>
      <c r="M445" s="32"/>
      <c r="N445" s="32"/>
    </row>
    <row r="446" spans="1:14" x14ac:dyDescent="0.25">
      <c r="A446" s="3"/>
      <c r="B446" s="9"/>
      <c r="C446" s="9"/>
      <c r="D446" s="37" t="str">
        <f>IF(ISBLANK(A446),"",VLOOKUP(A446,'Справочник услуг'!C:D,2,FALSE))</f>
        <v/>
      </c>
      <c r="E446" s="32"/>
      <c r="F446" s="32"/>
      <c r="G446" s="32"/>
      <c r="H446" s="32"/>
      <c r="I446" s="32"/>
      <c r="J446" s="32"/>
      <c r="K446" s="32"/>
      <c r="L446" s="32"/>
      <c r="M446" s="32"/>
      <c r="N446" s="32"/>
    </row>
    <row r="447" spans="1:14" x14ac:dyDescent="0.25">
      <c r="A447" s="3"/>
      <c r="B447" s="9"/>
      <c r="C447" s="9"/>
      <c r="D447" s="37" t="str">
        <f>IF(ISBLANK(A447),"",VLOOKUP(A447,'Справочник услуг'!C:D,2,FALSE))</f>
        <v/>
      </c>
      <c r="E447" s="32"/>
      <c r="F447" s="32"/>
      <c r="G447" s="32"/>
      <c r="H447" s="32"/>
      <c r="I447" s="32"/>
      <c r="J447" s="32"/>
      <c r="K447" s="32"/>
      <c r="L447" s="32"/>
      <c r="M447" s="32"/>
      <c r="N447" s="32"/>
    </row>
    <row r="448" spans="1:14" x14ac:dyDescent="0.25">
      <c r="A448" s="3"/>
      <c r="B448" s="9"/>
      <c r="C448" s="9"/>
      <c r="D448" s="37" t="str">
        <f>IF(ISBLANK(A448),"",VLOOKUP(A448,'Справочник услуг'!C:D,2,FALSE))</f>
        <v/>
      </c>
      <c r="E448" s="32"/>
      <c r="F448" s="32"/>
      <c r="G448" s="32"/>
      <c r="H448" s="32"/>
      <c r="I448" s="32"/>
      <c r="J448" s="32"/>
      <c r="K448" s="32"/>
      <c r="L448" s="32"/>
      <c r="M448" s="32"/>
      <c r="N448" s="32"/>
    </row>
    <row r="449" spans="1:14" x14ac:dyDescent="0.25">
      <c r="A449" s="3"/>
      <c r="B449" s="9"/>
      <c r="C449" s="9"/>
      <c r="D449" s="37" t="str">
        <f>IF(ISBLANK(A449),"",VLOOKUP(A449,'Справочник услуг'!C:D,2,FALSE))</f>
        <v/>
      </c>
      <c r="E449" s="32"/>
      <c r="F449" s="32"/>
      <c r="G449" s="32"/>
      <c r="H449" s="32"/>
      <c r="I449" s="32"/>
      <c r="J449" s="32"/>
      <c r="K449" s="32"/>
      <c r="L449" s="32"/>
      <c r="M449" s="32"/>
      <c r="N449" s="32"/>
    </row>
    <row r="450" spans="1:14" x14ac:dyDescent="0.25">
      <c r="A450" s="3"/>
      <c r="B450" s="9"/>
      <c r="C450" s="9"/>
      <c r="D450" s="37" t="str">
        <f>IF(ISBLANK(A450),"",VLOOKUP(A450,'Справочник услуг'!C:D,2,FALSE))</f>
        <v/>
      </c>
      <c r="E450" s="32"/>
      <c r="F450" s="32"/>
      <c r="G450" s="32"/>
      <c r="H450" s="32"/>
      <c r="I450" s="32"/>
      <c r="J450" s="32"/>
      <c r="K450" s="32"/>
      <c r="L450" s="32"/>
      <c r="M450" s="32"/>
      <c r="N450" s="32"/>
    </row>
    <row r="451" spans="1:14" x14ac:dyDescent="0.25">
      <c r="A451" s="3"/>
      <c r="B451" s="9"/>
      <c r="C451" s="9"/>
      <c r="D451" s="37" t="str">
        <f>IF(ISBLANK(A451),"",VLOOKUP(A451,'Справочник услуг'!C:D,2,FALSE))</f>
        <v/>
      </c>
      <c r="E451" s="32"/>
      <c r="F451" s="32"/>
      <c r="G451" s="32"/>
      <c r="H451" s="32"/>
      <c r="I451" s="32"/>
      <c r="J451" s="32"/>
      <c r="K451" s="32"/>
      <c r="L451" s="32"/>
      <c r="M451" s="32"/>
      <c r="N451" s="32"/>
    </row>
    <row r="452" spans="1:14" x14ac:dyDescent="0.25">
      <c r="A452" s="3"/>
      <c r="B452" s="9"/>
      <c r="C452" s="9"/>
      <c r="D452" s="37" t="str">
        <f>IF(ISBLANK(A452),"",VLOOKUP(A452,'Справочник услуг'!C:D,2,FALSE))</f>
        <v/>
      </c>
      <c r="E452" s="32"/>
      <c r="F452" s="32"/>
      <c r="G452" s="32"/>
      <c r="H452" s="32"/>
      <c r="I452" s="32"/>
      <c r="J452" s="32"/>
      <c r="K452" s="32"/>
      <c r="L452" s="32"/>
      <c r="M452" s="32"/>
      <c r="N452" s="32"/>
    </row>
    <row r="453" spans="1:14" x14ac:dyDescent="0.25">
      <c r="A453" s="3"/>
      <c r="B453" s="9"/>
      <c r="C453" s="9"/>
      <c r="D453" s="37" t="str">
        <f>IF(ISBLANK(A453),"",VLOOKUP(A453,'Справочник услуг'!C:D,2,FALSE))</f>
        <v/>
      </c>
      <c r="E453" s="32"/>
      <c r="F453" s="32"/>
      <c r="G453" s="32"/>
      <c r="H453" s="32"/>
      <c r="I453" s="32"/>
      <c r="J453" s="32"/>
      <c r="K453" s="32"/>
      <c r="L453" s="32"/>
      <c r="M453" s="32"/>
      <c r="N453" s="32"/>
    </row>
    <row r="454" spans="1:14" x14ac:dyDescent="0.25">
      <c r="A454" s="3"/>
      <c r="B454" s="9"/>
      <c r="C454" s="9"/>
      <c r="D454" s="37" t="str">
        <f>IF(ISBLANK(A454),"",VLOOKUP(A454,'Справочник услуг'!C:D,2,FALSE))</f>
        <v/>
      </c>
      <c r="E454" s="32"/>
      <c r="F454" s="32"/>
      <c r="G454" s="32"/>
      <c r="H454" s="32"/>
      <c r="I454" s="32"/>
      <c r="J454" s="32"/>
      <c r="K454" s="32"/>
      <c r="L454" s="32"/>
      <c r="M454" s="32"/>
      <c r="N454" s="32"/>
    </row>
    <row r="455" spans="1:14" x14ac:dyDescent="0.25">
      <c r="A455" s="3"/>
      <c r="B455" s="9"/>
      <c r="C455" s="9"/>
      <c r="D455" s="37" t="str">
        <f>IF(ISBLANK(A455),"",VLOOKUP(A455,'Справочник услуг'!C:D,2,FALSE))</f>
        <v/>
      </c>
      <c r="E455" s="32"/>
      <c r="F455" s="32"/>
      <c r="G455" s="32"/>
      <c r="H455" s="32"/>
      <c r="I455" s="32"/>
      <c r="J455" s="32"/>
      <c r="K455" s="32"/>
      <c r="L455" s="32"/>
      <c r="M455" s="32"/>
      <c r="N455" s="32"/>
    </row>
    <row r="456" spans="1:14" x14ac:dyDescent="0.25">
      <c r="A456" s="3"/>
      <c r="B456" s="9"/>
      <c r="C456" s="9"/>
      <c r="D456" s="37" t="str">
        <f>IF(ISBLANK(A456),"",VLOOKUP(A456,'Справочник услуг'!C:D,2,FALSE))</f>
        <v/>
      </c>
      <c r="E456" s="32"/>
      <c r="F456" s="32"/>
      <c r="G456" s="32"/>
      <c r="H456" s="32"/>
      <c r="I456" s="32"/>
      <c r="J456" s="32"/>
      <c r="K456" s="32"/>
      <c r="L456" s="32"/>
      <c r="M456" s="32"/>
      <c r="N456" s="32"/>
    </row>
    <row r="457" spans="1:14" x14ac:dyDescent="0.25">
      <c r="A457" s="3"/>
      <c r="B457" s="9"/>
      <c r="C457" s="9"/>
      <c r="D457" s="37" t="str">
        <f>IF(ISBLANK(A457),"",VLOOKUP(A457,'Справочник услуг'!C:D,2,FALSE))</f>
        <v/>
      </c>
      <c r="E457" s="32"/>
      <c r="F457" s="32"/>
      <c r="G457" s="32"/>
      <c r="H457" s="32"/>
      <c r="I457" s="32"/>
      <c r="J457" s="32"/>
      <c r="K457" s="32"/>
      <c r="L457" s="32"/>
      <c r="M457" s="32"/>
      <c r="N457" s="32"/>
    </row>
    <row r="458" spans="1:14" x14ac:dyDescent="0.25">
      <c r="A458" s="3"/>
      <c r="B458" s="9"/>
      <c r="C458" s="9"/>
      <c r="D458" s="37" t="str">
        <f>IF(ISBLANK(A458),"",VLOOKUP(A458,'Справочник услуг'!C:D,2,FALSE))</f>
        <v/>
      </c>
      <c r="E458" s="32"/>
      <c r="F458" s="32"/>
      <c r="G458" s="32"/>
      <c r="H458" s="32"/>
      <c r="I458" s="32"/>
      <c r="J458" s="32"/>
      <c r="K458" s="32"/>
      <c r="L458" s="32"/>
      <c r="M458" s="32"/>
      <c r="N458" s="32"/>
    </row>
    <row r="459" spans="1:14" x14ac:dyDescent="0.25">
      <c r="A459" s="3"/>
      <c r="B459" s="9"/>
      <c r="C459" s="9"/>
      <c r="D459" s="37" t="str">
        <f>IF(ISBLANK(A459),"",VLOOKUP(A459,'Справочник услуг'!C:D,2,FALSE))</f>
        <v/>
      </c>
      <c r="E459" s="32"/>
      <c r="F459" s="32"/>
      <c r="G459" s="32"/>
      <c r="H459" s="32"/>
      <c r="I459" s="32"/>
      <c r="J459" s="32"/>
      <c r="K459" s="32"/>
      <c r="L459" s="32"/>
      <c r="M459" s="32"/>
      <c r="N459" s="32"/>
    </row>
    <row r="460" spans="1:14" x14ac:dyDescent="0.25">
      <c r="A460" s="3"/>
      <c r="B460" s="9"/>
      <c r="C460" s="9"/>
      <c r="D460" s="37" t="str">
        <f>IF(ISBLANK(A460),"",VLOOKUP(A460,'Справочник услуг'!C:D,2,FALSE))</f>
        <v/>
      </c>
      <c r="E460" s="32"/>
      <c r="F460" s="32"/>
      <c r="G460" s="32"/>
      <c r="H460" s="32"/>
      <c r="I460" s="32"/>
      <c r="J460" s="32"/>
      <c r="K460" s="32"/>
      <c r="L460" s="32"/>
      <c r="M460" s="32"/>
      <c r="N460" s="32"/>
    </row>
    <row r="461" spans="1:14" x14ac:dyDescent="0.25">
      <c r="A461" s="3"/>
      <c r="B461" s="9"/>
      <c r="C461" s="9"/>
      <c r="D461" s="37" t="str">
        <f>IF(ISBLANK(A461),"",VLOOKUP(A461,'Справочник услуг'!C:D,2,FALSE))</f>
        <v/>
      </c>
      <c r="E461" s="32"/>
      <c r="F461" s="32"/>
      <c r="G461" s="32"/>
      <c r="H461" s="32"/>
      <c r="I461" s="32"/>
      <c r="J461" s="32"/>
      <c r="K461" s="32"/>
      <c r="L461" s="32"/>
      <c r="M461" s="32"/>
      <c r="N461" s="32"/>
    </row>
    <row r="462" spans="1:14" x14ac:dyDescent="0.25">
      <c r="A462" s="3"/>
      <c r="B462" s="9"/>
      <c r="C462" s="9"/>
      <c r="D462" s="37" t="str">
        <f>IF(ISBLANK(A462),"",VLOOKUP(A462,'Справочник услуг'!C:D,2,FALSE))</f>
        <v/>
      </c>
      <c r="E462" s="32"/>
      <c r="F462" s="32"/>
      <c r="G462" s="32"/>
      <c r="H462" s="32"/>
      <c r="I462" s="32"/>
      <c r="J462" s="32"/>
      <c r="K462" s="32"/>
      <c r="L462" s="32"/>
      <c r="M462" s="32"/>
      <c r="N462" s="32"/>
    </row>
    <row r="463" spans="1:14" x14ac:dyDescent="0.25">
      <c r="A463" s="3"/>
      <c r="B463" s="9"/>
      <c r="C463" s="9"/>
      <c r="D463" s="37" t="str">
        <f>IF(ISBLANK(A463),"",VLOOKUP(A463,'Справочник услуг'!C:D,2,FALSE))</f>
        <v/>
      </c>
      <c r="E463" s="32"/>
      <c r="F463" s="32"/>
      <c r="G463" s="32"/>
      <c r="H463" s="32"/>
      <c r="I463" s="32"/>
      <c r="J463" s="32"/>
      <c r="K463" s="32"/>
      <c r="L463" s="32"/>
      <c r="M463" s="32"/>
      <c r="N463" s="32"/>
    </row>
    <row r="464" spans="1:14" x14ac:dyDescent="0.25">
      <c r="A464" s="3"/>
      <c r="B464" s="9"/>
      <c r="C464" s="9"/>
      <c r="D464" s="37" t="str">
        <f>IF(ISBLANK(A464),"",VLOOKUP(A464,'Справочник услуг'!C:D,2,FALSE))</f>
        <v/>
      </c>
      <c r="E464" s="32"/>
      <c r="F464" s="32"/>
      <c r="G464" s="32"/>
      <c r="H464" s="32"/>
      <c r="I464" s="32"/>
      <c r="J464" s="32"/>
      <c r="K464" s="32"/>
      <c r="L464" s="32"/>
      <c r="M464" s="32"/>
      <c r="N464" s="32"/>
    </row>
    <row r="465" spans="1:14" x14ac:dyDescent="0.25">
      <c r="A465" s="3"/>
      <c r="B465" s="9"/>
      <c r="C465" s="9"/>
      <c r="D465" s="37" t="str">
        <f>IF(ISBLANK(A465),"",VLOOKUP(A465,'Справочник услуг'!C:D,2,FALSE))</f>
        <v/>
      </c>
      <c r="E465" s="32"/>
      <c r="F465" s="32"/>
      <c r="G465" s="32"/>
      <c r="H465" s="32"/>
      <c r="I465" s="32"/>
      <c r="J465" s="32"/>
      <c r="K465" s="32"/>
      <c r="L465" s="32"/>
      <c r="M465" s="32"/>
      <c r="N465" s="32"/>
    </row>
    <row r="466" spans="1:14" x14ac:dyDescent="0.25">
      <c r="A466" s="3"/>
      <c r="B466" s="9"/>
      <c r="C466" s="9"/>
      <c r="D466" s="37" t="str">
        <f>IF(ISBLANK(A466),"",VLOOKUP(A466,'Справочник услуг'!C:D,2,FALSE))</f>
        <v/>
      </c>
      <c r="E466" s="32"/>
      <c r="F466" s="32"/>
      <c r="G466" s="32"/>
      <c r="H466" s="32"/>
      <c r="I466" s="32"/>
      <c r="J466" s="32"/>
      <c r="K466" s="32"/>
      <c r="L466" s="32"/>
      <c r="M466" s="32"/>
      <c r="N466" s="32"/>
    </row>
    <row r="467" spans="1:14" x14ac:dyDescent="0.25">
      <c r="A467" s="3"/>
      <c r="B467" s="9"/>
      <c r="C467" s="9"/>
      <c r="D467" s="37" t="str">
        <f>IF(ISBLANK(A467),"",VLOOKUP(A467,'Справочник услуг'!C:D,2,FALSE))</f>
        <v/>
      </c>
      <c r="E467" s="32"/>
      <c r="F467" s="32"/>
      <c r="G467" s="32"/>
      <c r="H467" s="32"/>
      <c r="I467" s="32"/>
      <c r="J467" s="32"/>
      <c r="K467" s="32"/>
      <c r="L467" s="32"/>
      <c r="M467" s="32"/>
      <c r="N467" s="32"/>
    </row>
    <row r="468" spans="1:14" x14ac:dyDescent="0.25">
      <c r="A468" s="3"/>
      <c r="B468" s="9"/>
      <c r="C468" s="9"/>
      <c r="D468" s="37" t="str">
        <f>IF(ISBLANK(A468),"",VLOOKUP(A468,'Справочник услуг'!C:D,2,FALSE))</f>
        <v/>
      </c>
      <c r="E468" s="32"/>
      <c r="F468" s="32"/>
      <c r="G468" s="32"/>
      <c r="H468" s="32"/>
      <c r="I468" s="32"/>
      <c r="J468" s="32"/>
      <c r="K468" s="32"/>
      <c r="L468" s="32"/>
      <c r="M468" s="32"/>
      <c r="N468" s="32"/>
    </row>
    <row r="469" spans="1:14" x14ac:dyDescent="0.25">
      <c r="A469" s="3"/>
      <c r="B469" s="9"/>
      <c r="C469" s="9"/>
      <c r="D469" s="37" t="str">
        <f>IF(ISBLANK(A469),"",VLOOKUP(A469,'Справочник услуг'!C:D,2,FALSE))</f>
        <v/>
      </c>
      <c r="E469" s="32"/>
      <c r="F469" s="32"/>
      <c r="G469" s="32"/>
      <c r="H469" s="32"/>
      <c r="I469" s="32"/>
      <c r="J469" s="32"/>
      <c r="K469" s="32"/>
      <c r="L469" s="32"/>
      <c r="M469" s="32"/>
      <c r="N469" s="32"/>
    </row>
    <row r="470" spans="1:14" x14ac:dyDescent="0.25">
      <c r="A470" s="3"/>
      <c r="B470" s="9"/>
      <c r="C470" s="9"/>
      <c r="D470" s="37" t="str">
        <f>IF(ISBLANK(A470),"",VLOOKUP(A470,'Справочник услуг'!C:D,2,FALSE))</f>
        <v/>
      </c>
      <c r="E470" s="32"/>
      <c r="F470" s="32"/>
      <c r="G470" s="32"/>
      <c r="H470" s="32"/>
      <c r="I470" s="32"/>
      <c r="J470" s="32"/>
      <c r="K470" s="32"/>
      <c r="L470" s="32"/>
      <c r="M470" s="32"/>
      <c r="N470" s="32"/>
    </row>
    <row r="471" spans="1:14" x14ac:dyDescent="0.25">
      <c r="A471" s="3"/>
      <c r="B471" s="9"/>
      <c r="C471" s="9"/>
      <c r="D471" s="37" t="str">
        <f>IF(ISBLANK(A471),"",VLOOKUP(A471,'Справочник услуг'!C:D,2,FALSE))</f>
        <v/>
      </c>
      <c r="E471" s="32"/>
      <c r="F471" s="32"/>
      <c r="G471" s="32"/>
      <c r="H471" s="32"/>
      <c r="I471" s="32"/>
      <c r="J471" s="32"/>
      <c r="K471" s="32"/>
      <c r="L471" s="32"/>
      <c r="M471" s="32"/>
      <c r="N471" s="32"/>
    </row>
    <row r="472" spans="1:14" x14ac:dyDescent="0.25">
      <c r="A472" s="3"/>
      <c r="B472" s="9"/>
      <c r="C472" s="9"/>
      <c r="D472" s="37" t="str">
        <f>IF(ISBLANK(A472),"",VLOOKUP(A472,'Справочник услуг'!C:D,2,FALSE))</f>
        <v/>
      </c>
      <c r="E472" s="32"/>
      <c r="F472" s="32"/>
      <c r="G472" s="32"/>
      <c r="H472" s="32"/>
      <c r="I472" s="32"/>
      <c r="J472" s="32"/>
      <c r="K472" s="32"/>
      <c r="L472" s="32"/>
      <c r="M472" s="32"/>
      <c r="N472" s="32"/>
    </row>
    <row r="473" spans="1:14" x14ac:dyDescent="0.25">
      <c r="A473" s="3"/>
      <c r="B473" s="9"/>
      <c r="C473" s="9"/>
      <c r="D473" s="37" t="str">
        <f>IF(ISBLANK(A473),"",VLOOKUP(A473,'Справочник услуг'!C:D,2,FALSE))</f>
        <v/>
      </c>
      <c r="E473" s="32"/>
      <c r="F473" s="32"/>
      <c r="G473" s="32"/>
      <c r="H473" s="32"/>
      <c r="I473" s="32"/>
      <c r="J473" s="32"/>
      <c r="K473" s="32"/>
      <c r="L473" s="32"/>
      <c r="M473" s="32"/>
      <c r="N473" s="32"/>
    </row>
    <row r="474" spans="1:14" x14ac:dyDescent="0.25">
      <c r="A474" s="3"/>
      <c r="B474" s="9"/>
      <c r="C474" s="9"/>
      <c r="D474" s="37" t="str">
        <f>IF(ISBLANK(A474),"",VLOOKUP(A474,'Справочник услуг'!C:D,2,FALSE))</f>
        <v/>
      </c>
      <c r="E474" s="32"/>
      <c r="F474" s="32"/>
      <c r="G474" s="32"/>
      <c r="H474" s="32"/>
      <c r="I474" s="32"/>
      <c r="J474" s="32"/>
      <c r="K474" s="32"/>
      <c r="L474" s="32"/>
      <c r="M474" s="32"/>
      <c r="N474" s="32"/>
    </row>
    <row r="475" spans="1:14" x14ac:dyDescent="0.25">
      <c r="A475" s="3"/>
      <c r="B475" s="9"/>
      <c r="C475" s="9"/>
      <c r="D475" s="37" t="str">
        <f>IF(ISBLANK(A475),"",VLOOKUP(A475,'Справочник услуг'!C:D,2,FALSE))</f>
        <v/>
      </c>
      <c r="E475" s="32"/>
      <c r="F475" s="32"/>
      <c r="G475" s="32"/>
      <c r="H475" s="32"/>
      <c r="I475" s="32"/>
      <c r="J475" s="32"/>
      <c r="K475" s="32"/>
      <c r="L475" s="32"/>
      <c r="M475" s="32"/>
      <c r="N475" s="32"/>
    </row>
    <row r="476" spans="1:14" x14ac:dyDescent="0.25">
      <c r="A476" s="3"/>
      <c r="B476" s="9"/>
      <c r="C476" s="9"/>
      <c r="D476" s="37" t="str">
        <f>IF(ISBLANK(A476),"",VLOOKUP(A476,'Справочник услуг'!C:D,2,FALSE))</f>
        <v/>
      </c>
      <c r="E476" s="32"/>
      <c r="F476" s="32"/>
      <c r="G476" s="32"/>
      <c r="H476" s="32"/>
      <c r="I476" s="32"/>
      <c r="J476" s="32"/>
      <c r="K476" s="32"/>
      <c r="L476" s="32"/>
      <c r="M476" s="32"/>
      <c r="N476" s="32"/>
    </row>
    <row r="477" spans="1:14" x14ac:dyDescent="0.25">
      <c r="A477" s="3"/>
      <c r="B477" s="9"/>
      <c r="C477" s="9"/>
      <c r="D477" s="37" t="str">
        <f>IF(ISBLANK(A477),"",VLOOKUP(A477,'Справочник услуг'!C:D,2,FALSE))</f>
        <v/>
      </c>
      <c r="E477" s="32"/>
      <c r="F477" s="32"/>
      <c r="G477" s="32"/>
      <c r="H477" s="32"/>
      <c r="I477" s="32"/>
      <c r="J477" s="32"/>
      <c r="K477" s="32"/>
      <c r="L477" s="32"/>
      <c r="M477" s="32"/>
      <c r="N477" s="32"/>
    </row>
    <row r="478" spans="1:14" x14ac:dyDescent="0.25">
      <c r="A478" s="3"/>
      <c r="B478" s="9"/>
      <c r="C478" s="9"/>
      <c r="D478" s="37" t="str">
        <f>IF(ISBLANK(A478),"",VLOOKUP(A478,'Справочник услуг'!C:D,2,FALSE))</f>
        <v/>
      </c>
      <c r="E478" s="32"/>
      <c r="F478" s="32"/>
      <c r="G478" s="32"/>
      <c r="H478" s="32"/>
      <c r="I478" s="32"/>
      <c r="J478" s="32"/>
      <c r="K478" s="32"/>
      <c r="L478" s="32"/>
      <c r="M478" s="32"/>
      <c r="N478" s="32"/>
    </row>
    <row r="479" spans="1:14" x14ac:dyDescent="0.25">
      <c r="A479" s="3"/>
      <c r="B479" s="9"/>
      <c r="C479" s="9"/>
      <c r="D479" s="37" t="str">
        <f>IF(ISBLANK(A479),"",VLOOKUP(A479,'Справочник услуг'!C:D,2,FALSE))</f>
        <v/>
      </c>
      <c r="E479" s="32"/>
      <c r="F479" s="32"/>
      <c r="G479" s="32"/>
      <c r="H479" s="32"/>
      <c r="I479" s="32"/>
      <c r="J479" s="32"/>
      <c r="K479" s="32"/>
      <c r="L479" s="32"/>
      <c r="M479" s="32"/>
      <c r="N479" s="32"/>
    </row>
    <row r="480" spans="1:14" x14ac:dyDescent="0.25">
      <c r="A480" s="3"/>
      <c r="B480" s="9"/>
      <c r="C480" s="9"/>
      <c r="D480" s="37" t="str">
        <f>IF(ISBLANK(A480),"",VLOOKUP(A480,'Справочник услуг'!C:D,2,FALSE))</f>
        <v/>
      </c>
      <c r="E480" s="32"/>
      <c r="F480" s="32"/>
      <c r="G480" s="32"/>
      <c r="H480" s="32"/>
      <c r="I480" s="32"/>
      <c r="J480" s="32"/>
      <c r="K480" s="32"/>
      <c r="L480" s="32"/>
      <c r="M480" s="32"/>
      <c r="N480" s="32"/>
    </row>
    <row r="481" spans="1:14" x14ac:dyDescent="0.25">
      <c r="A481" s="3"/>
      <c r="B481" s="9"/>
      <c r="C481" s="9"/>
      <c r="D481" s="37" t="str">
        <f>IF(ISBLANK(A481),"",VLOOKUP(A481,'Справочник услуг'!C:D,2,FALSE))</f>
        <v/>
      </c>
      <c r="E481" s="32"/>
      <c r="F481" s="32"/>
      <c r="G481" s="32"/>
      <c r="H481" s="32"/>
      <c r="I481" s="32"/>
      <c r="J481" s="32"/>
      <c r="K481" s="32"/>
      <c r="L481" s="32"/>
      <c r="M481" s="32"/>
      <c r="N481" s="32"/>
    </row>
    <row r="482" spans="1:14" x14ac:dyDescent="0.25">
      <c r="A482" s="3"/>
      <c r="B482" s="9"/>
      <c r="C482" s="9"/>
      <c r="D482" s="37" t="str">
        <f>IF(ISBLANK(A482),"",VLOOKUP(A482,'Справочник услуг'!C:D,2,FALSE))</f>
        <v/>
      </c>
      <c r="E482" s="32"/>
      <c r="F482" s="32"/>
      <c r="G482" s="32"/>
      <c r="H482" s="32"/>
      <c r="I482" s="32"/>
      <c r="J482" s="32"/>
      <c r="K482" s="32"/>
      <c r="L482" s="32"/>
      <c r="M482" s="32"/>
      <c r="N482" s="32"/>
    </row>
    <row r="483" spans="1:14" x14ac:dyDescent="0.25">
      <c r="A483" s="3"/>
      <c r="B483" s="9"/>
      <c r="C483" s="9"/>
      <c r="D483" s="37" t="str">
        <f>IF(ISBLANK(A483),"",VLOOKUP(A483,'Справочник услуг'!C:D,2,FALSE))</f>
        <v/>
      </c>
      <c r="E483" s="32"/>
      <c r="F483" s="32"/>
      <c r="G483" s="32"/>
      <c r="H483" s="32"/>
      <c r="I483" s="32"/>
      <c r="J483" s="32"/>
      <c r="K483" s="32"/>
      <c r="L483" s="32"/>
      <c r="M483" s="32"/>
      <c r="N483" s="32"/>
    </row>
    <row r="484" spans="1:14" x14ac:dyDescent="0.25">
      <c r="A484" s="3"/>
      <c r="B484" s="9"/>
      <c r="C484" s="9"/>
      <c r="D484" s="37" t="str">
        <f>IF(ISBLANK(A484),"",VLOOKUP(A484,'Справочник услуг'!C:D,2,FALSE))</f>
        <v/>
      </c>
      <c r="E484" s="32"/>
      <c r="F484" s="32"/>
      <c r="G484" s="32"/>
      <c r="H484" s="32"/>
      <c r="I484" s="32"/>
      <c r="J484" s="32"/>
      <c r="K484" s="32"/>
      <c r="L484" s="32"/>
      <c r="M484" s="32"/>
      <c r="N484" s="32"/>
    </row>
    <row r="485" spans="1:14" x14ac:dyDescent="0.25">
      <c r="A485" s="3"/>
      <c r="B485" s="9"/>
      <c r="C485" s="9"/>
      <c r="D485" s="37" t="str">
        <f>IF(ISBLANK(A485),"",VLOOKUP(A485,'Справочник услуг'!C:D,2,FALSE))</f>
        <v/>
      </c>
      <c r="E485" s="32"/>
      <c r="F485" s="32"/>
      <c r="G485" s="32"/>
      <c r="H485" s="32"/>
      <c r="I485" s="32"/>
      <c r="J485" s="32"/>
      <c r="K485" s="32"/>
      <c r="L485" s="32"/>
      <c r="M485" s="32"/>
      <c r="N485" s="32"/>
    </row>
    <row r="486" spans="1:14" x14ac:dyDescent="0.25">
      <c r="A486" s="3"/>
      <c r="B486" s="9"/>
      <c r="C486" s="9"/>
      <c r="D486" s="37" t="str">
        <f>IF(ISBLANK(A486),"",VLOOKUP(A486,'Справочник услуг'!C:D,2,FALSE))</f>
        <v/>
      </c>
      <c r="E486" s="32"/>
      <c r="F486" s="32"/>
      <c r="G486" s="32"/>
      <c r="H486" s="32"/>
      <c r="I486" s="32"/>
      <c r="J486" s="32"/>
      <c r="K486" s="32"/>
      <c r="L486" s="32"/>
      <c r="M486" s="32"/>
      <c r="N486" s="32"/>
    </row>
    <row r="487" spans="1:14" x14ac:dyDescent="0.25">
      <c r="A487" s="3"/>
      <c r="B487" s="9"/>
      <c r="C487" s="9"/>
      <c r="D487" s="37" t="str">
        <f>IF(ISBLANK(A487),"",VLOOKUP(A487,'Справочник услуг'!C:D,2,FALSE))</f>
        <v/>
      </c>
      <c r="E487" s="32"/>
      <c r="F487" s="32"/>
      <c r="G487" s="32"/>
      <c r="H487" s="32"/>
      <c r="I487" s="32"/>
      <c r="J487" s="32"/>
      <c r="K487" s="32"/>
      <c r="L487" s="32"/>
      <c r="M487" s="32"/>
      <c r="N487" s="32"/>
    </row>
    <row r="488" spans="1:14" x14ac:dyDescent="0.25">
      <c r="A488" s="3"/>
      <c r="B488" s="9"/>
      <c r="C488" s="9"/>
      <c r="D488" s="37" t="str">
        <f>IF(ISBLANK(A488),"",VLOOKUP(A488,'Справочник услуг'!C:D,2,FALSE))</f>
        <v/>
      </c>
      <c r="E488" s="32"/>
      <c r="F488" s="32"/>
      <c r="G488" s="32"/>
      <c r="H488" s="32"/>
      <c r="I488" s="32"/>
      <c r="J488" s="32"/>
      <c r="K488" s="32"/>
      <c r="L488" s="32"/>
      <c r="M488" s="32"/>
      <c r="N488" s="32"/>
    </row>
    <row r="489" spans="1:14" x14ac:dyDescent="0.25">
      <c r="A489" s="3"/>
      <c r="B489" s="9"/>
      <c r="C489" s="9"/>
      <c r="D489" s="37" t="str">
        <f>IF(ISBLANK(A489),"",VLOOKUP(A489,'Справочник услуг'!C:D,2,FALSE))</f>
        <v/>
      </c>
      <c r="E489" s="32"/>
      <c r="F489" s="32"/>
      <c r="G489" s="32"/>
      <c r="H489" s="32"/>
      <c r="I489" s="32"/>
      <c r="J489" s="32"/>
      <c r="K489" s="32"/>
      <c r="L489" s="32"/>
      <c r="M489" s="32"/>
      <c r="N489" s="32"/>
    </row>
    <row r="490" spans="1:14" x14ac:dyDescent="0.25">
      <c r="A490" s="3"/>
      <c r="B490" s="9"/>
      <c r="C490" s="9"/>
      <c r="D490" s="37" t="str">
        <f>IF(ISBLANK(A490),"",VLOOKUP(A490,'Справочник услуг'!C:D,2,FALSE))</f>
        <v/>
      </c>
      <c r="E490" s="32"/>
      <c r="F490" s="32"/>
      <c r="G490" s="32"/>
      <c r="H490" s="32"/>
      <c r="I490" s="32"/>
      <c r="J490" s="32"/>
      <c r="K490" s="32"/>
      <c r="L490" s="32"/>
      <c r="M490" s="32"/>
      <c r="N490" s="3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7"/>
  <sheetViews>
    <sheetView workbookViewId="0">
      <selection activeCell="A4" sqref="A4:XFD5"/>
    </sheetView>
  </sheetViews>
  <sheetFormatPr defaultRowHeight="15" x14ac:dyDescent="0.25"/>
  <cols>
    <col min="1" max="1" width="17.28515625" style="5" customWidth="1"/>
    <col min="2" max="2" width="12.140625" style="58" customWidth="1"/>
    <col min="3" max="3" width="13" style="58" customWidth="1"/>
    <col min="4" max="4" width="72.85546875" style="1" customWidth="1"/>
  </cols>
  <sheetData>
    <row r="1" spans="1:14" ht="18.75" x14ac:dyDescent="0.3">
      <c r="A1" s="30" t="s">
        <v>13557</v>
      </c>
      <c r="B1" s="57"/>
      <c r="C1" s="57"/>
      <c r="D1" s="37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8.75" x14ac:dyDescent="0.3">
      <c r="A2" s="34" t="s">
        <v>13563</v>
      </c>
      <c r="B2" s="57"/>
      <c r="C2" s="57"/>
      <c r="D2" s="37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66.75" customHeight="1" x14ac:dyDescent="0.25">
      <c r="A3" s="53" t="s">
        <v>238</v>
      </c>
      <c r="B3" s="65" t="s">
        <v>13558</v>
      </c>
      <c r="C3" s="69" t="s">
        <v>13559</v>
      </c>
      <c r="D3" s="38" t="s">
        <v>239</v>
      </c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x14ac:dyDescent="0.25">
      <c r="A4" s="3"/>
      <c r="B4" s="9"/>
      <c r="C4" s="9"/>
      <c r="D4" s="37" t="str">
        <f>IF(ISBLANK(A4),"",VLOOKUP(A4,'Справочник услуг'!C:D,2,FALSE))</f>
        <v/>
      </c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x14ac:dyDescent="0.25">
      <c r="A5" s="3"/>
      <c r="B5" s="9"/>
      <c r="C5" s="9"/>
      <c r="D5" s="37" t="str">
        <f>IF(ISBLANK(A5),"",VLOOKUP(A5,'Справочник услуг'!C:D,2,FALSE))</f>
        <v/>
      </c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x14ac:dyDescent="0.25">
      <c r="A6" s="3"/>
      <c r="B6" s="9"/>
      <c r="C6" s="9"/>
      <c r="D6" s="37" t="str">
        <f>IF(ISBLANK(A6),"",VLOOKUP(A6,'Справочник услуг'!C:D,2,FALSE))</f>
        <v/>
      </c>
      <c r="E6" s="32"/>
      <c r="F6" s="32"/>
      <c r="G6" s="32"/>
      <c r="H6" s="32"/>
      <c r="I6" s="32"/>
      <c r="J6" s="32"/>
      <c r="K6" s="32"/>
      <c r="L6" s="32"/>
      <c r="M6" s="32"/>
      <c r="N6" s="32"/>
    </row>
    <row r="7" spans="1:14" x14ac:dyDescent="0.25">
      <c r="A7" s="3"/>
      <c r="B7" s="9"/>
      <c r="C7" s="9"/>
      <c r="D7" s="37" t="str">
        <f>IF(ISBLANK(A7),"",VLOOKUP(A7,'Справочник услуг'!C:D,2,FALSE))</f>
        <v/>
      </c>
      <c r="E7" s="32"/>
      <c r="F7" s="32"/>
      <c r="G7" s="32"/>
      <c r="H7" s="32"/>
      <c r="I7" s="32"/>
      <c r="J7" s="32"/>
      <c r="K7" s="32"/>
      <c r="L7" s="32"/>
      <c r="M7" s="32"/>
      <c r="N7" s="32"/>
    </row>
    <row r="8" spans="1:14" x14ac:dyDescent="0.25">
      <c r="A8" s="3"/>
      <c r="B8" s="9"/>
      <c r="C8" s="9"/>
      <c r="D8" s="37" t="str">
        <f>IF(ISBLANK(A8),"",VLOOKUP(A8,'Справочник услуг'!C:D,2,FALSE))</f>
        <v/>
      </c>
      <c r="E8" s="32"/>
      <c r="F8" s="32"/>
      <c r="G8" s="32"/>
      <c r="H8" s="32"/>
      <c r="I8" s="32"/>
      <c r="J8" s="32"/>
      <c r="K8" s="32"/>
      <c r="L8" s="32"/>
      <c r="M8" s="32"/>
      <c r="N8" s="32"/>
    </row>
    <row r="9" spans="1:14" x14ac:dyDescent="0.25">
      <c r="A9" s="3"/>
      <c r="B9" s="9"/>
      <c r="C9" s="9"/>
      <c r="D9" s="37" t="str">
        <f>IF(ISBLANK(A9),"",VLOOKUP(A9,'Справочник услуг'!C:D,2,FALSE))</f>
        <v/>
      </c>
      <c r="E9" s="32"/>
      <c r="F9" s="32"/>
      <c r="G9" s="32"/>
      <c r="H9" s="32"/>
      <c r="I9" s="32"/>
      <c r="J9" s="32"/>
      <c r="K9" s="32"/>
      <c r="L9" s="32"/>
      <c r="M9" s="32"/>
      <c r="N9" s="32"/>
    </row>
    <row r="10" spans="1:14" x14ac:dyDescent="0.25">
      <c r="A10" s="3"/>
      <c r="B10" s="9"/>
      <c r="C10" s="9"/>
      <c r="D10" s="37" t="str">
        <f>IF(ISBLANK(A10),"",VLOOKUP(A10,'Справочник услуг'!C:D,2,FALSE))</f>
        <v/>
      </c>
      <c r="E10" s="32"/>
      <c r="F10" s="32"/>
      <c r="G10" s="32"/>
      <c r="H10" s="32"/>
      <c r="I10" s="32"/>
      <c r="J10" s="32"/>
      <c r="K10" s="32"/>
      <c r="L10" s="32"/>
      <c r="M10" s="32"/>
      <c r="N10" s="32"/>
    </row>
    <row r="11" spans="1:14" x14ac:dyDescent="0.25">
      <c r="A11" s="3"/>
      <c r="B11" s="9"/>
      <c r="C11" s="9"/>
      <c r="D11" s="37" t="str">
        <f>IF(ISBLANK(A11),"",VLOOKUP(A11,'Справочник услуг'!C:D,2,FALSE))</f>
        <v/>
      </c>
      <c r="E11" s="32"/>
      <c r="F11" s="32"/>
      <c r="G11" s="32"/>
      <c r="H11" s="32"/>
      <c r="I11" s="32"/>
      <c r="J11" s="32"/>
      <c r="K11" s="32"/>
      <c r="L11" s="32"/>
      <c r="M11" s="32"/>
      <c r="N11" s="32"/>
    </row>
    <row r="12" spans="1:14" x14ac:dyDescent="0.25">
      <c r="A12" s="3"/>
      <c r="B12" s="9"/>
      <c r="C12" s="9"/>
      <c r="D12" s="37" t="str">
        <f>IF(ISBLANK(A12),"",VLOOKUP(A12,'Справочник услуг'!C:D,2,FALSE))</f>
        <v/>
      </c>
      <c r="E12" s="32"/>
      <c r="F12" s="32"/>
      <c r="G12" s="32"/>
      <c r="H12" s="32"/>
      <c r="I12" s="32"/>
      <c r="J12" s="32"/>
      <c r="K12" s="32"/>
      <c r="L12" s="32"/>
      <c r="M12" s="32"/>
      <c r="N12" s="32"/>
    </row>
    <row r="13" spans="1:14" x14ac:dyDescent="0.25">
      <c r="A13" s="3"/>
      <c r="B13" s="9"/>
      <c r="C13" s="9"/>
      <c r="D13" s="37" t="str">
        <f>IF(ISBLANK(A13),"",VLOOKUP(A13,'Справочник услуг'!C:D,2,FALSE))</f>
        <v/>
      </c>
      <c r="E13" s="32"/>
      <c r="F13" s="32"/>
      <c r="G13" s="32"/>
      <c r="H13" s="32"/>
      <c r="I13" s="32"/>
      <c r="J13" s="32"/>
      <c r="K13" s="32"/>
      <c r="L13" s="32"/>
      <c r="M13" s="32"/>
      <c r="N13" s="32"/>
    </row>
    <row r="14" spans="1:14" x14ac:dyDescent="0.25">
      <c r="A14" s="3"/>
      <c r="B14" s="9"/>
      <c r="C14" s="9"/>
      <c r="D14" s="37" t="str">
        <f>IF(ISBLANK(A14),"",VLOOKUP(A14,'Справочник услуг'!C:D,2,FALSE))</f>
        <v/>
      </c>
      <c r="E14" s="32"/>
      <c r="F14" s="32"/>
      <c r="G14" s="32"/>
      <c r="H14" s="32"/>
      <c r="I14" s="32"/>
      <c r="J14" s="32"/>
      <c r="K14" s="32"/>
      <c r="L14" s="32"/>
      <c r="M14" s="32"/>
      <c r="N14" s="32"/>
    </row>
    <row r="15" spans="1:14" x14ac:dyDescent="0.25">
      <c r="A15" s="3"/>
      <c r="B15" s="9"/>
      <c r="C15" s="9"/>
      <c r="D15" s="37" t="str">
        <f>IF(ISBLANK(A15),"",VLOOKUP(A15,'Справочник услуг'!C:D,2,FALSE))</f>
        <v/>
      </c>
      <c r="E15" s="32"/>
      <c r="F15" s="32"/>
      <c r="G15" s="32"/>
      <c r="H15" s="32"/>
      <c r="I15" s="32"/>
      <c r="J15" s="32"/>
      <c r="K15" s="32"/>
      <c r="L15" s="32"/>
      <c r="M15" s="32"/>
      <c r="N15" s="32"/>
    </row>
    <row r="16" spans="1:14" x14ac:dyDescent="0.25">
      <c r="A16" s="3"/>
      <c r="B16" s="9"/>
      <c r="C16" s="9"/>
      <c r="D16" s="37" t="str">
        <f>IF(ISBLANK(A16),"",VLOOKUP(A16,'Справочник услуг'!C:D,2,FALSE))</f>
        <v/>
      </c>
      <c r="E16" s="32"/>
      <c r="F16" s="32"/>
      <c r="G16" s="32"/>
      <c r="H16" s="32"/>
      <c r="I16" s="32"/>
      <c r="J16" s="32"/>
      <c r="K16" s="32"/>
      <c r="L16" s="32"/>
      <c r="M16" s="32"/>
      <c r="N16" s="32"/>
    </row>
    <row r="17" spans="1:14" x14ac:dyDescent="0.25">
      <c r="A17" s="3"/>
      <c r="B17" s="9"/>
      <c r="C17" s="9"/>
      <c r="D17" s="37" t="str">
        <f>IF(ISBLANK(A17),"",VLOOKUP(A17,'Справочник услуг'!C:D,2,FALSE))</f>
        <v/>
      </c>
      <c r="E17" s="32"/>
      <c r="F17" s="32"/>
      <c r="G17" s="32"/>
      <c r="H17" s="32"/>
      <c r="I17" s="32"/>
      <c r="J17" s="32"/>
      <c r="K17" s="32"/>
      <c r="L17" s="32"/>
      <c r="M17" s="32"/>
      <c r="N17" s="32"/>
    </row>
    <row r="18" spans="1:14" x14ac:dyDescent="0.25">
      <c r="A18" s="3"/>
      <c r="B18" s="9"/>
      <c r="C18" s="9"/>
      <c r="D18" s="37" t="str">
        <f>IF(ISBLANK(A18),"",VLOOKUP(A18,'Справочник услуг'!C:D,2,FALSE))</f>
        <v/>
      </c>
      <c r="E18" s="32"/>
      <c r="F18" s="32"/>
      <c r="G18" s="32"/>
      <c r="H18" s="32"/>
      <c r="I18" s="32"/>
      <c r="J18" s="32"/>
      <c r="K18" s="32"/>
      <c r="L18" s="32"/>
      <c r="M18" s="32"/>
      <c r="N18" s="32"/>
    </row>
    <row r="19" spans="1:14" x14ac:dyDescent="0.25">
      <c r="A19" s="3"/>
      <c r="B19" s="9"/>
      <c r="C19" s="9"/>
      <c r="D19" s="37" t="str">
        <f>IF(ISBLANK(A19),"",VLOOKUP(A19,'Справочник услуг'!C:D,2,FALSE))</f>
        <v/>
      </c>
      <c r="E19" s="32"/>
      <c r="F19" s="32"/>
      <c r="G19" s="32"/>
      <c r="H19" s="32"/>
      <c r="I19" s="32"/>
      <c r="J19" s="32"/>
      <c r="K19" s="32"/>
      <c r="L19" s="32"/>
      <c r="M19" s="32"/>
      <c r="N19" s="32"/>
    </row>
    <row r="20" spans="1:14" x14ac:dyDescent="0.25">
      <c r="A20" s="3"/>
      <c r="B20" s="9"/>
      <c r="C20" s="9"/>
      <c r="D20" s="37" t="str">
        <f>IF(ISBLANK(A20),"",VLOOKUP(A20,'Справочник услуг'!C:D,2,FALSE))</f>
        <v/>
      </c>
      <c r="E20" s="32"/>
      <c r="F20" s="32"/>
      <c r="G20" s="32"/>
      <c r="H20" s="32"/>
      <c r="I20" s="32"/>
      <c r="J20" s="32"/>
      <c r="K20" s="32"/>
      <c r="L20" s="32"/>
      <c r="M20" s="32"/>
      <c r="N20" s="32"/>
    </row>
    <row r="21" spans="1:14" x14ac:dyDescent="0.25">
      <c r="A21" s="3"/>
      <c r="B21" s="9"/>
      <c r="C21" s="9"/>
      <c r="D21" s="37" t="str">
        <f>IF(ISBLANK(A21),"",VLOOKUP(A21,'Справочник услуг'!C:D,2,FALSE))</f>
        <v/>
      </c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x14ac:dyDescent="0.25">
      <c r="A22" s="3"/>
      <c r="B22" s="9"/>
      <c r="C22" s="9"/>
      <c r="D22" s="37" t="str">
        <f>IF(ISBLANK(A22),"",VLOOKUP(A22,'Справочник услуг'!C:D,2,FALSE))</f>
        <v/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x14ac:dyDescent="0.25">
      <c r="A23" s="3"/>
      <c r="B23" s="9"/>
      <c r="C23" s="9"/>
      <c r="D23" s="37" t="str">
        <f>IF(ISBLANK(A23),"",VLOOKUP(A23,'Справочник услуг'!C:D,2,FALSE))</f>
        <v/>
      </c>
      <c r="E23" s="32"/>
      <c r="F23" s="32"/>
      <c r="G23" s="32"/>
      <c r="H23" s="32"/>
      <c r="I23" s="32"/>
      <c r="J23" s="32"/>
      <c r="K23" s="32"/>
      <c r="L23" s="32"/>
      <c r="M23" s="32"/>
      <c r="N23" s="32"/>
    </row>
    <row r="24" spans="1:14" x14ac:dyDescent="0.25">
      <c r="A24" s="3"/>
      <c r="B24" s="9"/>
      <c r="C24" s="9"/>
      <c r="D24" s="37" t="str">
        <f>IF(ISBLANK(A24),"",VLOOKUP(A24,'Справочник услуг'!C:D,2,FALSE))</f>
        <v/>
      </c>
      <c r="E24" s="32"/>
      <c r="F24" s="32"/>
      <c r="G24" s="32"/>
      <c r="H24" s="32"/>
      <c r="I24" s="32"/>
      <c r="J24" s="32"/>
      <c r="K24" s="32"/>
      <c r="L24" s="32"/>
      <c r="M24" s="32"/>
      <c r="N24" s="32"/>
    </row>
    <row r="25" spans="1:14" x14ac:dyDescent="0.25">
      <c r="A25" s="3"/>
      <c r="B25" s="9"/>
      <c r="C25" s="9"/>
      <c r="D25" s="37" t="str">
        <f>IF(ISBLANK(A25),"",VLOOKUP(A25,'Справочник услуг'!C:D,2,FALSE))</f>
        <v/>
      </c>
      <c r="E25" s="32"/>
      <c r="F25" s="32"/>
      <c r="G25" s="32"/>
      <c r="H25" s="32"/>
      <c r="I25" s="32"/>
      <c r="J25" s="32"/>
      <c r="K25" s="32"/>
      <c r="L25" s="32"/>
      <c r="M25" s="32"/>
      <c r="N25" s="32"/>
    </row>
    <row r="26" spans="1:14" x14ac:dyDescent="0.25">
      <c r="A26" s="3"/>
      <c r="B26" s="9"/>
      <c r="C26" s="9"/>
      <c r="D26" s="37" t="str">
        <f>IF(ISBLANK(A26),"",VLOOKUP(A26,'Справочник услуг'!C:D,2,FALSE))</f>
        <v/>
      </c>
      <c r="E26" s="32"/>
      <c r="F26" s="32"/>
      <c r="G26" s="32"/>
      <c r="H26" s="32"/>
      <c r="I26" s="32"/>
      <c r="J26" s="32"/>
      <c r="K26" s="32"/>
      <c r="L26" s="32"/>
      <c r="M26" s="32"/>
      <c r="N26" s="32"/>
    </row>
    <row r="27" spans="1:14" x14ac:dyDescent="0.25">
      <c r="A27" s="3"/>
      <c r="B27" s="9"/>
      <c r="C27" s="9"/>
      <c r="D27" s="37" t="str">
        <f>IF(ISBLANK(A27),"",VLOOKUP(A27,'Справочник услуг'!C:D,2,FALSE))</f>
        <v/>
      </c>
      <c r="E27" s="32"/>
      <c r="F27" s="32"/>
      <c r="G27" s="32"/>
      <c r="H27" s="32"/>
      <c r="I27" s="32"/>
      <c r="J27" s="32"/>
      <c r="K27" s="32"/>
      <c r="L27" s="32"/>
      <c r="M27" s="32"/>
      <c r="N27" s="32"/>
    </row>
    <row r="28" spans="1:14" x14ac:dyDescent="0.25">
      <c r="A28" s="3"/>
      <c r="B28" s="9"/>
      <c r="C28" s="9"/>
      <c r="D28" s="37" t="str">
        <f>IF(ISBLANK(A28),"",VLOOKUP(A28,'Справочник услуг'!C:D,2,FALSE))</f>
        <v/>
      </c>
      <c r="E28" s="32"/>
      <c r="F28" s="32"/>
      <c r="G28" s="32"/>
      <c r="H28" s="32"/>
      <c r="I28" s="32"/>
      <c r="J28" s="32"/>
      <c r="K28" s="32"/>
      <c r="L28" s="32"/>
      <c r="M28" s="32"/>
      <c r="N28" s="32"/>
    </row>
    <row r="29" spans="1:14" x14ac:dyDescent="0.25">
      <c r="A29" s="3"/>
      <c r="B29" s="9"/>
      <c r="C29" s="9"/>
      <c r="D29" s="37" t="str">
        <f>IF(ISBLANK(A29),"",VLOOKUP(A29,'Справочник услуг'!C:D,2,FALSE))</f>
        <v/>
      </c>
      <c r="E29" s="32"/>
      <c r="F29" s="32"/>
      <c r="G29" s="32"/>
      <c r="H29" s="32"/>
      <c r="I29" s="32"/>
      <c r="J29" s="32"/>
      <c r="K29" s="32"/>
      <c r="L29" s="32"/>
      <c r="M29" s="32"/>
      <c r="N29" s="32"/>
    </row>
    <row r="30" spans="1:14" x14ac:dyDescent="0.25">
      <c r="A30" s="3"/>
      <c r="B30" s="9"/>
      <c r="C30" s="9"/>
      <c r="D30" s="37" t="str">
        <f>IF(ISBLANK(A30),"",VLOOKUP(A30,'Справочник услуг'!C:D,2,FALSE))</f>
        <v/>
      </c>
      <c r="E30" s="32"/>
      <c r="F30" s="32"/>
      <c r="G30" s="32"/>
      <c r="H30" s="32"/>
      <c r="I30" s="32"/>
      <c r="J30" s="32"/>
      <c r="K30" s="32"/>
      <c r="L30" s="32"/>
      <c r="M30" s="32"/>
      <c r="N30" s="32"/>
    </row>
    <row r="31" spans="1:14" x14ac:dyDescent="0.25">
      <c r="A31" s="3"/>
      <c r="B31" s="9"/>
      <c r="C31" s="9"/>
      <c r="D31" s="37" t="str">
        <f>IF(ISBLANK(A31),"",VLOOKUP(A31,'Справочник услуг'!C:D,2,FALSE))</f>
        <v/>
      </c>
      <c r="E31" s="32"/>
      <c r="F31" s="32"/>
      <c r="G31" s="32"/>
      <c r="H31" s="32"/>
      <c r="I31" s="32"/>
      <c r="J31" s="32"/>
      <c r="K31" s="32"/>
      <c r="L31" s="32"/>
      <c r="M31" s="32"/>
      <c r="N31" s="32"/>
    </row>
    <row r="32" spans="1:14" x14ac:dyDescent="0.25">
      <c r="A32" s="3"/>
      <c r="B32" s="9"/>
      <c r="C32" s="9"/>
      <c r="D32" s="37" t="str">
        <f>IF(ISBLANK(A32),"",VLOOKUP(A32,'Справочник услуг'!C:D,2,FALSE))</f>
        <v/>
      </c>
      <c r="E32" s="32"/>
      <c r="F32" s="32"/>
      <c r="G32" s="32"/>
      <c r="H32" s="32"/>
      <c r="I32" s="32"/>
      <c r="J32" s="32"/>
      <c r="K32" s="32"/>
      <c r="L32" s="32"/>
      <c r="M32" s="32"/>
      <c r="N32" s="32"/>
    </row>
    <row r="33" spans="1:14" x14ac:dyDescent="0.25">
      <c r="A33" s="3"/>
      <c r="B33" s="9"/>
      <c r="C33" s="9"/>
      <c r="D33" s="37" t="str">
        <f>IF(ISBLANK(A33),"",VLOOKUP(A33,'Справочник услуг'!C:D,2,FALSE))</f>
        <v/>
      </c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14" x14ac:dyDescent="0.25">
      <c r="A34" s="3"/>
      <c r="B34" s="9"/>
      <c r="C34" s="9"/>
      <c r="D34" s="37" t="str">
        <f>IF(ISBLANK(A34),"",VLOOKUP(A34,'Справочник услуг'!C:D,2,FALSE))</f>
        <v/>
      </c>
      <c r="E34" s="32"/>
      <c r="F34" s="32"/>
      <c r="G34" s="32"/>
      <c r="H34" s="32"/>
      <c r="I34" s="32"/>
      <c r="J34" s="32"/>
      <c r="K34" s="32"/>
      <c r="L34" s="32"/>
      <c r="M34" s="32"/>
      <c r="N34" s="32"/>
    </row>
    <row r="35" spans="1:14" x14ac:dyDescent="0.25">
      <c r="A35" s="3"/>
      <c r="B35" s="9"/>
      <c r="C35" s="9"/>
      <c r="D35" s="37" t="str">
        <f>IF(ISBLANK(A35),"",VLOOKUP(A35,'Справочник услуг'!C:D,2,FALSE))</f>
        <v/>
      </c>
      <c r="E35" s="32"/>
      <c r="F35" s="32"/>
      <c r="G35" s="32"/>
      <c r="H35" s="32"/>
      <c r="I35" s="32"/>
      <c r="J35" s="32"/>
      <c r="K35" s="32"/>
      <c r="L35" s="32"/>
      <c r="M35" s="32"/>
      <c r="N35" s="32"/>
    </row>
    <row r="36" spans="1:14" x14ac:dyDescent="0.25">
      <c r="A36" s="3"/>
      <c r="B36" s="9"/>
      <c r="C36" s="9"/>
      <c r="D36" s="37" t="str">
        <f>IF(ISBLANK(A36),"",VLOOKUP(A36,'Справочник услуг'!C:D,2,FALSE))</f>
        <v/>
      </c>
      <c r="E36" s="32"/>
      <c r="F36" s="32"/>
      <c r="G36" s="32"/>
      <c r="H36" s="32"/>
      <c r="I36" s="32"/>
      <c r="J36" s="32"/>
      <c r="K36" s="32"/>
      <c r="L36" s="32"/>
      <c r="M36" s="32"/>
      <c r="N36" s="32"/>
    </row>
    <row r="37" spans="1:14" x14ac:dyDescent="0.25">
      <c r="A37" s="3"/>
      <c r="B37" s="9"/>
      <c r="C37" s="9"/>
      <c r="D37" s="37" t="str">
        <f>IF(ISBLANK(A37),"",VLOOKUP(A37,'Справочник услуг'!C:D,2,FALSE))</f>
        <v/>
      </c>
      <c r="E37" s="32"/>
      <c r="F37" s="32"/>
      <c r="G37" s="32"/>
      <c r="H37" s="32"/>
      <c r="I37" s="32"/>
      <c r="J37" s="32"/>
      <c r="K37" s="32"/>
      <c r="L37" s="32"/>
      <c r="M37" s="32"/>
      <c r="N37" s="32"/>
    </row>
    <row r="38" spans="1:14" x14ac:dyDescent="0.25">
      <c r="A38" s="3"/>
      <c r="B38" s="9"/>
      <c r="C38" s="9"/>
      <c r="D38" s="37" t="str">
        <f>IF(ISBLANK(A38),"",VLOOKUP(A38,'Справочник услуг'!C:D,2,FALSE))</f>
        <v/>
      </c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x14ac:dyDescent="0.25">
      <c r="A39" s="3"/>
      <c r="B39" s="9"/>
      <c r="C39" s="9"/>
      <c r="D39" s="37" t="str">
        <f>IF(ISBLANK(A39),"",VLOOKUP(A39,'Справочник услуг'!C:D,2,FALSE))</f>
        <v/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x14ac:dyDescent="0.25">
      <c r="A40" s="3"/>
      <c r="B40" s="9"/>
      <c r="C40" s="9"/>
      <c r="D40" s="37" t="str">
        <f>IF(ISBLANK(A40),"",VLOOKUP(A40,'Справочник услуг'!C:D,2,FALSE))</f>
        <v/>
      </c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x14ac:dyDescent="0.25">
      <c r="A41" s="3"/>
      <c r="B41" s="9"/>
      <c r="C41" s="9"/>
      <c r="D41" s="37" t="str">
        <f>IF(ISBLANK(A41),"",VLOOKUP(A41,'Справочник услуг'!C:D,2,FALSE))</f>
        <v/>
      </c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x14ac:dyDescent="0.25">
      <c r="A42" s="3"/>
      <c r="B42" s="9"/>
      <c r="C42" s="9"/>
      <c r="D42" s="37" t="str">
        <f>IF(ISBLANK(A42),"",VLOOKUP(A42,'Справочник услуг'!C:D,2,FALSE))</f>
        <v/>
      </c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x14ac:dyDescent="0.25">
      <c r="A43" s="3"/>
      <c r="B43" s="9"/>
      <c r="C43" s="9"/>
      <c r="D43" s="37" t="str">
        <f>IF(ISBLANK(A43),"",VLOOKUP(A43,'Справочник услуг'!C:D,2,FALSE))</f>
        <v/>
      </c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x14ac:dyDescent="0.25">
      <c r="A44" s="3"/>
      <c r="B44" s="9"/>
      <c r="C44" s="9"/>
      <c r="D44" s="37" t="str">
        <f>IF(ISBLANK(A44),"",VLOOKUP(A44,'Справочник услуг'!C:D,2,FALSE))</f>
        <v/>
      </c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x14ac:dyDescent="0.25">
      <c r="A45" s="3"/>
      <c r="B45" s="9"/>
      <c r="C45" s="9"/>
      <c r="D45" s="37" t="str">
        <f>IF(ISBLANK(A45),"",VLOOKUP(A45,'Справочник услуг'!C:D,2,FALSE))</f>
        <v/>
      </c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x14ac:dyDescent="0.25">
      <c r="A46" s="3"/>
      <c r="B46" s="9"/>
      <c r="C46" s="9"/>
      <c r="D46" s="37" t="str">
        <f>IF(ISBLANK(A46),"",VLOOKUP(A46,'Справочник услуг'!C:D,2,FALSE))</f>
        <v/>
      </c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x14ac:dyDescent="0.25">
      <c r="A47" s="3"/>
      <c r="B47" s="9"/>
      <c r="C47" s="9"/>
      <c r="D47" s="37" t="str">
        <f>IF(ISBLANK(A47),"",VLOOKUP(A47,'Справочник услуг'!C:D,2,FALSE))</f>
        <v/>
      </c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x14ac:dyDescent="0.25">
      <c r="A48" s="3"/>
      <c r="B48" s="9"/>
      <c r="C48" s="9"/>
      <c r="D48" s="37" t="str">
        <f>IF(ISBLANK(A48),"",VLOOKUP(A48,'Справочник услуг'!C:D,2,FALSE))</f>
        <v/>
      </c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x14ac:dyDescent="0.25">
      <c r="A49" s="3"/>
      <c r="B49" s="9"/>
      <c r="C49" s="9"/>
      <c r="D49" s="37" t="str">
        <f>IF(ISBLANK(A49),"",VLOOKUP(A49,'Справочник услуг'!C:D,2,FALSE))</f>
        <v/>
      </c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x14ac:dyDescent="0.25">
      <c r="A50" s="3"/>
      <c r="B50" s="9"/>
      <c r="C50" s="9"/>
      <c r="D50" s="37" t="str">
        <f>IF(ISBLANK(A50),"",VLOOKUP(A50,'Справочник услуг'!C:D,2,FALSE))</f>
        <v/>
      </c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x14ac:dyDescent="0.25">
      <c r="A51" s="3"/>
      <c r="B51" s="9"/>
      <c r="C51" s="9"/>
      <c r="D51" s="37" t="str">
        <f>IF(ISBLANK(A51),"",VLOOKUP(A51,'Справочник услуг'!C:D,2,FALSE))</f>
        <v/>
      </c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x14ac:dyDescent="0.25">
      <c r="A52" s="3"/>
      <c r="B52" s="9"/>
      <c r="C52" s="9"/>
      <c r="D52" s="37" t="str">
        <f>IF(ISBLANK(A52),"",VLOOKUP(A52,'Справочник услуг'!C:D,2,FALSE))</f>
        <v/>
      </c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x14ac:dyDescent="0.25">
      <c r="A53" s="3"/>
      <c r="B53" s="9"/>
      <c r="C53" s="9"/>
      <c r="D53" s="37" t="str">
        <f>IF(ISBLANK(A53),"",VLOOKUP(A53,'Справочник услуг'!C:D,2,FALSE))</f>
        <v/>
      </c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x14ac:dyDescent="0.25">
      <c r="A54" s="3"/>
      <c r="B54" s="9"/>
      <c r="C54" s="9"/>
      <c r="D54" s="37" t="str">
        <f>IF(ISBLANK(A54),"",VLOOKUP(A54,'Справочник услуг'!C:D,2,FALSE))</f>
        <v/>
      </c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x14ac:dyDescent="0.25">
      <c r="A55" s="3"/>
      <c r="B55" s="9"/>
      <c r="C55" s="9"/>
      <c r="D55" s="37" t="str">
        <f>IF(ISBLANK(A55),"",VLOOKUP(A55,'Справочник услуг'!C:D,2,FALSE))</f>
        <v/>
      </c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x14ac:dyDescent="0.25">
      <c r="A56" s="3"/>
      <c r="B56" s="9"/>
      <c r="C56" s="9"/>
      <c r="D56" s="37" t="str">
        <f>IF(ISBLANK(A56),"",VLOOKUP(A56,'Справочник услуг'!C:D,2,FALSE))</f>
        <v/>
      </c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x14ac:dyDescent="0.25">
      <c r="A57" s="3"/>
      <c r="B57" s="9"/>
      <c r="C57" s="9"/>
      <c r="D57" s="37" t="str">
        <f>IF(ISBLANK(A57),"",VLOOKUP(A57,'Справочник услуг'!C:D,2,FALSE))</f>
        <v/>
      </c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x14ac:dyDescent="0.25">
      <c r="A58" s="3"/>
      <c r="B58" s="9"/>
      <c r="C58" s="9"/>
      <c r="D58" s="37" t="str">
        <f>IF(ISBLANK(A58),"",VLOOKUP(A58,'Справочник услуг'!C:D,2,FALSE))</f>
        <v/>
      </c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x14ac:dyDescent="0.25">
      <c r="A59" s="3"/>
      <c r="B59" s="9"/>
      <c r="C59" s="9"/>
      <c r="D59" s="37" t="str">
        <f>IF(ISBLANK(A59),"",VLOOKUP(A59,'Справочник услуг'!C:D,2,FALSE))</f>
        <v/>
      </c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x14ac:dyDescent="0.25">
      <c r="A60" s="3"/>
      <c r="B60" s="9"/>
      <c r="C60" s="9"/>
      <c r="D60" s="37" t="str">
        <f>IF(ISBLANK(A60),"",VLOOKUP(A60,'Справочник услуг'!C:D,2,FALSE))</f>
        <v/>
      </c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x14ac:dyDescent="0.25">
      <c r="A61" s="3"/>
      <c r="B61" s="9"/>
      <c r="C61" s="9"/>
      <c r="D61" s="37" t="str">
        <f>IF(ISBLANK(A61),"",VLOOKUP(A61,'Справочник услуг'!C:D,2,FALSE))</f>
        <v/>
      </c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x14ac:dyDescent="0.25">
      <c r="A62" s="3"/>
      <c r="B62" s="9"/>
      <c r="C62" s="9"/>
      <c r="D62" s="37" t="str">
        <f>IF(ISBLANK(A62),"",VLOOKUP(A62,'Справочник услуг'!C:D,2,FALSE))</f>
        <v/>
      </c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x14ac:dyDescent="0.25">
      <c r="A63" s="3"/>
      <c r="B63" s="9"/>
      <c r="C63" s="9"/>
      <c r="D63" s="37" t="str">
        <f>IF(ISBLANK(A63),"",VLOOKUP(A63,'Справочник услуг'!C:D,2,FALSE))</f>
        <v/>
      </c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x14ac:dyDescent="0.25">
      <c r="A64" s="3"/>
      <c r="B64" s="9"/>
      <c r="C64" s="9"/>
      <c r="D64" s="37" t="str">
        <f>IF(ISBLANK(A64),"",VLOOKUP(A64,'Справочник услуг'!C:D,2,FALSE))</f>
        <v/>
      </c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x14ac:dyDescent="0.25">
      <c r="A65" s="3"/>
      <c r="B65" s="9"/>
      <c r="C65" s="9"/>
      <c r="D65" s="37" t="str">
        <f>IF(ISBLANK(A65),"",VLOOKUP(A65,'Справочник услуг'!C:D,2,FALSE))</f>
        <v/>
      </c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x14ac:dyDescent="0.25">
      <c r="A66" s="3"/>
      <c r="B66" s="9"/>
      <c r="C66" s="9"/>
      <c r="D66" s="37" t="str">
        <f>IF(ISBLANK(A66),"",VLOOKUP(A66,'Справочник услуг'!C:D,2,FALSE))</f>
        <v/>
      </c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x14ac:dyDescent="0.25">
      <c r="A67" s="3"/>
      <c r="B67" s="9"/>
      <c r="C67" s="9"/>
      <c r="D67" s="37" t="str">
        <f>IF(ISBLANK(A67),"",VLOOKUP(A67,'Справочник услуг'!C:D,2,FALSE))</f>
        <v/>
      </c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x14ac:dyDescent="0.25">
      <c r="A68" s="3"/>
      <c r="B68" s="9"/>
      <c r="C68" s="9"/>
      <c r="D68" s="37" t="str">
        <f>IF(ISBLANK(A68),"",VLOOKUP(A68,'Справочник услуг'!C:D,2,FALSE))</f>
        <v/>
      </c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x14ac:dyDescent="0.25">
      <c r="A69" s="3"/>
      <c r="B69" s="9"/>
      <c r="C69" s="9"/>
      <c r="D69" s="37" t="str">
        <f>IF(ISBLANK(A69),"",VLOOKUP(A69,'Справочник услуг'!C:D,2,FALSE))</f>
        <v/>
      </c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x14ac:dyDescent="0.25">
      <c r="A70" s="3"/>
      <c r="B70" s="9"/>
      <c r="C70" s="9"/>
      <c r="D70" s="37" t="str">
        <f>IF(ISBLANK(A70),"",VLOOKUP(A70,'Справочник услуг'!C:D,2,FALSE))</f>
        <v/>
      </c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x14ac:dyDescent="0.25">
      <c r="A71" s="3"/>
      <c r="B71" s="9"/>
      <c r="C71" s="9"/>
      <c r="D71" s="37" t="str">
        <f>IF(ISBLANK(A71),"",VLOOKUP(A71,'Справочник услуг'!C:D,2,FALSE))</f>
        <v/>
      </c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x14ac:dyDescent="0.25">
      <c r="A72" s="3"/>
      <c r="B72" s="9"/>
      <c r="C72" s="9"/>
      <c r="D72" s="37" t="str">
        <f>IF(ISBLANK(A72),"",VLOOKUP(A72,'Справочник услуг'!C:D,2,FALSE))</f>
        <v/>
      </c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x14ac:dyDescent="0.25">
      <c r="A73" s="3"/>
      <c r="B73" s="9"/>
      <c r="C73" s="9"/>
      <c r="D73" s="37" t="str">
        <f>IF(ISBLANK(A73),"",VLOOKUP(A73,'Справочник услуг'!C:D,2,FALSE))</f>
        <v/>
      </c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x14ac:dyDescent="0.25">
      <c r="A74" s="3"/>
      <c r="B74" s="9"/>
      <c r="C74" s="9"/>
      <c r="D74" s="37" t="str">
        <f>IF(ISBLANK(A74),"",VLOOKUP(A74,'Справочник услуг'!C:D,2,FALSE))</f>
        <v/>
      </c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x14ac:dyDescent="0.25">
      <c r="A75" s="3"/>
      <c r="B75" s="9"/>
      <c r="C75" s="9"/>
      <c r="D75" s="37" t="str">
        <f>IF(ISBLANK(A75),"",VLOOKUP(A75,'Справочник услуг'!C:D,2,FALSE))</f>
        <v/>
      </c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x14ac:dyDescent="0.25">
      <c r="A76" s="3"/>
      <c r="B76" s="9"/>
      <c r="C76" s="9"/>
      <c r="D76" s="37" t="str">
        <f>IF(ISBLANK(A76),"",VLOOKUP(A76,'Справочник услуг'!C:D,2,FALSE))</f>
        <v/>
      </c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x14ac:dyDescent="0.25">
      <c r="A77" s="3"/>
      <c r="B77" s="9"/>
      <c r="C77" s="9"/>
      <c r="D77" s="37" t="str">
        <f>IF(ISBLANK(A77),"",VLOOKUP(A77,'Справочник услуг'!C:D,2,FALSE))</f>
        <v/>
      </c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x14ac:dyDescent="0.25">
      <c r="A78" s="3"/>
      <c r="B78" s="9"/>
      <c r="C78" s="9"/>
      <c r="D78" s="37" t="str">
        <f>IF(ISBLANK(A78),"",VLOOKUP(A78,'Справочник услуг'!C:D,2,FALSE))</f>
        <v/>
      </c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x14ac:dyDescent="0.25">
      <c r="A79" s="3"/>
      <c r="B79" s="9"/>
      <c r="C79" s="9"/>
      <c r="D79" s="37" t="str">
        <f>IF(ISBLANK(A79),"",VLOOKUP(A79,'Справочник услуг'!C:D,2,FALSE))</f>
        <v/>
      </c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x14ac:dyDescent="0.25">
      <c r="A80" s="3"/>
      <c r="B80" s="9"/>
      <c r="C80" s="9"/>
      <c r="D80" s="37" t="str">
        <f>IF(ISBLANK(A80),"",VLOOKUP(A80,'Справочник услуг'!C:D,2,FALSE))</f>
        <v/>
      </c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x14ac:dyDescent="0.25">
      <c r="A81" s="3"/>
      <c r="B81" s="9"/>
      <c r="C81" s="9"/>
      <c r="D81" s="37" t="str">
        <f>IF(ISBLANK(A81),"",VLOOKUP(A81,'Справочник услуг'!C:D,2,FALSE))</f>
        <v/>
      </c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x14ac:dyDescent="0.25">
      <c r="A82" s="3"/>
      <c r="B82" s="9"/>
      <c r="C82" s="9"/>
      <c r="D82" s="37" t="str">
        <f>IF(ISBLANK(A82),"",VLOOKUP(A82,'Справочник услуг'!C:D,2,FALSE))</f>
        <v/>
      </c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x14ac:dyDescent="0.25">
      <c r="A83" s="3"/>
      <c r="B83" s="9"/>
      <c r="C83" s="9"/>
      <c r="D83" s="37" t="str">
        <f>IF(ISBLANK(A83),"",VLOOKUP(A83,'Справочник услуг'!C:D,2,FALSE))</f>
        <v/>
      </c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x14ac:dyDescent="0.25">
      <c r="A84" s="3"/>
      <c r="B84" s="9"/>
      <c r="C84" s="9"/>
      <c r="D84" s="37" t="str">
        <f>IF(ISBLANK(A84),"",VLOOKUP(A84,'Справочник услуг'!C:D,2,FALSE))</f>
        <v/>
      </c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x14ac:dyDescent="0.25">
      <c r="A85" s="3"/>
      <c r="B85" s="9"/>
      <c r="C85" s="9"/>
      <c r="D85" s="37" t="str">
        <f>IF(ISBLANK(A85),"",VLOOKUP(A85,'Справочник услуг'!C:D,2,FALSE))</f>
        <v/>
      </c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x14ac:dyDescent="0.25">
      <c r="A86" s="3"/>
      <c r="B86" s="9"/>
      <c r="C86" s="9"/>
      <c r="D86" s="37" t="str">
        <f>IF(ISBLANK(A86),"",VLOOKUP(A86,'Справочник услуг'!C:D,2,FALSE))</f>
        <v/>
      </c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x14ac:dyDescent="0.25">
      <c r="A87" s="3"/>
      <c r="B87" s="9"/>
      <c r="C87" s="9"/>
      <c r="D87" s="37" t="str">
        <f>IF(ISBLANK(A87),"",VLOOKUP(A87,'Справочник услуг'!C:D,2,FALSE))</f>
        <v/>
      </c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x14ac:dyDescent="0.25">
      <c r="A88" s="3"/>
      <c r="B88" s="9"/>
      <c r="C88" s="9"/>
      <c r="D88" s="37" t="str">
        <f>IF(ISBLANK(A88),"",VLOOKUP(A88,'Справочник услуг'!C:D,2,FALSE))</f>
        <v/>
      </c>
      <c r="E88" s="32"/>
      <c r="F88" s="32"/>
      <c r="G88" s="32"/>
      <c r="H88" s="32"/>
      <c r="I88" s="32"/>
      <c r="J88" s="32"/>
      <c r="K88" s="32"/>
      <c r="L88" s="32"/>
      <c r="M88" s="32"/>
      <c r="N88" s="32"/>
    </row>
    <row r="89" spans="1:14" x14ac:dyDescent="0.25">
      <c r="A89" s="3"/>
      <c r="B89" s="9"/>
      <c r="C89" s="9"/>
      <c r="D89" s="37" t="str">
        <f>IF(ISBLANK(A89),"",VLOOKUP(A89,'Справочник услуг'!C:D,2,FALSE))</f>
        <v/>
      </c>
      <c r="E89" s="32"/>
      <c r="F89" s="32"/>
      <c r="G89" s="32"/>
      <c r="H89" s="32"/>
      <c r="I89" s="32"/>
      <c r="J89" s="32"/>
      <c r="K89" s="32"/>
      <c r="L89" s="32"/>
      <c r="M89" s="32"/>
      <c r="N89" s="32"/>
    </row>
    <row r="90" spans="1:14" x14ac:dyDescent="0.25">
      <c r="A90" s="3"/>
      <c r="B90" s="9"/>
      <c r="C90" s="9"/>
      <c r="D90" s="37" t="str">
        <f>IF(ISBLANK(A90),"",VLOOKUP(A90,'Справочник услуг'!C:D,2,FALSE))</f>
        <v/>
      </c>
      <c r="E90" s="32"/>
      <c r="F90" s="32"/>
      <c r="G90" s="32"/>
      <c r="H90" s="32"/>
      <c r="I90" s="32"/>
      <c r="J90" s="32"/>
      <c r="K90" s="32"/>
      <c r="L90" s="32"/>
      <c r="M90" s="32"/>
      <c r="N90" s="32"/>
    </row>
    <row r="91" spans="1:14" x14ac:dyDescent="0.25">
      <c r="A91" s="3"/>
      <c r="B91" s="9"/>
      <c r="C91" s="9"/>
      <c r="D91" s="37" t="str">
        <f>IF(ISBLANK(A91),"",VLOOKUP(A91,'Справочник услуг'!C:D,2,FALSE))</f>
        <v/>
      </c>
      <c r="E91" s="32"/>
      <c r="F91" s="32"/>
      <c r="G91" s="32"/>
      <c r="H91" s="32"/>
      <c r="I91" s="32"/>
      <c r="J91" s="32"/>
      <c r="K91" s="32"/>
      <c r="L91" s="32"/>
      <c r="M91" s="32"/>
      <c r="N91" s="32"/>
    </row>
    <row r="92" spans="1:14" x14ac:dyDescent="0.25">
      <c r="A92" s="3"/>
      <c r="B92" s="9"/>
      <c r="C92" s="9"/>
      <c r="D92" s="37" t="str">
        <f>IF(ISBLANK(A92),"",VLOOKUP(A92,'Справочник услуг'!C:D,2,FALSE))</f>
        <v/>
      </c>
      <c r="E92" s="32"/>
      <c r="F92" s="32"/>
      <c r="G92" s="32"/>
      <c r="H92" s="32"/>
      <c r="I92" s="32"/>
      <c r="J92" s="32"/>
      <c r="K92" s="32"/>
      <c r="L92" s="32"/>
      <c r="M92" s="32"/>
      <c r="N92" s="32"/>
    </row>
    <row r="93" spans="1:14" x14ac:dyDescent="0.25">
      <c r="A93" s="3"/>
      <c r="B93" s="9"/>
      <c r="C93" s="9"/>
      <c r="D93" s="37" t="str">
        <f>IF(ISBLANK(A93),"",VLOOKUP(A93,'Справочник услуг'!C:D,2,FALSE))</f>
        <v/>
      </c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1:14" x14ac:dyDescent="0.25">
      <c r="A94" s="3"/>
      <c r="B94" s="9"/>
      <c r="C94" s="9"/>
      <c r="D94" s="37" t="str">
        <f>IF(ISBLANK(A94),"",VLOOKUP(A94,'Справочник услуг'!C:D,2,FALSE))</f>
        <v/>
      </c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1:14" x14ac:dyDescent="0.25">
      <c r="A95" s="3"/>
      <c r="B95" s="9"/>
      <c r="C95" s="9"/>
      <c r="D95" s="37" t="str">
        <f>IF(ISBLANK(A95),"",VLOOKUP(A95,'Справочник услуг'!C:D,2,FALSE))</f>
        <v/>
      </c>
      <c r="E95" s="32"/>
      <c r="F95" s="32"/>
      <c r="G95" s="32"/>
      <c r="H95" s="32"/>
      <c r="I95" s="32"/>
      <c r="J95" s="32"/>
      <c r="K95" s="32"/>
      <c r="L95" s="32"/>
      <c r="M95" s="32"/>
      <c r="N95" s="32"/>
    </row>
    <row r="96" spans="1:14" x14ac:dyDescent="0.25">
      <c r="A96" s="3"/>
      <c r="B96" s="9"/>
      <c r="C96" s="9"/>
      <c r="D96" s="37" t="str">
        <f>IF(ISBLANK(A96),"",VLOOKUP(A96,'Справочник услуг'!C:D,2,FALSE))</f>
        <v/>
      </c>
      <c r="E96" s="32"/>
      <c r="F96" s="32"/>
      <c r="G96" s="32"/>
      <c r="H96" s="32"/>
      <c r="I96" s="32"/>
      <c r="J96" s="32"/>
      <c r="K96" s="32"/>
      <c r="L96" s="32"/>
      <c r="M96" s="32"/>
      <c r="N96" s="32"/>
    </row>
    <row r="97" spans="1:14" x14ac:dyDescent="0.25">
      <c r="A97" s="3"/>
      <c r="B97" s="9"/>
      <c r="C97" s="9"/>
      <c r="D97" s="37" t="str">
        <f>IF(ISBLANK(A97),"",VLOOKUP(A97,'Справочник услуг'!C:D,2,FALSE))</f>
        <v/>
      </c>
      <c r="E97" s="32"/>
      <c r="F97" s="32"/>
      <c r="G97" s="32"/>
      <c r="H97" s="32"/>
      <c r="I97" s="32"/>
      <c r="J97" s="32"/>
      <c r="K97" s="32"/>
      <c r="L97" s="32"/>
      <c r="M97" s="32"/>
      <c r="N97" s="32"/>
    </row>
    <row r="98" spans="1:14" x14ac:dyDescent="0.25">
      <c r="A98" s="3"/>
      <c r="B98" s="9"/>
      <c r="C98" s="9"/>
      <c r="D98" s="37" t="str">
        <f>IF(ISBLANK(A98),"",VLOOKUP(A98,'Справочник услуг'!C:D,2,FALSE))</f>
        <v/>
      </c>
      <c r="E98" s="32"/>
      <c r="F98" s="32"/>
      <c r="G98" s="32"/>
      <c r="H98" s="32"/>
      <c r="I98" s="32"/>
      <c r="J98" s="32"/>
      <c r="K98" s="32"/>
      <c r="L98" s="32"/>
      <c r="M98" s="32"/>
      <c r="N98" s="32"/>
    </row>
    <row r="99" spans="1:14" x14ac:dyDescent="0.25">
      <c r="A99" s="3"/>
      <c r="B99" s="9"/>
      <c r="C99" s="9"/>
      <c r="D99" s="37" t="str">
        <f>IF(ISBLANK(A99),"",VLOOKUP(A99,'Справочник услуг'!C:D,2,FALSE))</f>
        <v/>
      </c>
      <c r="E99" s="32"/>
      <c r="F99" s="32"/>
      <c r="G99" s="32"/>
      <c r="H99" s="32"/>
      <c r="I99" s="32"/>
      <c r="J99" s="32"/>
      <c r="K99" s="32"/>
      <c r="L99" s="32"/>
      <c r="M99" s="32"/>
      <c r="N99" s="32"/>
    </row>
    <row r="100" spans="1:14" x14ac:dyDescent="0.25">
      <c r="A100" s="3"/>
      <c r="B100" s="9"/>
      <c r="C100" s="9"/>
      <c r="D100" s="37" t="str">
        <f>IF(ISBLANK(A100),"",VLOOKUP(A100,'Справочник услуг'!C:D,2,FALSE))</f>
        <v/>
      </c>
      <c r="E100" s="32"/>
      <c r="F100" s="32"/>
      <c r="G100" s="32"/>
      <c r="H100" s="32"/>
      <c r="I100" s="32"/>
      <c r="J100" s="32"/>
      <c r="K100" s="32"/>
      <c r="L100" s="32"/>
      <c r="M100" s="32"/>
      <c r="N100" s="32"/>
    </row>
    <row r="101" spans="1:14" x14ac:dyDescent="0.25">
      <c r="A101" s="3"/>
      <c r="B101" s="9"/>
      <c r="C101" s="9"/>
      <c r="D101" s="37" t="str">
        <f>IF(ISBLANK(A101),"",VLOOKUP(A101,'Справочник услуг'!C:D,2,FALSE))</f>
        <v/>
      </c>
      <c r="E101" s="32"/>
      <c r="F101" s="32"/>
      <c r="G101" s="32"/>
      <c r="H101" s="32"/>
      <c r="I101" s="32"/>
      <c r="J101" s="32"/>
      <c r="K101" s="32"/>
      <c r="L101" s="32"/>
      <c r="M101" s="32"/>
      <c r="N101" s="32"/>
    </row>
    <row r="102" spans="1:14" x14ac:dyDescent="0.25">
      <c r="A102" s="3"/>
      <c r="B102" s="9"/>
      <c r="C102" s="9"/>
      <c r="D102" s="37" t="str">
        <f>IF(ISBLANK(A102),"",VLOOKUP(A102,'Справочник услуг'!C:D,2,FALSE))</f>
        <v/>
      </c>
      <c r="E102" s="32"/>
      <c r="F102" s="32"/>
      <c r="G102" s="32"/>
      <c r="H102" s="32"/>
      <c r="I102" s="32"/>
      <c r="J102" s="32"/>
      <c r="K102" s="32"/>
      <c r="L102" s="32"/>
      <c r="M102" s="32"/>
      <c r="N102" s="32"/>
    </row>
    <row r="103" spans="1:14" x14ac:dyDescent="0.25">
      <c r="A103" s="3"/>
      <c r="B103" s="9"/>
      <c r="C103" s="9"/>
      <c r="D103" s="37" t="str">
        <f>IF(ISBLANK(A103),"",VLOOKUP(A103,'Справочник услуг'!C:D,2,FALSE))</f>
        <v/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</row>
    <row r="104" spans="1:14" x14ac:dyDescent="0.25">
      <c r="A104" s="3"/>
      <c r="B104" s="9"/>
      <c r="C104" s="9"/>
      <c r="D104" s="37" t="str">
        <f>IF(ISBLANK(A104),"",VLOOKUP(A104,'Справочник услуг'!C:D,2,FALSE))</f>
        <v/>
      </c>
      <c r="E104" s="32"/>
      <c r="F104" s="32"/>
      <c r="G104" s="32"/>
      <c r="H104" s="32"/>
      <c r="I104" s="32"/>
      <c r="J104" s="32"/>
      <c r="K104" s="32"/>
      <c r="L104" s="32"/>
      <c r="M104" s="32"/>
      <c r="N104" s="32"/>
    </row>
    <row r="105" spans="1:14" x14ac:dyDescent="0.25">
      <c r="A105" s="3"/>
      <c r="B105" s="9"/>
      <c r="C105" s="9"/>
      <c r="D105" s="37" t="str">
        <f>IF(ISBLANK(A105),"",VLOOKUP(A105,'Справочник услуг'!C:D,2,FALSE))</f>
        <v/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</row>
    <row r="106" spans="1:14" x14ac:dyDescent="0.25">
      <c r="A106" s="3"/>
      <c r="B106" s="9"/>
      <c r="C106" s="9"/>
      <c r="D106" s="37" t="str">
        <f>IF(ISBLANK(A106),"",VLOOKUP(A106,'Справочник услуг'!C:D,2,FALSE))</f>
        <v/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</row>
    <row r="107" spans="1:14" x14ac:dyDescent="0.25">
      <c r="A107" s="3"/>
      <c r="B107" s="9"/>
      <c r="C107" s="9"/>
      <c r="D107" s="37" t="str">
        <f>IF(ISBLANK(A107),"",VLOOKUP(A107,'Справочник услуг'!C:D,2,FALSE))</f>
        <v/>
      </c>
      <c r="E107" s="32"/>
      <c r="F107" s="32"/>
      <c r="G107" s="32"/>
      <c r="H107" s="32"/>
      <c r="I107" s="32"/>
      <c r="J107" s="32"/>
      <c r="K107" s="32"/>
      <c r="L107" s="32"/>
      <c r="M107" s="32"/>
      <c r="N107" s="32"/>
    </row>
    <row r="108" spans="1:14" x14ac:dyDescent="0.25">
      <c r="A108" s="3"/>
      <c r="B108" s="9"/>
      <c r="C108" s="9"/>
      <c r="D108" s="37" t="str">
        <f>IF(ISBLANK(A108),"",VLOOKUP(A108,'Справочник услуг'!C:D,2,FALSE))</f>
        <v/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</row>
    <row r="109" spans="1:14" x14ac:dyDescent="0.25">
      <c r="A109" s="3"/>
      <c r="B109" s="9"/>
      <c r="C109" s="9"/>
      <c r="D109" s="37" t="str">
        <f>IF(ISBLANK(A109),"",VLOOKUP(A109,'Справочник услуг'!C:D,2,FALSE))</f>
        <v/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</row>
    <row r="110" spans="1:14" x14ac:dyDescent="0.25">
      <c r="A110" s="3"/>
      <c r="B110" s="9"/>
      <c r="C110" s="9"/>
      <c r="D110" s="37" t="str">
        <f>IF(ISBLANK(A110),"",VLOOKUP(A110,'Справочник услуг'!C:D,2,FALSE))</f>
        <v/>
      </c>
      <c r="E110" s="32"/>
      <c r="F110" s="32"/>
      <c r="G110" s="32"/>
      <c r="H110" s="32"/>
      <c r="I110" s="32"/>
      <c r="J110" s="32"/>
      <c r="K110" s="32"/>
      <c r="L110" s="32"/>
      <c r="M110" s="32"/>
      <c r="N110" s="32"/>
    </row>
    <row r="111" spans="1:14" x14ac:dyDescent="0.25">
      <c r="A111" s="3"/>
      <c r="B111" s="9"/>
      <c r="C111" s="9"/>
      <c r="D111" s="37" t="str">
        <f>IF(ISBLANK(A111),"",VLOOKUP(A111,'Справочник услуг'!C:D,2,FALSE))</f>
        <v/>
      </c>
      <c r="E111" s="32"/>
      <c r="F111" s="32"/>
      <c r="G111" s="32"/>
      <c r="H111" s="32"/>
      <c r="I111" s="32"/>
      <c r="J111" s="32"/>
      <c r="K111" s="32"/>
      <c r="L111" s="32"/>
      <c r="M111" s="32"/>
      <c r="N111" s="32"/>
    </row>
    <row r="112" spans="1:14" x14ac:dyDescent="0.25">
      <c r="A112" s="3"/>
      <c r="B112" s="9"/>
      <c r="C112" s="9"/>
      <c r="D112" s="37" t="str">
        <f>IF(ISBLANK(A112),"",VLOOKUP(A112,'Справочник услуг'!C:D,2,FALSE))</f>
        <v/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</row>
    <row r="113" spans="1:14" x14ac:dyDescent="0.25">
      <c r="A113" s="3"/>
      <c r="B113" s="9"/>
      <c r="C113" s="9"/>
      <c r="D113" s="37" t="str">
        <f>IF(ISBLANK(A113),"",VLOOKUP(A113,'Справочник услуг'!C:D,2,FALSE))</f>
        <v/>
      </c>
      <c r="E113" s="32"/>
      <c r="F113" s="32"/>
      <c r="G113" s="32"/>
      <c r="H113" s="32"/>
      <c r="I113" s="32"/>
      <c r="J113" s="32"/>
      <c r="K113" s="32"/>
      <c r="L113" s="32"/>
      <c r="M113" s="32"/>
      <c r="N113" s="32"/>
    </row>
    <row r="114" spans="1:14" x14ac:dyDescent="0.25">
      <c r="A114" s="3"/>
      <c r="B114" s="9"/>
      <c r="C114" s="9"/>
      <c r="D114" s="37" t="str">
        <f>IF(ISBLANK(A114),"",VLOOKUP(A114,'Справочник услуг'!C:D,2,FALSE))</f>
        <v/>
      </c>
      <c r="E114" s="32"/>
      <c r="F114" s="32"/>
      <c r="G114" s="32"/>
      <c r="H114" s="32"/>
      <c r="I114" s="32"/>
      <c r="J114" s="32"/>
      <c r="K114" s="32"/>
      <c r="L114" s="32"/>
      <c r="M114" s="32"/>
      <c r="N114" s="32"/>
    </row>
    <row r="115" spans="1:14" x14ac:dyDescent="0.25">
      <c r="A115" s="3"/>
      <c r="B115" s="9"/>
      <c r="C115" s="9"/>
      <c r="D115" s="37" t="str">
        <f>IF(ISBLANK(A115),"",VLOOKUP(A115,'Справочник услуг'!C:D,2,FALSE))</f>
        <v/>
      </c>
      <c r="E115" s="32"/>
      <c r="F115" s="32"/>
      <c r="G115" s="32"/>
      <c r="H115" s="32"/>
      <c r="I115" s="32"/>
      <c r="J115" s="32"/>
      <c r="K115" s="32"/>
      <c r="L115" s="32"/>
      <c r="M115" s="32"/>
      <c r="N115" s="32"/>
    </row>
    <row r="116" spans="1:14" x14ac:dyDescent="0.25">
      <c r="A116" s="3"/>
      <c r="B116" s="9"/>
      <c r="C116" s="9"/>
      <c r="D116" s="37" t="str">
        <f>IF(ISBLANK(A116),"",VLOOKUP(A116,'Справочник услуг'!C:D,2,FALSE))</f>
        <v/>
      </c>
      <c r="E116" s="32"/>
      <c r="F116" s="32"/>
      <c r="G116" s="32"/>
      <c r="H116" s="32"/>
      <c r="I116" s="32"/>
      <c r="J116" s="32"/>
      <c r="K116" s="32"/>
      <c r="L116" s="32"/>
      <c r="M116" s="32"/>
      <c r="N116" s="32"/>
    </row>
    <row r="117" spans="1:14" x14ac:dyDescent="0.25">
      <c r="A117" s="3"/>
      <c r="B117" s="9"/>
      <c r="C117" s="9"/>
      <c r="D117" s="37" t="str">
        <f>IF(ISBLANK(A117),"",VLOOKUP(A117,'Справочник услуг'!C:D,2,FALSE))</f>
        <v/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</row>
    <row r="118" spans="1:14" x14ac:dyDescent="0.25">
      <c r="A118" s="3"/>
      <c r="B118" s="9"/>
      <c r="C118" s="9"/>
      <c r="D118" s="37" t="str">
        <f>IF(ISBLANK(A118),"",VLOOKUP(A118,'Справочник услуг'!C:D,2,FALSE))</f>
        <v/>
      </c>
      <c r="E118" s="32"/>
      <c r="F118" s="32"/>
      <c r="G118" s="32"/>
      <c r="H118" s="32"/>
      <c r="I118" s="32"/>
      <c r="J118" s="32"/>
      <c r="K118" s="32"/>
      <c r="L118" s="32"/>
      <c r="M118" s="32"/>
      <c r="N118" s="32"/>
    </row>
    <row r="119" spans="1:14" x14ac:dyDescent="0.25">
      <c r="A119" s="3"/>
      <c r="B119" s="9"/>
      <c r="C119" s="9"/>
      <c r="D119" s="37" t="str">
        <f>IF(ISBLANK(A119),"",VLOOKUP(A119,'Справочник услуг'!C:D,2,FALSE))</f>
        <v/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</row>
    <row r="120" spans="1:14" x14ac:dyDescent="0.25">
      <c r="A120" s="3"/>
      <c r="B120" s="9"/>
      <c r="C120" s="9"/>
      <c r="D120" s="37" t="str">
        <f>IF(ISBLANK(A120),"",VLOOKUP(A120,'Справочник услуг'!C:D,2,FALSE))</f>
        <v/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</row>
    <row r="121" spans="1:14" x14ac:dyDescent="0.25">
      <c r="A121" s="3"/>
      <c r="B121" s="9"/>
      <c r="C121" s="9"/>
      <c r="D121" s="37" t="str">
        <f>IF(ISBLANK(A121),"",VLOOKUP(A121,'Справочник услуг'!C:D,2,FALSE))</f>
        <v/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</row>
    <row r="122" spans="1:14" x14ac:dyDescent="0.25">
      <c r="A122" s="3"/>
      <c r="B122" s="9"/>
      <c r="C122" s="9"/>
      <c r="D122" s="37" t="str">
        <f>IF(ISBLANK(A122),"",VLOOKUP(A122,'Справочник услуг'!C:D,2,FALSE))</f>
        <v/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</row>
    <row r="123" spans="1:14" x14ac:dyDescent="0.25">
      <c r="A123" s="3"/>
      <c r="B123" s="9"/>
      <c r="C123" s="9"/>
      <c r="D123" s="37" t="str">
        <f>IF(ISBLANK(A123),"",VLOOKUP(A123,'Справочник услуг'!C:D,2,FALSE))</f>
        <v/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</row>
    <row r="124" spans="1:14" x14ac:dyDescent="0.25">
      <c r="A124" s="3"/>
      <c r="B124" s="9"/>
      <c r="C124" s="9"/>
      <c r="D124" s="37" t="str">
        <f>IF(ISBLANK(A124),"",VLOOKUP(A124,'Справочник услуг'!C:D,2,FALSE))</f>
        <v/>
      </c>
      <c r="E124" s="32"/>
      <c r="F124" s="32"/>
      <c r="G124" s="32"/>
      <c r="H124" s="32"/>
      <c r="I124" s="32"/>
      <c r="J124" s="32"/>
      <c r="K124" s="32"/>
      <c r="L124" s="32"/>
      <c r="M124" s="32"/>
      <c r="N124" s="32"/>
    </row>
    <row r="125" spans="1:14" x14ac:dyDescent="0.25">
      <c r="A125" s="3"/>
      <c r="B125" s="9"/>
      <c r="C125" s="9"/>
      <c r="D125" s="37" t="str">
        <f>IF(ISBLANK(A125),"",VLOOKUP(A125,'Справочник услуг'!C:D,2,FALSE))</f>
        <v/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</row>
    <row r="126" spans="1:14" x14ac:dyDescent="0.25">
      <c r="A126" s="3"/>
      <c r="B126" s="9"/>
      <c r="C126" s="9"/>
      <c r="D126" s="37" t="str">
        <f>IF(ISBLANK(A126),"",VLOOKUP(A126,'Справочник услуг'!C:D,2,FALSE))</f>
        <v/>
      </c>
      <c r="E126" s="32"/>
      <c r="F126" s="32"/>
      <c r="G126" s="32"/>
      <c r="H126" s="32"/>
      <c r="I126" s="32"/>
      <c r="J126" s="32"/>
      <c r="K126" s="32"/>
      <c r="L126" s="32"/>
      <c r="M126" s="32"/>
      <c r="N126" s="32"/>
    </row>
    <row r="127" spans="1:14" x14ac:dyDescent="0.25">
      <c r="A127" s="3"/>
      <c r="B127" s="9"/>
      <c r="C127" s="9"/>
      <c r="D127" s="37" t="str">
        <f>IF(ISBLANK(A127),"",VLOOKUP(A127,'Справочник услуг'!C:D,2,FALSE))</f>
        <v/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</row>
    <row r="128" spans="1:14" x14ac:dyDescent="0.25">
      <c r="A128" s="3"/>
      <c r="B128" s="9"/>
      <c r="C128" s="9"/>
      <c r="D128" s="37" t="str">
        <f>IF(ISBLANK(A128),"",VLOOKUP(A128,'Справочник услуг'!C:D,2,FALSE))</f>
        <v/>
      </c>
      <c r="E128" s="32"/>
      <c r="F128" s="32"/>
      <c r="G128" s="32"/>
      <c r="H128" s="32"/>
      <c r="I128" s="32"/>
      <c r="J128" s="32"/>
      <c r="K128" s="32"/>
      <c r="L128" s="32"/>
      <c r="M128" s="32"/>
      <c r="N128" s="32"/>
    </row>
    <row r="129" spans="1:14" x14ac:dyDescent="0.25">
      <c r="A129" s="3"/>
      <c r="B129" s="9"/>
      <c r="C129" s="9"/>
      <c r="D129" s="37" t="str">
        <f>IF(ISBLANK(A129),"",VLOOKUP(A129,'Справочник услуг'!C:D,2,FALSE))</f>
        <v/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</row>
    <row r="130" spans="1:14" x14ac:dyDescent="0.25">
      <c r="A130" s="3"/>
      <c r="B130" s="9"/>
      <c r="C130" s="9"/>
      <c r="D130" s="37" t="str">
        <f>IF(ISBLANK(A130),"",VLOOKUP(A130,'Справочник услуг'!C:D,2,FALSE))</f>
        <v/>
      </c>
      <c r="E130" s="32"/>
      <c r="F130" s="32"/>
      <c r="G130" s="32"/>
      <c r="H130" s="32"/>
      <c r="I130" s="32"/>
      <c r="J130" s="32"/>
      <c r="K130" s="32"/>
      <c r="L130" s="32"/>
      <c r="M130" s="32"/>
      <c r="N130" s="32"/>
    </row>
    <row r="131" spans="1:14" x14ac:dyDescent="0.25">
      <c r="A131" s="3"/>
      <c r="B131" s="9"/>
      <c r="C131" s="9"/>
      <c r="D131" s="37" t="str">
        <f>IF(ISBLANK(A131),"",VLOOKUP(A131,'Справочник услуг'!C:D,2,FALSE))</f>
        <v/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</row>
    <row r="132" spans="1:14" x14ac:dyDescent="0.25">
      <c r="A132" s="3"/>
      <c r="B132" s="9"/>
      <c r="C132" s="9"/>
      <c r="D132" s="37" t="str">
        <f>IF(ISBLANK(A132),"",VLOOKUP(A132,'Справочник услуг'!C:D,2,FALSE))</f>
        <v/>
      </c>
      <c r="E132" s="32"/>
      <c r="F132" s="32"/>
      <c r="G132" s="32"/>
      <c r="H132" s="32"/>
      <c r="I132" s="32"/>
      <c r="J132" s="32"/>
      <c r="K132" s="32"/>
      <c r="L132" s="32"/>
      <c r="M132" s="32"/>
      <c r="N132" s="32"/>
    </row>
    <row r="133" spans="1:14" x14ac:dyDescent="0.25">
      <c r="A133" s="3"/>
      <c r="B133" s="9"/>
      <c r="C133" s="9"/>
      <c r="D133" s="37" t="str">
        <f>IF(ISBLANK(A133),"",VLOOKUP(A133,'Справочник услуг'!C:D,2,FALSE))</f>
        <v/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</row>
    <row r="134" spans="1:14" x14ac:dyDescent="0.25">
      <c r="A134" s="3"/>
      <c r="B134" s="9"/>
      <c r="C134" s="9"/>
      <c r="D134" s="37" t="str">
        <f>IF(ISBLANK(A134),"",VLOOKUP(A134,'Справочник услуг'!C:D,2,FALSE))</f>
        <v/>
      </c>
      <c r="E134" s="32"/>
      <c r="F134" s="32"/>
      <c r="G134" s="32"/>
      <c r="H134" s="32"/>
      <c r="I134" s="32"/>
      <c r="J134" s="32"/>
      <c r="K134" s="32"/>
      <c r="L134" s="32"/>
      <c r="M134" s="32"/>
      <c r="N134" s="32"/>
    </row>
    <row r="135" spans="1:14" x14ac:dyDescent="0.25">
      <c r="A135" s="3"/>
      <c r="B135" s="9"/>
      <c r="C135" s="9"/>
      <c r="D135" s="37" t="str">
        <f>IF(ISBLANK(A135),"",VLOOKUP(A135,'Справочник услуг'!C:D,2,FALSE))</f>
        <v/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</row>
    <row r="136" spans="1:14" x14ac:dyDescent="0.25">
      <c r="A136" s="3"/>
      <c r="B136" s="9"/>
      <c r="C136" s="9"/>
      <c r="D136" s="37" t="str">
        <f>IF(ISBLANK(A136),"",VLOOKUP(A136,'Справочник услуг'!C:D,2,FALSE))</f>
        <v/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</row>
    <row r="137" spans="1:14" x14ac:dyDescent="0.25">
      <c r="A137" s="3"/>
      <c r="B137" s="9"/>
      <c r="C137" s="9"/>
      <c r="D137" s="37" t="str">
        <f>IF(ISBLANK(A137),"",VLOOKUP(A137,'Справочник услуг'!C:D,2,FALSE))</f>
        <v/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</row>
    <row r="138" spans="1:14" x14ac:dyDescent="0.25">
      <c r="A138" s="3"/>
      <c r="B138" s="9"/>
      <c r="C138" s="9"/>
      <c r="D138" s="37" t="str">
        <f>IF(ISBLANK(A138),"",VLOOKUP(A138,'Справочник услуг'!C:D,2,FALSE))</f>
        <v/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</row>
    <row r="139" spans="1:14" x14ac:dyDescent="0.25">
      <c r="A139" s="3"/>
      <c r="B139" s="9"/>
      <c r="C139" s="9"/>
      <c r="D139" s="37" t="str">
        <f>IF(ISBLANK(A139),"",VLOOKUP(A139,'Справочник услуг'!C:D,2,FALSE))</f>
        <v/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</row>
    <row r="140" spans="1:14" x14ac:dyDescent="0.25">
      <c r="A140" s="3"/>
      <c r="B140" s="9"/>
      <c r="C140" s="9"/>
      <c r="D140" s="37" t="str">
        <f>IF(ISBLANK(A140),"",VLOOKUP(A140,'Справочник услуг'!C:D,2,FALSE))</f>
        <v/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</row>
    <row r="141" spans="1:14" x14ac:dyDescent="0.25">
      <c r="A141" s="3"/>
      <c r="B141" s="9"/>
      <c r="C141" s="9"/>
      <c r="D141" s="37" t="str">
        <f>IF(ISBLANK(A141),"",VLOOKUP(A141,'Справочник услуг'!C:D,2,FALSE))</f>
        <v/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</row>
    <row r="142" spans="1:14" x14ac:dyDescent="0.25">
      <c r="A142" s="3"/>
      <c r="B142" s="9"/>
      <c r="C142" s="9"/>
      <c r="D142" s="37" t="str">
        <f>IF(ISBLANK(A142),"",VLOOKUP(A142,'Справочник услуг'!C:D,2,FALSE))</f>
        <v/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</row>
    <row r="143" spans="1:14" x14ac:dyDescent="0.25">
      <c r="A143" s="3"/>
      <c r="B143" s="9"/>
      <c r="C143" s="9"/>
      <c r="D143" s="37" t="str">
        <f>IF(ISBLANK(A143),"",VLOOKUP(A143,'Справочник услуг'!C:D,2,FALSE))</f>
        <v/>
      </c>
      <c r="E143" s="32"/>
      <c r="F143" s="32"/>
      <c r="G143" s="32"/>
      <c r="H143" s="32"/>
      <c r="I143" s="32"/>
      <c r="J143" s="32"/>
      <c r="K143" s="32"/>
      <c r="L143" s="32"/>
      <c r="M143" s="32"/>
      <c r="N143" s="32"/>
    </row>
    <row r="144" spans="1:14" x14ac:dyDescent="0.25">
      <c r="A144" s="3"/>
      <c r="B144" s="9"/>
      <c r="C144" s="9"/>
      <c r="D144" s="37" t="str">
        <f>IF(ISBLANK(A144),"",VLOOKUP(A144,'Справочник услуг'!C:D,2,FALSE))</f>
        <v/>
      </c>
      <c r="E144" s="32"/>
      <c r="F144" s="32"/>
      <c r="G144" s="32"/>
      <c r="H144" s="32"/>
      <c r="I144" s="32"/>
      <c r="J144" s="32"/>
      <c r="K144" s="32"/>
      <c r="L144" s="32"/>
      <c r="M144" s="32"/>
      <c r="N144" s="32"/>
    </row>
    <row r="145" spans="1:14" x14ac:dyDescent="0.25">
      <c r="A145" s="3"/>
      <c r="B145" s="9"/>
      <c r="C145" s="9"/>
      <c r="D145" s="37" t="str">
        <f>IF(ISBLANK(A145),"",VLOOKUP(A145,'Справочник услуг'!C:D,2,FALSE))</f>
        <v/>
      </c>
      <c r="E145" s="32"/>
      <c r="F145" s="32"/>
      <c r="G145" s="32"/>
      <c r="H145" s="32"/>
      <c r="I145" s="32"/>
      <c r="J145" s="32"/>
      <c r="K145" s="32"/>
      <c r="L145" s="32"/>
      <c r="M145" s="32"/>
      <c r="N145" s="32"/>
    </row>
    <row r="146" spans="1:14" x14ac:dyDescent="0.25">
      <c r="A146" s="3"/>
      <c r="B146" s="9"/>
      <c r="C146" s="9"/>
      <c r="D146" s="37" t="str">
        <f>IF(ISBLANK(A146),"",VLOOKUP(A146,'Справочник услуг'!C:D,2,FALSE))</f>
        <v/>
      </c>
      <c r="E146" s="32"/>
      <c r="F146" s="32"/>
      <c r="G146" s="32"/>
      <c r="H146" s="32"/>
      <c r="I146" s="32"/>
      <c r="J146" s="32"/>
      <c r="K146" s="32"/>
      <c r="L146" s="32"/>
      <c r="M146" s="32"/>
      <c r="N146" s="32"/>
    </row>
    <row r="147" spans="1:14" x14ac:dyDescent="0.25">
      <c r="A147" s="3"/>
      <c r="B147" s="9"/>
      <c r="C147" s="9"/>
      <c r="D147" s="37" t="str">
        <f>IF(ISBLANK(A147),"",VLOOKUP(A147,'Справочник услуг'!C:D,2,FALSE))</f>
        <v/>
      </c>
      <c r="E147" s="32"/>
      <c r="F147" s="32"/>
      <c r="G147" s="32"/>
      <c r="H147" s="32"/>
      <c r="I147" s="32"/>
      <c r="J147" s="32"/>
      <c r="K147" s="32"/>
      <c r="L147" s="32"/>
      <c r="M147" s="32"/>
      <c r="N147" s="32"/>
    </row>
    <row r="148" spans="1:14" x14ac:dyDescent="0.25">
      <c r="A148" s="3"/>
      <c r="B148" s="9"/>
      <c r="C148" s="9"/>
      <c r="D148" s="37" t="str">
        <f>IF(ISBLANK(A148),"",VLOOKUP(A148,'Справочник услуг'!C:D,2,FALSE))</f>
        <v/>
      </c>
      <c r="E148" s="32"/>
      <c r="F148" s="32"/>
      <c r="G148" s="32"/>
      <c r="H148" s="32"/>
      <c r="I148" s="32"/>
      <c r="J148" s="32"/>
      <c r="K148" s="32"/>
      <c r="L148" s="32"/>
      <c r="M148" s="32"/>
      <c r="N148" s="32"/>
    </row>
    <row r="149" spans="1:14" x14ac:dyDescent="0.25">
      <c r="A149" s="3"/>
      <c r="B149" s="9"/>
      <c r="C149" s="9"/>
      <c r="D149" s="37" t="str">
        <f>IF(ISBLANK(A149),"",VLOOKUP(A149,'Справочник услуг'!C:D,2,FALSE))</f>
        <v/>
      </c>
      <c r="E149" s="32"/>
      <c r="F149" s="32"/>
      <c r="G149" s="32"/>
      <c r="H149" s="32"/>
      <c r="I149" s="32"/>
      <c r="J149" s="32"/>
      <c r="K149" s="32"/>
      <c r="L149" s="32"/>
      <c r="M149" s="32"/>
      <c r="N149" s="32"/>
    </row>
    <row r="150" spans="1:14" x14ac:dyDescent="0.25">
      <c r="A150" s="3"/>
      <c r="B150" s="9"/>
      <c r="C150" s="9"/>
      <c r="D150" s="37" t="str">
        <f>IF(ISBLANK(A150),"",VLOOKUP(A150,'Справочник услуг'!C:D,2,FALSE))</f>
        <v/>
      </c>
      <c r="E150" s="32"/>
      <c r="F150" s="32"/>
      <c r="G150" s="32"/>
      <c r="H150" s="32"/>
      <c r="I150" s="32"/>
      <c r="J150" s="32"/>
      <c r="K150" s="32"/>
      <c r="L150" s="32"/>
      <c r="M150" s="32"/>
      <c r="N150" s="32"/>
    </row>
    <row r="151" spans="1:14" x14ac:dyDescent="0.25">
      <c r="A151" s="3"/>
      <c r="B151" s="9"/>
      <c r="C151" s="9"/>
      <c r="D151" s="37" t="str">
        <f>IF(ISBLANK(A151),"",VLOOKUP(A151,'Справочник услуг'!C:D,2,FALSE))</f>
        <v/>
      </c>
      <c r="E151" s="32"/>
      <c r="F151" s="32"/>
      <c r="G151" s="32"/>
      <c r="H151" s="32"/>
      <c r="I151" s="32"/>
      <c r="J151" s="32"/>
      <c r="K151" s="32"/>
      <c r="L151" s="32"/>
      <c r="M151" s="32"/>
      <c r="N151" s="32"/>
    </row>
    <row r="152" spans="1:14" x14ac:dyDescent="0.25">
      <c r="A152" s="3"/>
      <c r="B152" s="9"/>
      <c r="C152" s="9"/>
      <c r="D152" s="37" t="str">
        <f>IF(ISBLANK(A152),"",VLOOKUP(A152,'Справочник услуг'!C:D,2,FALSE))</f>
        <v/>
      </c>
      <c r="E152" s="32"/>
      <c r="F152" s="32"/>
      <c r="G152" s="32"/>
      <c r="H152" s="32"/>
      <c r="I152" s="32"/>
      <c r="J152" s="32"/>
      <c r="K152" s="32"/>
      <c r="L152" s="32"/>
      <c r="M152" s="32"/>
      <c r="N152" s="32"/>
    </row>
    <row r="153" spans="1:14" x14ac:dyDescent="0.25">
      <c r="A153" s="3"/>
      <c r="B153" s="9"/>
      <c r="C153" s="9"/>
      <c r="D153" s="37" t="str">
        <f>IF(ISBLANK(A153),"",VLOOKUP(A153,'Справочник услуг'!C:D,2,FALSE))</f>
        <v/>
      </c>
      <c r="E153" s="32"/>
      <c r="F153" s="32"/>
      <c r="G153" s="32"/>
      <c r="H153" s="32"/>
      <c r="I153" s="32"/>
      <c r="J153" s="32"/>
      <c r="K153" s="32"/>
      <c r="L153" s="32"/>
      <c r="M153" s="32"/>
      <c r="N153" s="32"/>
    </row>
    <row r="154" spans="1:14" x14ac:dyDescent="0.25">
      <c r="A154" s="3"/>
      <c r="B154" s="9"/>
      <c r="C154" s="9"/>
      <c r="D154" s="37" t="str">
        <f>IF(ISBLANK(A154),"",VLOOKUP(A154,'Справочник услуг'!C:D,2,FALSE))</f>
        <v/>
      </c>
      <c r="E154" s="32"/>
      <c r="F154" s="32"/>
      <c r="G154" s="32"/>
      <c r="H154" s="32"/>
      <c r="I154" s="32"/>
      <c r="J154" s="32"/>
      <c r="K154" s="32"/>
      <c r="L154" s="32"/>
      <c r="M154" s="32"/>
      <c r="N154" s="32"/>
    </row>
    <row r="155" spans="1:14" x14ac:dyDescent="0.25">
      <c r="A155" s="3"/>
      <c r="B155" s="9"/>
      <c r="C155" s="9"/>
      <c r="D155" s="37" t="str">
        <f>IF(ISBLANK(A155),"",VLOOKUP(A155,'Справочник услуг'!C:D,2,FALSE))</f>
        <v/>
      </c>
      <c r="E155" s="32"/>
      <c r="F155" s="32"/>
      <c r="G155" s="32"/>
      <c r="H155" s="32"/>
      <c r="I155" s="32"/>
      <c r="J155" s="32"/>
      <c r="K155" s="32"/>
      <c r="L155" s="32"/>
      <c r="M155" s="32"/>
      <c r="N155" s="32"/>
    </row>
    <row r="156" spans="1:14" x14ac:dyDescent="0.25">
      <c r="A156" s="3"/>
      <c r="B156" s="9"/>
      <c r="C156" s="9"/>
      <c r="D156" s="37" t="str">
        <f>IF(ISBLANK(A156),"",VLOOKUP(A156,'Справочник услуг'!C:D,2,FALSE))</f>
        <v/>
      </c>
      <c r="E156" s="32"/>
      <c r="F156" s="32"/>
      <c r="G156" s="32"/>
      <c r="H156" s="32"/>
      <c r="I156" s="32"/>
      <c r="J156" s="32"/>
      <c r="K156" s="32"/>
      <c r="L156" s="32"/>
      <c r="M156" s="32"/>
      <c r="N156" s="32"/>
    </row>
    <row r="157" spans="1:14" x14ac:dyDescent="0.25">
      <c r="A157" s="3"/>
      <c r="B157" s="9"/>
      <c r="C157" s="9"/>
      <c r="D157" s="37" t="str">
        <f>IF(ISBLANK(A157),"",VLOOKUP(A157,'Справочник услуг'!C:D,2,FALSE))</f>
        <v/>
      </c>
      <c r="E157" s="32"/>
      <c r="F157" s="32"/>
      <c r="G157" s="32"/>
      <c r="H157" s="32"/>
      <c r="I157" s="32"/>
      <c r="J157" s="32"/>
      <c r="K157" s="32"/>
      <c r="L157" s="32"/>
      <c r="M157" s="32"/>
      <c r="N157" s="32"/>
    </row>
    <row r="158" spans="1:14" x14ac:dyDescent="0.25">
      <c r="A158" s="3"/>
      <c r="B158" s="9"/>
      <c r="C158" s="9"/>
      <c r="D158" s="37" t="str">
        <f>IF(ISBLANK(A158),"",VLOOKUP(A158,'Справочник услуг'!C:D,2,FALSE))</f>
        <v/>
      </c>
      <c r="E158" s="32"/>
      <c r="F158" s="32"/>
      <c r="G158" s="32"/>
      <c r="H158" s="32"/>
      <c r="I158" s="32"/>
      <c r="J158" s="32"/>
      <c r="K158" s="32"/>
      <c r="L158" s="32"/>
      <c r="M158" s="32"/>
      <c r="N158" s="32"/>
    </row>
    <row r="159" spans="1:14" x14ac:dyDescent="0.25">
      <c r="A159" s="3"/>
      <c r="B159" s="9"/>
      <c r="C159" s="9"/>
      <c r="D159" s="37" t="str">
        <f>IF(ISBLANK(A159),"",VLOOKUP(A159,'Справочник услуг'!C:D,2,FALSE))</f>
        <v/>
      </c>
      <c r="E159" s="32"/>
      <c r="F159" s="32"/>
      <c r="G159" s="32"/>
      <c r="H159" s="32"/>
      <c r="I159" s="32"/>
      <c r="J159" s="32"/>
      <c r="K159" s="32"/>
      <c r="L159" s="32"/>
      <c r="M159" s="32"/>
      <c r="N159" s="32"/>
    </row>
    <row r="160" spans="1:14" x14ac:dyDescent="0.25">
      <c r="A160" s="3"/>
      <c r="B160" s="9"/>
      <c r="C160" s="9"/>
      <c r="D160" s="37" t="str">
        <f>IF(ISBLANK(A160),"",VLOOKUP(A160,'Справочник услуг'!C:D,2,FALSE))</f>
        <v/>
      </c>
      <c r="E160" s="32"/>
      <c r="F160" s="32"/>
      <c r="G160" s="32"/>
      <c r="H160" s="32"/>
      <c r="I160" s="32"/>
      <c r="J160" s="32"/>
      <c r="K160" s="32"/>
      <c r="L160" s="32"/>
      <c r="M160" s="32"/>
      <c r="N160" s="32"/>
    </row>
    <row r="161" spans="1:14" x14ac:dyDescent="0.25">
      <c r="A161" s="3"/>
      <c r="B161" s="9"/>
      <c r="C161" s="9"/>
      <c r="D161" s="37" t="str">
        <f>IF(ISBLANK(A161),"",VLOOKUP(A161,'Справочник услуг'!C:D,2,FALSE))</f>
        <v/>
      </c>
      <c r="E161" s="32"/>
      <c r="F161" s="32"/>
      <c r="G161" s="32"/>
      <c r="H161" s="32"/>
      <c r="I161" s="32"/>
      <c r="J161" s="32"/>
      <c r="K161" s="32"/>
      <c r="L161" s="32"/>
      <c r="M161" s="32"/>
      <c r="N161" s="32"/>
    </row>
    <row r="162" spans="1:14" x14ac:dyDescent="0.25">
      <c r="A162" s="3"/>
      <c r="B162" s="9"/>
      <c r="C162" s="9"/>
      <c r="D162" s="37" t="str">
        <f>IF(ISBLANK(A162),"",VLOOKUP(A162,'Справочник услуг'!C:D,2,FALSE))</f>
        <v/>
      </c>
      <c r="E162" s="32"/>
      <c r="F162" s="32"/>
      <c r="G162" s="32"/>
      <c r="H162" s="32"/>
      <c r="I162" s="32"/>
      <c r="J162" s="32"/>
      <c r="K162" s="32"/>
      <c r="L162" s="32"/>
      <c r="M162" s="32"/>
      <c r="N162" s="32"/>
    </row>
    <row r="163" spans="1:14" x14ac:dyDescent="0.25">
      <c r="A163" s="3"/>
      <c r="B163" s="9"/>
      <c r="C163" s="9"/>
      <c r="D163" s="37" t="str">
        <f>IF(ISBLANK(A163),"",VLOOKUP(A163,'Справочник услуг'!C:D,2,FALSE))</f>
        <v/>
      </c>
      <c r="E163" s="32"/>
      <c r="F163" s="32"/>
      <c r="G163" s="32"/>
      <c r="H163" s="32"/>
      <c r="I163" s="32"/>
      <c r="J163" s="32"/>
      <c r="K163" s="32"/>
      <c r="L163" s="32"/>
      <c r="M163" s="32"/>
      <c r="N163" s="32"/>
    </row>
    <row r="164" spans="1:14" x14ac:dyDescent="0.25">
      <c r="A164" s="3"/>
      <c r="B164" s="9"/>
      <c r="C164" s="9"/>
      <c r="D164" s="37" t="str">
        <f>IF(ISBLANK(A164),"",VLOOKUP(A164,'Справочник услуг'!C:D,2,FALSE))</f>
        <v/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</row>
    <row r="165" spans="1:14" x14ac:dyDescent="0.25">
      <c r="A165" s="3"/>
      <c r="B165" s="9"/>
      <c r="C165" s="9"/>
      <c r="D165" s="37" t="str">
        <f>IF(ISBLANK(A165),"",VLOOKUP(A165,'Справочник услуг'!C:D,2,FALSE))</f>
        <v/>
      </c>
      <c r="E165" s="32"/>
      <c r="F165" s="32"/>
      <c r="G165" s="32"/>
      <c r="H165" s="32"/>
      <c r="I165" s="32"/>
      <c r="J165" s="32"/>
      <c r="K165" s="32"/>
      <c r="L165" s="32"/>
      <c r="M165" s="32"/>
      <c r="N165" s="32"/>
    </row>
    <row r="166" spans="1:14" x14ac:dyDescent="0.25">
      <c r="A166" s="3"/>
      <c r="B166" s="9"/>
      <c r="C166" s="9"/>
      <c r="D166" s="37" t="str">
        <f>IF(ISBLANK(A166),"",VLOOKUP(A166,'Справочник услуг'!C:D,2,FALSE))</f>
        <v/>
      </c>
      <c r="E166" s="32"/>
      <c r="F166" s="32"/>
      <c r="G166" s="32"/>
      <c r="H166" s="32"/>
      <c r="I166" s="32"/>
      <c r="J166" s="32"/>
      <c r="K166" s="32"/>
      <c r="L166" s="32"/>
      <c r="M166" s="32"/>
      <c r="N166" s="32"/>
    </row>
    <row r="167" spans="1:14" x14ac:dyDescent="0.25">
      <c r="A167" s="3"/>
      <c r="B167" s="9"/>
      <c r="C167" s="9"/>
      <c r="D167" s="37" t="str">
        <f>IF(ISBLANK(A167),"",VLOOKUP(A167,'Справочник услуг'!C:D,2,FALSE))</f>
        <v/>
      </c>
      <c r="E167" s="32"/>
      <c r="F167" s="32"/>
      <c r="G167" s="32"/>
      <c r="H167" s="32"/>
      <c r="I167" s="32"/>
      <c r="J167" s="32"/>
      <c r="K167" s="32"/>
      <c r="L167" s="32"/>
      <c r="M167" s="32"/>
      <c r="N167" s="32"/>
    </row>
    <row r="168" spans="1:14" x14ac:dyDescent="0.25">
      <c r="A168" s="3"/>
      <c r="B168" s="9"/>
      <c r="C168" s="9"/>
      <c r="D168" s="37" t="str">
        <f>IF(ISBLANK(A168),"",VLOOKUP(A168,'Справочник услуг'!C:D,2,FALSE))</f>
        <v/>
      </c>
      <c r="E168" s="32"/>
      <c r="F168" s="32"/>
      <c r="G168" s="32"/>
      <c r="H168" s="32"/>
      <c r="I168" s="32"/>
      <c r="J168" s="32"/>
      <c r="K168" s="32"/>
      <c r="L168" s="32"/>
      <c r="M168" s="32"/>
      <c r="N168" s="32"/>
    </row>
    <row r="169" spans="1:14" x14ac:dyDescent="0.25">
      <c r="A169" s="3"/>
      <c r="B169" s="9"/>
      <c r="C169" s="9"/>
      <c r="D169" s="37" t="str">
        <f>IF(ISBLANK(A169),"",VLOOKUP(A169,'Справочник услуг'!C:D,2,FALSE))</f>
        <v/>
      </c>
      <c r="E169" s="32"/>
      <c r="F169" s="32"/>
      <c r="G169" s="32"/>
      <c r="H169" s="32"/>
      <c r="I169" s="32"/>
      <c r="J169" s="32"/>
      <c r="K169" s="32"/>
      <c r="L169" s="32"/>
      <c r="M169" s="32"/>
      <c r="N169" s="32"/>
    </row>
    <row r="170" spans="1:14" x14ac:dyDescent="0.25">
      <c r="A170" s="3"/>
      <c r="B170" s="9"/>
      <c r="C170" s="9"/>
      <c r="D170" s="37" t="str">
        <f>IF(ISBLANK(A170),"",VLOOKUP(A170,'Справочник услуг'!C:D,2,FALSE))</f>
        <v/>
      </c>
      <c r="E170" s="32"/>
      <c r="F170" s="32"/>
      <c r="G170" s="32"/>
      <c r="H170" s="32"/>
      <c r="I170" s="32"/>
      <c r="J170" s="32"/>
      <c r="K170" s="32"/>
      <c r="L170" s="32"/>
      <c r="M170" s="32"/>
      <c r="N170" s="32"/>
    </row>
    <row r="171" spans="1:14" x14ac:dyDescent="0.25">
      <c r="A171" s="3"/>
      <c r="B171" s="9"/>
      <c r="C171" s="9"/>
      <c r="D171" s="37" t="str">
        <f>IF(ISBLANK(A171),"",VLOOKUP(A171,'Справочник услуг'!C:D,2,FALSE))</f>
        <v/>
      </c>
      <c r="E171" s="32"/>
      <c r="F171" s="32"/>
      <c r="G171" s="32"/>
      <c r="H171" s="32"/>
      <c r="I171" s="32"/>
      <c r="J171" s="32"/>
      <c r="K171" s="32"/>
      <c r="L171" s="32"/>
      <c r="M171" s="32"/>
      <c r="N171" s="32"/>
    </row>
    <row r="172" spans="1:14" x14ac:dyDescent="0.25">
      <c r="A172" s="3"/>
      <c r="B172" s="9"/>
      <c r="C172" s="9"/>
      <c r="D172" s="37" t="str">
        <f>IF(ISBLANK(A172),"",VLOOKUP(A172,'Справочник услуг'!C:D,2,FALSE))</f>
        <v/>
      </c>
      <c r="E172" s="32"/>
      <c r="F172" s="32"/>
      <c r="G172" s="32"/>
      <c r="H172" s="32"/>
      <c r="I172" s="32"/>
      <c r="J172" s="32"/>
      <c r="K172" s="32"/>
      <c r="L172" s="32"/>
      <c r="M172" s="32"/>
      <c r="N172" s="32"/>
    </row>
    <row r="173" spans="1:14" x14ac:dyDescent="0.25">
      <c r="A173" s="3"/>
      <c r="B173" s="9"/>
      <c r="C173" s="9"/>
      <c r="D173" s="37" t="str">
        <f>IF(ISBLANK(A173),"",VLOOKUP(A173,'Справочник услуг'!C:D,2,FALSE))</f>
        <v/>
      </c>
      <c r="E173" s="32"/>
      <c r="F173" s="32"/>
      <c r="G173" s="32"/>
      <c r="H173" s="32"/>
      <c r="I173" s="32"/>
      <c r="J173" s="32"/>
      <c r="K173" s="32"/>
      <c r="L173" s="32"/>
      <c r="M173" s="32"/>
      <c r="N173" s="32"/>
    </row>
    <row r="174" spans="1:14" x14ac:dyDescent="0.25">
      <c r="A174" s="3"/>
      <c r="B174" s="9"/>
      <c r="C174" s="9"/>
      <c r="D174" s="37" t="str">
        <f>IF(ISBLANK(A174),"",VLOOKUP(A174,'Справочник услуг'!C:D,2,FALSE))</f>
        <v/>
      </c>
      <c r="E174" s="32"/>
      <c r="F174" s="32"/>
      <c r="G174" s="32"/>
      <c r="H174" s="32"/>
      <c r="I174" s="32"/>
      <c r="J174" s="32"/>
      <c r="K174" s="32"/>
      <c r="L174" s="32"/>
      <c r="M174" s="32"/>
      <c r="N174" s="32"/>
    </row>
    <row r="175" spans="1:14" x14ac:dyDescent="0.25">
      <c r="A175" s="3"/>
      <c r="B175" s="9"/>
      <c r="C175" s="9"/>
      <c r="D175" s="37" t="str">
        <f>IF(ISBLANK(A175),"",VLOOKUP(A175,'Справочник услуг'!C:D,2,FALSE))</f>
        <v/>
      </c>
      <c r="E175" s="32"/>
      <c r="F175" s="32"/>
      <c r="G175" s="32"/>
      <c r="H175" s="32"/>
      <c r="I175" s="32"/>
      <c r="J175" s="32"/>
      <c r="K175" s="32"/>
      <c r="L175" s="32"/>
      <c r="M175" s="32"/>
      <c r="N175" s="32"/>
    </row>
    <row r="176" spans="1:14" x14ac:dyDescent="0.25">
      <c r="A176" s="3"/>
      <c r="B176" s="9"/>
      <c r="C176" s="9"/>
      <c r="D176" s="37" t="str">
        <f>IF(ISBLANK(A176),"",VLOOKUP(A176,'Справочник услуг'!C:D,2,FALSE))</f>
        <v/>
      </c>
      <c r="E176" s="32"/>
      <c r="F176" s="32"/>
      <c r="G176" s="32"/>
      <c r="H176" s="32"/>
      <c r="I176" s="32"/>
      <c r="J176" s="32"/>
      <c r="K176" s="32"/>
      <c r="L176" s="32"/>
      <c r="M176" s="32"/>
      <c r="N176" s="32"/>
    </row>
    <row r="177" spans="1:14" x14ac:dyDescent="0.25">
      <c r="A177" s="3"/>
      <c r="B177" s="9"/>
      <c r="C177" s="9"/>
      <c r="D177" s="37" t="str">
        <f>IF(ISBLANK(A177),"",VLOOKUP(A177,'Справочник услуг'!C:D,2,FALSE))</f>
        <v/>
      </c>
      <c r="E177" s="32"/>
      <c r="F177" s="32"/>
      <c r="G177" s="32"/>
      <c r="H177" s="32"/>
      <c r="I177" s="32"/>
      <c r="J177" s="32"/>
      <c r="K177" s="32"/>
      <c r="L177" s="32"/>
      <c r="M177" s="32"/>
      <c r="N177" s="32"/>
    </row>
    <row r="178" spans="1:14" x14ac:dyDescent="0.25">
      <c r="A178" s="3"/>
      <c r="B178" s="9"/>
      <c r="C178" s="9"/>
      <c r="D178" s="37" t="str">
        <f>IF(ISBLANK(A178),"",VLOOKUP(A178,'Справочник услуг'!C:D,2,FALSE))</f>
        <v/>
      </c>
      <c r="E178" s="32"/>
      <c r="F178" s="32"/>
      <c r="G178" s="32"/>
      <c r="H178" s="32"/>
      <c r="I178" s="32"/>
      <c r="J178" s="32"/>
      <c r="K178" s="32"/>
      <c r="L178" s="32"/>
      <c r="M178" s="32"/>
      <c r="N178" s="32"/>
    </row>
    <row r="179" spans="1:14" x14ac:dyDescent="0.25">
      <c r="A179" s="3"/>
      <c r="B179" s="9"/>
      <c r="C179" s="9"/>
      <c r="D179" s="37" t="str">
        <f>IF(ISBLANK(A179),"",VLOOKUP(A179,'Справочник услуг'!C:D,2,FALSE))</f>
        <v/>
      </c>
      <c r="E179" s="32"/>
      <c r="F179" s="32"/>
      <c r="G179" s="32"/>
      <c r="H179" s="32"/>
      <c r="I179" s="32"/>
      <c r="J179" s="32"/>
      <c r="K179" s="32"/>
      <c r="L179" s="32"/>
      <c r="M179" s="32"/>
      <c r="N179" s="32"/>
    </row>
    <row r="180" spans="1:14" x14ac:dyDescent="0.25">
      <c r="A180" s="3"/>
      <c r="B180" s="9"/>
      <c r="C180" s="9"/>
      <c r="D180" s="37" t="str">
        <f>IF(ISBLANK(A180),"",VLOOKUP(A180,'Справочник услуг'!C:D,2,FALSE))</f>
        <v/>
      </c>
      <c r="E180" s="32"/>
      <c r="F180" s="32"/>
      <c r="G180" s="32"/>
      <c r="H180" s="32"/>
      <c r="I180" s="32"/>
      <c r="J180" s="32"/>
      <c r="K180" s="32"/>
      <c r="L180" s="32"/>
      <c r="M180" s="32"/>
      <c r="N180" s="32"/>
    </row>
    <row r="181" spans="1:14" x14ac:dyDescent="0.25">
      <c r="A181" s="3"/>
      <c r="B181" s="9"/>
      <c r="C181" s="9"/>
      <c r="D181" s="37" t="str">
        <f>IF(ISBLANK(A181),"",VLOOKUP(A181,'Справочник услуг'!C:D,2,FALSE))</f>
        <v/>
      </c>
      <c r="E181" s="32"/>
      <c r="F181" s="32"/>
      <c r="G181" s="32"/>
      <c r="H181" s="32"/>
      <c r="I181" s="32"/>
      <c r="J181" s="32"/>
      <c r="K181" s="32"/>
      <c r="L181" s="32"/>
      <c r="M181" s="32"/>
      <c r="N181" s="32"/>
    </row>
    <row r="182" spans="1:14" x14ac:dyDescent="0.25">
      <c r="A182" s="3"/>
      <c r="B182" s="9"/>
      <c r="C182" s="9"/>
      <c r="D182" s="37" t="str">
        <f>IF(ISBLANK(A182),"",VLOOKUP(A182,'Справочник услуг'!C:D,2,FALSE))</f>
        <v/>
      </c>
      <c r="E182" s="32"/>
      <c r="F182" s="32"/>
      <c r="G182" s="32"/>
      <c r="H182" s="32"/>
      <c r="I182" s="32"/>
      <c r="J182" s="32"/>
      <c r="K182" s="32"/>
      <c r="L182" s="32"/>
      <c r="M182" s="32"/>
      <c r="N182" s="32"/>
    </row>
    <row r="183" spans="1:14" x14ac:dyDescent="0.25">
      <c r="A183" s="3"/>
      <c r="B183" s="9"/>
      <c r="C183" s="9"/>
      <c r="D183" s="37" t="str">
        <f>IF(ISBLANK(A183),"",VLOOKUP(A183,'Справочник услуг'!C:D,2,FALSE))</f>
        <v/>
      </c>
      <c r="E183" s="32"/>
      <c r="F183" s="32"/>
      <c r="G183" s="32"/>
      <c r="H183" s="32"/>
      <c r="I183" s="32"/>
      <c r="J183" s="32"/>
      <c r="K183" s="32"/>
      <c r="L183" s="32"/>
      <c r="M183" s="32"/>
      <c r="N183" s="32"/>
    </row>
    <row r="184" spans="1:14" x14ac:dyDescent="0.25">
      <c r="A184" s="3"/>
      <c r="B184" s="9"/>
      <c r="C184" s="9"/>
      <c r="D184" s="37" t="str">
        <f>IF(ISBLANK(A184),"",VLOOKUP(A184,'Справочник услуг'!C:D,2,FALSE))</f>
        <v/>
      </c>
      <c r="E184" s="32"/>
      <c r="F184" s="32"/>
      <c r="G184" s="32"/>
      <c r="H184" s="32"/>
      <c r="I184" s="32"/>
      <c r="J184" s="32"/>
      <c r="K184" s="32"/>
      <c r="L184" s="32"/>
      <c r="M184" s="32"/>
      <c r="N184" s="32"/>
    </row>
    <row r="185" spans="1:14" x14ac:dyDescent="0.25">
      <c r="A185" s="3"/>
      <c r="B185" s="9"/>
      <c r="C185" s="9"/>
      <c r="D185" s="37" t="str">
        <f>IF(ISBLANK(A185),"",VLOOKUP(A185,'Справочник услуг'!C:D,2,FALSE))</f>
        <v/>
      </c>
      <c r="E185" s="32"/>
      <c r="F185" s="32"/>
      <c r="G185" s="32"/>
      <c r="H185" s="32"/>
      <c r="I185" s="32"/>
      <c r="J185" s="32"/>
      <c r="K185" s="32"/>
      <c r="L185" s="32"/>
      <c r="M185" s="32"/>
      <c r="N185" s="32"/>
    </row>
    <row r="186" spans="1:14" x14ac:dyDescent="0.25">
      <c r="A186" s="3"/>
      <c r="B186" s="9"/>
      <c r="C186" s="9"/>
      <c r="D186" s="37" t="str">
        <f>IF(ISBLANK(A186),"",VLOOKUP(A186,'Справочник услуг'!C:D,2,FALSE))</f>
        <v/>
      </c>
      <c r="E186" s="32"/>
      <c r="F186" s="32"/>
      <c r="G186" s="32"/>
      <c r="H186" s="32"/>
      <c r="I186" s="32"/>
      <c r="J186" s="32"/>
      <c r="K186" s="32"/>
      <c r="L186" s="32"/>
      <c r="M186" s="32"/>
      <c r="N186" s="32"/>
    </row>
    <row r="187" spans="1:14" x14ac:dyDescent="0.25">
      <c r="A187" s="3"/>
      <c r="B187" s="9"/>
      <c r="C187" s="9"/>
      <c r="D187" s="37" t="str">
        <f>IF(ISBLANK(A187),"",VLOOKUP(A187,'Справочник услуг'!C:D,2,FALSE))</f>
        <v/>
      </c>
      <c r="E187" s="32"/>
      <c r="F187" s="32"/>
      <c r="G187" s="32"/>
      <c r="H187" s="32"/>
      <c r="I187" s="32"/>
      <c r="J187" s="32"/>
      <c r="K187" s="32"/>
      <c r="L187" s="32"/>
      <c r="M187" s="32"/>
      <c r="N187" s="32"/>
    </row>
    <row r="188" spans="1:14" x14ac:dyDescent="0.25">
      <c r="A188" s="3"/>
      <c r="B188" s="9"/>
      <c r="C188" s="9"/>
      <c r="D188" s="37" t="str">
        <f>IF(ISBLANK(A188),"",VLOOKUP(A188,'Справочник услуг'!C:D,2,FALSE))</f>
        <v/>
      </c>
      <c r="E188" s="32"/>
      <c r="F188" s="32"/>
      <c r="G188" s="32"/>
      <c r="H188" s="32"/>
      <c r="I188" s="32"/>
      <c r="J188" s="32"/>
      <c r="K188" s="32"/>
      <c r="L188" s="32"/>
      <c r="M188" s="32"/>
      <c r="N188" s="32"/>
    </row>
    <row r="189" spans="1:14" x14ac:dyDescent="0.25">
      <c r="A189" s="3"/>
      <c r="B189" s="9"/>
      <c r="C189" s="9"/>
      <c r="D189" s="37" t="str">
        <f>IF(ISBLANK(A189),"",VLOOKUP(A189,'Справочник услуг'!C:D,2,FALSE))</f>
        <v/>
      </c>
      <c r="E189" s="32"/>
      <c r="F189" s="32"/>
      <c r="G189" s="32"/>
      <c r="H189" s="32"/>
      <c r="I189" s="32"/>
      <c r="J189" s="32"/>
      <c r="K189" s="32"/>
      <c r="L189" s="32"/>
      <c r="M189" s="32"/>
      <c r="N189" s="32"/>
    </row>
    <row r="190" spans="1:14" x14ac:dyDescent="0.25">
      <c r="A190" s="3"/>
      <c r="B190" s="9"/>
      <c r="C190" s="9"/>
      <c r="D190" s="37" t="str">
        <f>IF(ISBLANK(A190),"",VLOOKUP(A190,'Справочник услуг'!C:D,2,FALSE))</f>
        <v/>
      </c>
      <c r="E190" s="32"/>
      <c r="F190" s="32"/>
      <c r="G190" s="32"/>
      <c r="H190" s="32"/>
      <c r="I190" s="32"/>
      <c r="J190" s="32"/>
      <c r="K190" s="32"/>
      <c r="L190" s="32"/>
      <c r="M190" s="32"/>
      <c r="N190" s="32"/>
    </row>
    <row r="191" spans="1:14" x14ac:dyDescent="0.25">
      <c r="A191" s="3"/>
      <c r="B191" s="9"/>
      <c r="C191" s="9"/>
      <c r="D191" s="37" t="str">
        <f>IF(ISBLANK(A191),"",VLOOKUP(A191,'Справочник услуг'!C:D,2,FALSE))</f>
        <v/>
      </c>
      <c r="E191" s="32"/>
      <c r="F191" s="32"/>
      <c r="G191" s="32"/>
      <c r="H191" s="32"/>
      <c r="I191" s="32"/>
      <c r="J191" s="32"/>
      <c r="K191" s="32"/>
      <c r="L191" s="32"/>
      <c r="M191" s="32"/>
      <c r="N191" s="32"/>
    </row>
    <row r="192" spans="1:14" x14ac:dyDescent="0.25">
      <c r="A192" s="3"/>
      <c r="B192" s="9"/>
      <c r="C192" s="9"/>
      <c r="D192" s="37" t="str">
        <f>IF(ISBLANK(A192),"",VLOOKUP(A192,'Справочник услуг'!C:D,2,FALSE))</f>
        <v/>
      </c>
      <c r="E192" s="32"/>
      <c r="F192" s="32"/>
      <c r="G192" s="32"/>
      <c r="H192" s="32"/>
      <c r="I192" s="32"/>
      <c r="J192" s="32"/>
      <c r="K192" s="32"/>
      <c r="L192" s="32"/>
      <c r="M192" s="32"/>
      <c r="N192" s="32"/>
    </row>
    <row r="193" spans="1:14" x14ac:dyDescent="0.25">
      <c r="A193" s="3"/>
      <c r="B193" s="9"/>
      <c r="C193" s="9"/>
      <c r="D193" s="37" t="str">
        <f>IF(ISBLANK(A193),"",VLOOKUP(A193,'Справочник услуг'!C:D,2,FALSE))</f>
        <v/>
      </c>
      <c r="E193" s="32"/>
      <c r="F193" s="32"/>
      <c r="G193" s="32"/>
      <c r="H193" s="32"/>
      <c r="I193" s="32"/>
      <c r="J193" s="32"/>
      <c r="K193" s="32"/>
      <c r="L193" s="32"/>
      <c r="M193" s="32"/>
      <c r="N193" s="32"/>
    </row>
    <row r="194" spans="1:14" x14ac:dyDescent="0.25">
      <c r="A194" s="3"/>
      <c r="B194" s="9"/>
      <c r="C194" s="9"/>
      <c r="D194" s="37" t="str">
        <f>IF(ISBLANK(A194),"",VLOOKUP(A194,'Справочник услуг'!C:D,2,FALSE))</f>
        <v/>
      </c>
      <c r="E194" s="32"/>
      <c r="F194" s="32"/>
      <c r="G194" s="32"/>
      <c r="H194" s="32"/>
      <c r="I194" s="32"/>
      <c r="J194" s="32"/>
      <c r="K194" s="32"/>
      <c r="L194" s="32"/>
      <c r="M194" s="32"/>
      <c r="N194" s="32"/>
    </row>
    <row r="195" spans="1:14" x14ac:dyDescent="0.25">
      <c r="A195" s="3"/>
      <c r="B195" s="9"/>
      <c r="C195" s="9"/>
      <c r="D195" s="37" t="str">
        <f>IF(ISBLANK(A195),"",VLOOKUP(A195,'Справочник услуг'!C:D,2,FALSE))</f>
        <v/>
      </c>
      <c r="E195" s="32"/>
      <c r="F195" s="32"/>
      <c r="G195" s="32"/>
      <c r="H195" s="32"/>
      <c r="I195" s="32"/>
      <c r="J195" s="32"/>
      <c r="K195" s="32"/>
      <c r="L195" s="32"/>
      <c r="M195" s="32"/>
      <c r="N195" s="32"/>
    </row>
    <row r="196" spans="1:14" x14ac:dyDescent="0.25">
      <c r="A196" s="3"/>
      <c r="B196" s="9"/>
      <c r="C196" s="9"/>
      <c r="D196" s="37" t="str">
        <f>IF(ISBLANK(A196),"",VLOOKUP(A196,'Справочник услуг'!C:D,2,FALSE))</f>
        <v/>
      </c>
      <c r="E196" s="32"/>
      <c r="F196" s="32"/>
      <c r="G196" s="32"/>
      <c r="H196" s="32"/>
      <c r="I196" s="32"/>
      <c r="J196" s="32"/>
      <c r="K196" s="32"/>
      <c r="L196" s="32"/>
      <c r="M196" s="32"/>
      <c r="N196" s="32"/>
    </row>
    <row r="197" spans="1:14" x14ac:dyDescent="0.25">
      <c r="A197" s="3"/>
      <c r="B197" s="9"/>
      <c r="C197" s="9"/>
      <c r="D197" s="37" t="str">
        <f>IF(ISBLANK(A197),"",VLOOKUP(A197,'Справочник услуг'!C:D,2,FALSE))</f>
        <v/>
      </c>
      <c r="E197" s="32"/>
      <c r="F197" s="32"/>
      <c r="G197" s="32"/>
      <c r="H197" s="32"/>
      <c r="I197" s="32"/>
      <c r="J197" s="32"/>
      <c r="K197" s="32"/>
      <c r="L197" s="32"/>
      <c r="M197" s="32"/>
      <c r="N197" s="32"/>
    </row>
    <row r="198" spans="1:14" x14ac:dyDescent="0.25">
      <c r="A198" s="3"/>
      <c r="B198" s="9"/>
      <c r="C198" s="9"/>
      <c r="D198" s="37" t="str">
        <f>IF(ISBLANK(A198),"",VLOOKUP(A198,'Справочник услуг'!C:D,2,FALSE))</f>
        <v/>
      </c>
      <c r="E198" s="32"/>
      <c r="F198" s="32"/>
      <c r="G198" s="32"/>
      <c r="H198" s="32"/>
      <c r="I198" s="32"/>
      <c r="J198" s="32"/>
      <c r="K198" s="32"/>
      <c r="L198" s="32"/>
      <c r="M198" s="32"/>
      <c r="N198" s="32"/>
    </row>
    <row r="199" spans="1:14" x14ac:dyDescent="0.25">
      <c r="A199" s="3"/>
      <c r="B199" s="9"/>
      <c r="C199" s="9"/>
      <c r="D199" s="37" t="str">
        <f>IF(ISBLANK(A199),"",VLOOKUP(A199,'Справочник услуг'!C:D,2,FALSE))</f>
        <v/>
      </c>
      <c r="E199" s="32"/>
      <c r="F199" s="32"/>
      <c r="G199" s="32"/>
      <c r="H199" s="32"/>
      <c r="I199" s="32"/>
      <c r="J199" s="32"/>
      <c r="K199" s="32"/>
      <c r="L199" s="32"/>
      <c r="M199" s="32"/>
      <c r="N199" s="32"/>
    </row>
    <row r="200" spans="1:14" x14ac:dyDescent="0.25">
      <c r="A200" s="3"/>
      <c r="B200" s="9"/>
      <c r="C200" s="9"/>
      <c r="D200" s="37" t="str">
        <f>IF(ISBLANK(A200),"",VLOOKUP(A200,'Справочник услуг'!C:D,2,FALSE))</f>
        <v/>
      </c>
      <c r="E200" s="32"/>
      <c r="F200" s="32"/>
      <c r="G200" s="32"/>
      <c r="H200" s="32"/>
      <c r="I200" s="32"/>
      <c r="J200" s="32"/>
      <c r="K200" s="32"/>
      <c r="L200" s="32"/>
      <c r="M200" s="32"/>
      <c r="N200" s="32"/>
    </row>
    <row r="201" spans="1:14" x14ac:dyDescent="0.25">
      <c r="A201" s="3"/>
      <c r="B201" s="9"/>
      <c r="C201" s="9"/>
      <c r="D201" s="37" t="str">
        <f>IF(ISBLANK(A201),"",VLOOKUP(A201,'Справочник услуг'!C:D,2,FALSE))</f>
        <v/>
      </c>
      <c r="E201" s="32"/>
      <c r="F201" s="32"/>
      <c r="G201" s="32"/>
      <c r="H201" s="32"/>
      <c r="I201" s="32"/>
      <c r="J201" s="32"/>
      <c r="K201" s="32"/>
      <c r="L201" s="32"/>
      <c r="M201" s="32"/>
      <c r="N201" s="32"/>
    </row>
    <row r="202" spans="1:14" x14ac:dyDescent="0.25">
      <c r="A202" s="3"/>
      <c r="B202" s="9"/>
      <c r="C202" s="9"/>
      <c r="D202" s="37" t="str">
        <f>IF(ISBLANK(A202),"",VLOOKUP(A202,'Справочник услуг'!C:D,2,FALSE))</f>
        <v/>
      </c>
      <c r="E202" s="32"/>
      <c r="F202" s="32"/>
      <c r="G202" s="32"/>
      <c r="H202" s="32"/>
      <c r="I202" s="32"/>
      <c r="J202" s="32"/>
      <c r="K202" s="32"/>
      <c r="L202" s="32"/>
      <c r="M202" s="32"/>
      <c r="N202" s="32"/>
    </row>
    <row r="203" spans="1:14" x14ac:dyDescent="0.25">
      <c r="A203" s="3"/>
      <c r="B203" s="9"/>
      <c r="C203" s="9"/>
      <c r="D203" s="37" t="str">
        <f>IF(ISBLANK(A203),"",VLOOKUP(A203,'Справочник услуг'!C:D,2,FALSE))</f>
        <v/>
      </c>
      <c r="E203" s="32"/>
      <c r="F203" s="32"/>
      <c r="G203" s="32"/>
      <c r="H203" s="32"/>
      <c r="I203" s="32"/>
      <c r="J203" s="32"/>
      <c r="K203" s="32"/>
      <c r="L203" s="32"/>
      <c r="M203" s="32"/>
      <c r="N203" s="32"/>
    </row>
    <row r="204" spans="1:14" x14ac:dyDescent="0.25">
      <c r="A204" s="3"/>
      <c r="B204" s="9"/>
      <c r="C204" s="9"/>
      <c r="D204" s="37" t="str">
        <f>IF(ISBLANK(A204),"",VLOOKUP(A204,'Справочник услуг'!C:D,2,FALSE))</f>
        <v/>
      </c>
      <c r="E204" s="32"/>
      <c r="F204" s="32"/>
      <c r="G204" s="32"/>
      <c r="H204" s="32"/>
      <c r="I204" s="32"/>
      <c r="J204" s="32"/>
      <c r="K204" s="32"/>
      <c r="L204" s="32"/>
      <c r="M204" s="32"/>
      <c r="N204" s="32"/>
    </row>
    <row r="205" spans="1:14" x14ac:dyDescent="0.25">
      <c r="A205" s="3"/>
      <c r="B205" s="9"/>
      <c r="C205" s="9"/>
      <c r="D205" s="37" t="str">
        <f>IF(ISBLANK(A205),"",VLOOKUP(A205,'Справочник услуг'!C:D,2,FALSE))</f>
        <v/>
      </c>
      <c r="E205" s="32"/>
      <c r="F205" s="32"/>
      <c r="G205" s="32"/>
      <c r="H205" s="32"/>
      <c r="I205" s="32"/>
      <c r="J205" s="32"/>
      <c r="K205" s="32"/>
      <c r="L205" s="32"/>
      <c r="M205" s="32"/>
      <c r="N205" s="32"/>
    </row>
    <row r="206" spans="1:14" x14ac:dyDescent="0.25">
      <c r="A206" s="3"/>
      <c r="B206" s="9"/>
      <c r="C206" s="9"/>
      <c r="D206" s="37" t="str">
        <f>IF(ISBLANK(A206),"",VLOOKUP(A206,'Справочник услуг'!C:D,2,FALSE))</f>
        <v/>
      </c>
      <c r="E206" s="32"/>
      <c r="F206" s="32"/>
      <c r="G206" s="32"/>
      <c r="H206" s="32"/>
      <c r="I206" s="32"/>
      <c r="J206" s="32"/>
      <c r="K206" s="32"/>
      <c r="L206" s="32"/>
      <c r="M206" s="32"/>
      <c r="N206" s="32"/>
    </row>
    <row r="207" spans="1:14" x14ac:dyDescent="0.25">
      <c r="A207" s="3"/>
      <c r="B207" s="9"/>
      <c r="C207" s="9"/>
      <c r="D207" s="37" t="str">
        <f>IF(ISBLANK(A207),"",VLOOKUP(A207,'Справочник услуг'!C:D,2,FALSE))</f>
        <v/>
      </c>
      <c r="E207" s="32"/>
      <c r="F207" s="32"/>
      <c r="G207" s="32"/>
      <c r="H207" s="32"/>
      <c r="I207" s="32"/>
      <c r="J207" s="32"/>
      <c r="K207" s="32"/>
      <c r="L207" s="32"/>
      <c r="M207" s="32"/>
      <c r="N207" s="32"/>
    </row>
    <row r="208" spans="1:14" x14ac:dyDescent="0.25">
      <c r="A208" s="3"/>
      <c r="B208" s="9"/>
      <c r="C208" s="9"/>
      <c r="D208" s="37" t="str">
        <f>IF(ISBLANK(A208),"",VLOOKUP(A208,'Справочник услуг'!C:D,2,FALSE))</f>
        <v/>
      </c>
      <c r="E208" s="32"/>
      <c r="F208" s="32"/>
      <c r="G208" s="32"/>
      <c r="H208" s="32"/>
      <c r="I208" s="32"/>
      <c r="J208" s="32"/>
      <c r="K208" s="32"/>
      <c r="L208" s="32"/>
      <c r="M208" s="32"/>
      <c r="N208" s="32"/>
    </row>
    <row r="209" spans="1:14" x14ac:dyDescent="0.25">
      <c r="A209" s="3"/>
      <c r="B209" s="9"/>
      <c r="C209" s="9"/>
      <c r="D209" s="37" t="str">
        <f>IF(ISBLANK(A209),"",VLOOKUP(A209,'Справочник услуг'!C:D,2,FALSE))</f>
        <v/>
      </c>
      <c r="E209" s="32"/>
      <c r="F209" s="32"/>
      <c r="G209" s="32"/>
      <c r="H209" s="32"/>
      <c r="I209" s="32"/>
      <c r="J209" s="32"/>
      <c r="K209" s="32"/>
      <c r="L209" s="32"/>
      <c r="M209" s="32"/>
      <c r="N209" s="32"/>
    </row>
    <row r="210" spans="1:14" x14ac:dyDescent="0.25">
      <c r="A210" s="3"/>
      <c r="B210" s="9"/>
      <c r="C210" s="9"/>
      <c r="D210" s="37" t="str">
        <f>IF(ISBLANK(A210),"",VLOOKUP(A210,'Справочник услуг'!C:D,2,FALSE))</f>
        <v/>
      </c>
      <c r="E210" s="32"/>
      <c r="F210" s="32"/>
      <c r="G210" s="32"/>
      <c r="H210" s="32"/>
      <c r="I210" s="32"/>
      <c r="J210" s="32"/>
      <c r="K210" s="32"/>
      <c r="L210" s="32"/>
      <c r="M210" s="32"/>
      <c r="N210" s="32"/>
    </row>
    <row r="211" spans="1:14" x14ac:dyDescent="0.25">
      <c r="A211" s="3"/>
      <c r="B211" s="9"/>
      <c r="C211" s="9"/>
      <c r="D211" s="37" t="str">
        <f>IF(ISBLANK(A211),"",VLOOKUP(A211,'Справочник услуг'!C:D,2,FALSE))</f>
        <v/>
      </c>
      <c r="E211" s="32"/>
      <c r="F211" s="32"/>
      <c r="G211" s="32"/>
      <c r="H211" s="32"/>
      <c r="I211" s="32"/>
      <c r="J211" s="32"/>
      <c r="K211" s="32"/>
      <c r="L211" s="32"/>
      <c r="M211" s="32"/>
      <c r="N211" s="32"/>
    </row>
    <row r="212" spans="1:14" x14ac:dyDescent="0.25">
      <c r="A212" s="3"/>
      <c r="B212" s="9"/>
      <c r="C212" s="9"/>
      <c r="D212" s="37" t="str">
        <f>IF(ISBLANK(A212),"",VLOOKUP(A212,'Справочник услуг'!C:D,2,FALSE))</f>
        <v/>
      </c>
      <c r="E212" s="32"/>
      <c r="F212" s="32"/>
      <c r="G212" s="32"/>
      <c r="H212" s="32"/>
      <c r="I212" s="32"/>
      <c r="J212" s="32"/>
      <c r="K212" s="32"/>
      <c r="L212" s="32"/>
      <c r="M212" s="32"/>
      <c r="N212" s="32"/>
    </row>
    <row r="213" spans="1:14" x14ac:dyDescent="0.25">
      <c r="A213" s="3"/>
      <c r="B213" s="9"/>
      <c r="C213" s="9"/>
      <c r="D213" s="37" t="str">
        <f>IF(ISBLANK(A213),"",VLOOKUP(A213,'Справочник услуг'!C:D,2,FALSE))</f>
        <v/>
      </c>
      <c r="E213" s="32"/>
      <c r="F213" s="32"/>
      <c r="G213" s="32"/>
      <c r="H213" s="32"/>
      <c r="I213" s="32"/>
      <c r="J213" s="32"/>
      <c r="K213" s="32"/>
      <c r="L213" s="32"/>
      <c r="M213" s="32"/>
      <c r="N213" s="32"/>
    </row>
    <row r="214" spans="1:14" x14ac:dyDescent="0.25">
      <c r="A214" s="3"/>
      <c r="B214" s="9"/>
      <c r="C214" s="9"/>
      <c r="D214" s="37" t="str">
        <f>IF(ISBLANK(A214),"",VLOOKUP(A214,'Справочник услуг'!C:D,2,FALSE))</f>
        <v/>
      </c>
      <c r="E214" s="32"/>
      <c r="F214" s="32"/>
      <c r="G214" s="32"/>
      <c r="H214" s="32"/>
      <c r="I214" s="32"/>
      <c r="J214" s="32"/>
      <c r="K214" s="32"/>
      <c r="L214" s="32"/>
      <c r="M214" s="32"/>
      <c r="N214" s="32"/>
    </row>
    <row r="215" spans="1:14" x14ac:dyDescent="0.25">
      <c r="A215" s="3"/>
      <c r="B215" s="9"/>
      <c r="C215" s="9"/>
      <c r="D215" s="37" t="str">
        <f>IF(ISBLANK(A215),"",VLOOKUP(A215,'Справочник услуг'!C:D,2,FALSE))</f>
        <v/>
      </c>
      <c r="E215" s="32"/>
      <c r="F215" s="32"/>
      <c r="G215" s="32"/>
      <c r="H215" s="32"/>
      <c r="I215" s="32"/>
      <c r="J215" s="32"/>
      <c r="K215" s="32"/>
      <c r="L215" s="32"/>
      <c r="M215" s="32"/>
      <c r="N215" s="32"/>
    </row>
    <row r="216" spans="1:14" x14ac:dyDescent="0.25">
      <c r="A216" s="3"/>
      <c r="B216" s="9"/>
      <c r="C216" s="9"/>
      <c r="D216" s="37" t="str">
        <f>IF(ISBLANK(A216),"",VLOOKUP(A216,'Справочник услуг'!C:D,2,FALSE))</f>
        <v/>
      </c>
      <c r="E216" s="32"/>
      <c r="F216" s="32"/>
      <c r="G216" s="32"/>
      <c r="H216" s="32"/>
      <c r="I216" s="32"/>
      <c r="J216" s="32"/>
      <c r="K216" s="32"/>
      <c r="L216" s="32"/>
      <c r="M216" s="32"/>
      <c r="N216" s="32"/>
    </row>
    <row r="217" spans="1:14" x14ac:dyDescent="0.25">
      <c r="A217" s="3"/>
      <c r="B217" s="9"/>
      <c r="C217" s="9"/>
      <c r="D217" s="37" t="str">
        <f>IF(ISBLANK(A217),"",VLOOKUP(A217,'Справочник услуг'!C:D,2,FALSE))</f>
        <v/>
      </c>
      <c r="E217" s="32"/>
      <c r="F217" s="32"/>
      <c r="G217" s="32"/>
      <c r="H217" s="32"/>
      <c r="I217" s="32"/>
      <c r="J217" s="32"/>
      <c r="K217" s="32"/>
      <c r="L217" s="32"/>
      <c r="M217" s="32"/>
      <c r="N217" s="32"/>
    </row>
    <row r="218" spans="1:14" x14ac:dyDescent="0.25">
      <c r="A218" s="3"/>
      <c r="B218" s="9"/>
      <c r="C218" s="9"/>
      <c r="D218" s="37" t="str">
        <f>IF(ISBLANK(A218),"",VLOOKUP(A218,'Справочник услуг'!C:D,2,FALSE))</f>
        <v/>
      </c>
      <c r="E218" s="32"/>
      <c r="F218" s="32"/>
      <c r="G218" s="32"/>
      <c r="H218" s="32"/>
      <c r="I218" s="32"/>
      <c r="J218" s="32"/>
      <c r="K218" s="32"/>
      <c r="L218" s="32"/>
      <c r="M218" s="32"/>
      <c r="N218" s="32"/>
    </row>
    <row r="219" spans="1:14" x14ac:dyDescent="0.25">
      <c r="A219" s="3"/>
      <c r="B219" s="9"/>
      <c r="C219" s="9"/>
      <c r="D219" s="37" t="str">
        <f>IF(ISBLANK(A219),"",VLOOKUP(A219,'Справочник услуг'!C:D,2,FALSE))</f>
        <v/>
      </c>
      <c r="E219" s="32"/>
      <c r="F219" s="32"/>
      <c r="G219" s="32"/>
      <c r="H219" s="32"/>
      <c r="I219" s="32"/>
      <c r="J219" s="32"/>
      <c r="K219" s="32"/>
      <c r="L219" s="32"/>
      <c r="M219" s="32"/>
      <c r="N219" s="32"/>
    </row>
    <row r="220" spans="1:14" x14ac:dyDescent="0.25">
      <c r="A220" s="3"/>
      <c r="B220" s="9"/>
      <c r="C220" s="9"/>
      <c r="D220" s="37" t="str">
        <f>IF(ISBLANK(A220),"",VLOOKUP(A220,'Справочник услуг'!C:D,2,FALSE))</f>
        <v/>
      </c>
      <c r="E220" s="32"/>
      <c r="F220" s="32"/>
      <c r="G220" s="32"/>
      <c r="H220" s="32"/>
      <c r="I220" s="32"/>
      <c r="J220" s="32"/>
      <c r="K220" s="32"/>
      <c r="L220" s="32"/>
      <c r="M220" s="32"/>
      <c r="N220" s="32"/>
    </row>
    <row r="221" spans="1:14" x14ac:dyDescent="0.25">
      <c r="A221" s="3"/>
      <c r="B221" s="9"/>
      <c r="C221" s="9"/>
      <c r="D221" s="37" t="str">
        <f>IF(ISBLANK(A221),"",VLOOKUP(A221,'Справочник услуг'!C:D,2,FALSE))</f>
        <v/>
      </c>
      <c r="E221" s="32"/>
      <c r="F221" s="32"/>
      <c r="G221" s="32"/>
      <c r="H221" s="32"/>
      <c r="I221" s="32"/>
      <c r="J221" s="32"/>
      <c r="K221" s="32"/>
      <c r="L221" s="32"/>
      <c r="M221" s="32"/>
      <c r="N221" s="32"/>
    </row>
    <row r="222" spans="1:14" x14ac:dyDescent="0.25">
      <c r="A222" s="3"/>
      <c r="B222" s="9"/>
      <c r="C222" s="9"/>
      <c r="D222" s="37" t="str">
        <f>IF(ISBLANK(A222),"",VLOOKUP(A222,'Справочник услуг'!C:D,2,FALSE))</f>
        <v/>
      </c>
      <c r="E222" s="32"/>
      <c r="F222" s="32"/>
      <c r="G222" s="32"/>
      <c r="H222" s="32"/>
      <c r="I222" s="32"/>
      <c r="J222" s="32"/>
      <c r="K222" s="32"/>
      <c r="L222" s="32"/>
      <c r="M222" s="32"/>
      <c r="N222" s="32"/>
    </row>
    <row r="223" spans="1:14" x14ac:dyDescent="0.25">
      <c r="A223" s="3"/>
      <c r="B223" s="9"/>
      <c r="C223" s="9"/>
      <c r="D223" s="37" t="str">
        <f>IF(ISBLANK(A223),"",VLOOKUP(A223,'Справочник услуг'!C:D,2,FALSE))</f>
        <v/>
      </c>
      <c r="E223" s="32"/>
      <c r="F223" s="32"/>
      <c r="G223" s="32"/>
      <c r="H223" s="32"/>
      <c r="I223" s="32"/>
      <c r="J223" s="32"/>
      <c r="K223" s="32"/>
      <c r="L223" s="32"/>
      <c r="M223" s="32"/>
      <c r="N223" s="32"/>
    </row>
    <row r="224" spans="1:14" x14ac:dyDescent="0.25">
      <c r="A224" s="3"/>
      <c r="B224" s="9"/>
      <c r="C224" s="9"/>
      <c r="D224" s="37" t="str">
        <f>IF(ISBLANK(A224),"",VLOOKUP(A224,'Справочник услуг'!C:D,2,FALSE))</f>
        <v/>
      </c>
      <c r="E224" s="32"/>
      <c r="F224" s="32"/>
      <c r="G224" s="32"/>
      <c r="H224" s="32"/>
      <c r="I224" s="32"/>
      <c r="J224" s="32"/>
      <c r="K224" s="32"/>
      <c r="L224" s="32"/>
      <c r="M224" s="32"/>
      <c r="N224" s="32"/>
    </row>
    <row r="225" spans="1:14" x14ac:dyDescent="0.25">
      <c r="A225" s="3"/>
      <c r="B225" s="9"/>
      <c r="C225" s="9"/>
      <c r="D225" s="37" t="str">
        <f>IF(ISBLANK(A225),"",VLOOKUP(A225,'Справочник услуг'!C:D,2,FALSE))</f>
        <v/>
      </c>
      <c r="E225" s="32"/>
      <c r="F225" s="32"/>
      <c r="G225" s="32"/>
      <c r="H225" s="32"/>
      <c r="I225" s="32"/>
      <c r="J225" s="32"/>
      <c r="K225" s="32"/>
      <c r="L225" s="32"/>
      <c r="M225" s="32"/>
      <c r="N225" s="32"/>
    </row>
    <row r="226" spans="1:14" x14ac:dyDescent="0.25">
      <c r="A226" s="3"/>
      <c r="B226" s="9"/>
      <c r="C226" s="9"/>
      <c r="D226" s="37" t="str">
        <f>IF(ISBLANK(A226),"",VLOOKUP(A226,'Справочник услуг'!C:D,2,FALSE))</f>
        <v/>
      </c>
      <c r="E226" s="32"/>
      <c r="F226" s="32"/>
      <c r="G226" s="32"/>
      <c r="H226" s="32"/>
      <c r="I226" s="32"/>
      <c r="J226" s="32"/>
      <c r="K226" s="32"/>
      <c r="L226" s="32"/>
      <c r="M226" s="32"/>
      <c r="N226" s="32"/>
    </row>
    <row r="227" spans="1:14" x14ac:dyDescent="0.25">
      <c r="A227" s="3"/>
      <c r="B227" s="9"/>
      <c r="C227" s="9"/>
      <c r="D227" s="37" t="str">
        <f>IF(ISBLANK(A227),"",VLOOKUP(A227,'Справочник услуг'!C:D,2,FALSE))</f>
        <v/>
      </c>
      <c r="E227" s="32"/>
      <c r="F227" s="32"/>
      <c r="G227" s="32"/>
      <c r="H227" s="32"/>
      <c r="I227" s="32"/>
      <c r="J227" s="32"/>
      <c r="K227" s="32"/>
      <c r="L227" s="32"/>
      <c r="M227" s="32"/>
      <c r="N227" s="32"/>
    </row>
    <row r="228" spans="1:14" x14ac:dyDescent="0.25">
      <c r="A228" s="3"/>
      <c r="B228" s="9"/>
      <c r="C228" s="9"/>
      <c r="D228" s="37" t="str">
        <f>IF(ISBLANK(A228),"",VLOOKUP(A228,'Справочник услуг'!C:D,2,FALSE))</f>
        <v/>
      </c>
      <c r="E228" s="32"/>
      <c r="F228" s="32"/>
      <c r="G228" s="32"/>
      <c r="H228" s="32"/>
      <c r="I228" s="32"/>
      <c r="J228" s="32"/>
      <c r="K228" s="32"/>
      <c r="L228" s="32"/>
      <c r="M228" s="32"/>
      <c r="N228" s="32"/>
    </row>
    <row r="229" spans="1:14" x14ac:dyDescent="0.25">
      <c r="A229" s="3"/>
      <c r="B229" s="9"/>
      <c r="C229" s="9"/>
      <c r="D229" s="37" t="str">
        <f>IF(ISBLANK(A229),"",VLOOKUP(A229,'Справочник услуг'!C:D,2,FALSE))</f>
        <v/>
      </c>
      <c r="E229" s="32"/>
      <c r="F229" s="32"/>
      <c r="G229" s="32"/>
      <c r="H229" s="32"/>
      <c r="I229" s="32"/>
      <c r="J229" s="32"/>
      <c r="K229" s="32"/>
      <c r="L229" s="32"/>
      <c r="M229" s="32"/>
      <c r="N229" s="32"/>
    </row>
    <row r="230" spans="1:14" x14ac:dyDescent="0.25">
      <c r="A230" s="3"/>
      <c r="B230" s="9"/>
      <c r="C230" s="9"/>
      <c r="D230" s="37" t="str">
        <f>IF(ISBLANK(A230),"",VLOOKUP(A230,'Справочник услуг'!C:D,2,FALSE))</f>
        <v/>
      </c>
      <c r="E230" s="32"/>
      <c r="F230" s="32"/>
      <c r="G230" s="32"/>
      <c r="H230" s="32"/>
      <c r="I230" s="32"/>
      <c r="J230" s="32"/>
      <c r="K230" s="32"/>
      <c r="L230" s="32"/>
      <c r="M230" s="32"/>
      <c r="N230" s="32"/>
    </row>
    <row r="231" spans="1:14" x14ac:dyDescent="0.25">
      <c r="A231" s="3"/>
      <c r="B231" s="9"/>
      <c r="C231" s="9"/>
      <c r="D231" s="37" t="str">
        <f>IF(ISBLANK(A231),"",VLOOKUP(A231,'Справочник услуг'!C:D,2,FALSE))</f>
        <v/>
      </c>
      <c r="E231" s="32"/>
      <c r="F231" s="32"/>
      <c r="G231" s="32"/>
      <c r="H231" s="32"/>
      <c r="I231" s="32"/>
      <c r="J231" s="32"/>
      <c r="K231" s="32"/>
      <c r="L231" s="32"/>
      <c r="M231" s="32"/>
      <c r="N231" s="32"/>
    </row>
    <row r="232" spans="1:14" x14ac:dyDescent="0.25">
      <c r="A232" s="3"/>
      <c r="B232" s="9"/>
      <c r="C232" s="9"/>
      <c r="D232" s="37" t="str">
        <f>IF(ISBLANK(A232),"",VLOOKUP(A232,'Справочник услуг'!C:D,2,FALSE))</f>
        <v/>
      </c>
      <c r="E232" s="32"/>
      <c r="F232" s="32"/>
      <c r="G232" s="32"/>
      <c r="H232" s="32"/>
      <c r="I232" s="32"/>
      <c r="J232" s="32"/>
      <c r="K232" s="32"/>
      <c r="L232" s="32"/>
      <c r="M232" s="32"/>
      <c r="N232" s="32"/>
    </row>
    <row r="233" spans="1:14" x14ac:dyDescent="0.25">
      <c r="A233" s="3"/>
      <c r="B233" s="9"/>
      <c r="C233" s="9"/>
      <c r="D233" s="37" t="str">
        <f>IF(ISBLANK(A233),"",VLOOKUP(A233,'Справочник услуг'!C:D,2,FALSE))</f>
        <v/>
      </c>
      <c r="E233" s="32"/>
      <c r="F233" s="32"/>
      <c r="G233" s="32"/>
      <c r="H233" s="32"/>
      <c r="I233" s="32"/>
      <c r="J233" s="32"/>
      <c r="K233" s="32"/>
      <c r="L233" s="32"/>
      <c r="M233" s="32"/>
      <c r="N233" s="32"/>
    </row>
    <row r="234" spans="1:14" x14ac:dyDescent="0.25">
      <c r="A234" s="3"/>
      <c r="B234" s="9"/>
      <c r="C234" s="9"/>
      <c r="D234" s="37" t="str">
        <f>IF(ISBLANK(A234),"",VLOOKUP(A234,'Справочник услуг'!C:D,2,FALSE))</f>
        <v/>
      </c>
      <c r="E234" s="32"/>
      <c r="F234" s="32"/>
      <c r="G234" s="32"/>
      <c r="H234" s="32"/>
      <c r="I234" s="32"/>
      <c r="J234" s="32"/>
      <c r="K234" s="32"/>
      <c r="L234" s="32"/>
      <c r="M234" s="32"/>
      <c r="N234" s="32"/>
    </row>
    <row r="235" spans="1:14" x14ac:dyDescent="0.25">
      <c r="A235" s="3"/>
      <c r="B235" s="9"/>
      <c r="C235" s="9"/>
      <c r="D235" s="37" t="str">
        <f>IF(ISBLANK(A235),"",VLOOKUP(A235,'Справочник услуг'!C:D,2,FALSE))</f>
        <v/>
      </c>
      <c r="E235" s="32"/>
      <c r="F235" s="32"/>
      <c r="G235" s="32"/>
      <c r="H235" s="32"/>
      <c r="I235" s="32"/>
      <c r="J235" s="32"/>
      <c r="K235" s="32"/>
      <c r="L235" s="32"/>
      <c r="M235" s="32"/>
      <c r="N235" s="32"/>
    </row>
    <row r="236" spans="1:14" x14ac:dyDescent="0.25">
      <c r="A236" s="3"/>
      <c r="B236" s="9"/>
      <c r="C236" s="9"/>
      <c r="D236" s="37" t="str">
        <f>IF(ISBLANK(A236),"",VLOOKUP(A236,'Справочник услуг'!C:D,2,FALSE))</f>
        <v/>
      </c>
      <c r="E236" s="32"/>
      <c r="F236" s="32"/>
      <c r="G236" s="32"/>
      <c r="H236" s="32"/>
      <c r="I236" s="32"/>
      <c r="J236" s="32"/>
      <c r="K236" s="32"/>
      <c r="L236" s="32"/>
      <c r="M236" s="32"/>
      <c r="N236" s="32"/>
    </row>
    <row r="237" spans="1:14" x14ac:dyDescent="0.25">
      <c r="A237" s="3"/>
      <c r="B237" s="9"/>
      <c r="C237" s="9"/>
      <c r="D237" s="37" t="str">
        <f>IF(ISBLANK(A237),"",VLOOKUP(A237,'Справочник услуг'!C:D,2,FALSE))</f>
        <v/>
      </c>
      <c r="E237" s="32"/>
      <c r="F237" s="32"/>
      <c r="G237" s="32"/>
      <c r="H237" s="32"/>
      <c r="I237" s="32"/>
      <c r="J237" s="32"/>
      <c r="K237" s="32"/>
      <c r="L237" s="32"/>
      <c r="M237" s="32"/>
      <c r="N237" s="32"/>
    </row>
    <row r="238" spans="1:14" x14ac:dyDescent="0.25">
      <c r="A238" s="3"/>
      <c r="B238" s="9"/>
      <c r="C238" s="9"/>
      <c r="D238" s="37" t="str">
        <f>IF(ISBLANK(A238),"",VLOOKUP(A238,'Справочник услуг'!C:D,2,FALSE))</f>
        <v/>
      </c>
      <c r="E238" s="32"/>
      <c r="F238" s="32"/>
      <c r="G238" s="32"/>
      <c r="H238" s="32"/>
      <c r="I238" s="32"/>
      <c r="J238" s="32"/>
      <c r="K238" s="32"/>
      <c r="L238" s="32"/>
      <c r="M238" s="32"/>
      <c r="N238" s="32"/>
    </row>
    <row r="239" spans="1:14" x14ac:dyDescent="0.25">
      <c r="A239" s="3"/>
      <c r="B239" s="9"/>
      <c r="C239" s="9"/>
      <c r="D239" s="37" t="str">
        <f>IF(ISBLANK(A239),"",VLOOKUP(A239,'Справочник услуг'!C:D,2,FALSE))</f>
        <v/>
      </c>
      <c r="E239" s="32"/>
      <c r="F239" s="32"/>
      <c r="G239" s="32"/>
      <c r="H239" s="32"/>
      <c r="I239" s="32"/>
      <c r="J239" s="32"/>
      <c r="K239" s="32"/>
      <c r="L239" s="32"/>
      <c r="M239" s="32"/>
      <c r="N239" s="32"/>
    </row>
    <row r="240" spans="1:14" x14ac:dyDescent="0.25">
      <c r="A240" s="3"/>
      <c r="B240" s="9"/>
      <c r="C240" s="9"/>
      <c r="D240" s="37" t="str">
        <f>IF(ISBLANK(A240),"",VLOOKUP(A240,'Справочник услуг'!C:D,2,FALSE))</f>
        <v/>
      </c>
      <c r="E240" s="32"/>
      <c r="F240" s="32"/>
      <c r="G240" s="32"/>
      <c r="H240" s="32"/>
      <c r="I240" s="32"/>
      <c r="J240" s="32"/>
      <c r="K240" s="32"/>
      <c r="L240" s="32"/>
      <c r="M240" s="32"/>
      <c r="N240" s="32"/>
    </row>
    <row r="241" spans="1:14" x14ac:dyDescent="0.25">
      <c r="A241" s="3"/>
      <c r="B241" s="9"/>
      <c r="C241" s="9"/>
      <c r="D241" s="37" t="str">
        <f>IF(ISBLANK(A241),"",VLOOKUP(A241,'Справочник услуг'!C:D,2,FALSE))</f>
        <v/>
      </c>
      <c r="E241" s="32"/>
      <c r="F241" s="32"/>
      <c r="G241" s="32"/>
      <c r="H241" s="32"/>
      <c r="I241" s="32"/>
      <c r="J241" s="32"/>
      <c r="K241" s="32"/>
      <c r="L241" s="32"/>
      <c r="M241" s="32"/>
      <c r="N241" s="32"/>
    </row>
    <row r="242" spans="1:14" x14ac:dyDescent="0.25">
      <c r="A242" s="3"/>
      <c r="B242" s="9"/>
      <c r="C242" s="9"/>
      <c r="D242" s="37" t="str">
        <f>IF(ISBLANK(A242),"",VLOOKUP(A242,'Справочник услуг'!C:D,2,FALSE))</f>
        <v/>
      </c>
      <c r="E242" s="32"/>
      <c r="F242" s="32"/>
      <c r="G242" s="32"/>
      <c r="H242" s="32"/>
      <c r="I242" s="32"/>
      <c r="J242" s="32"/>
      <c r="K242" s="32"/>
      <c r="L242" s="32"/>
      <c r="M242" s="32"/>
      <c r="N242" s="32"/>
    </row>
    <row r="243" spans="1:14" x14ac:dyDescent="0.25">
      <c r="A243" s="3"/>
      <c r="B243" s="9"/>
      <c r="C243" s="9"/>
      <c r="D243" s="37" t="str">
        <f>IF(ISBLANK(A243),"",VLOOKUP(A243,'Справочник услуг'!C:D,2,FALSE))</f>
        <v/>
      </c>
      <c r="E243" s="32"/>
      <c r="F243" s="32"/>
      <c r="G243" s="32"/>
      <c r="H243" s="32"/>
      <c r="I243" s="32"/>
      <c r="J243" s="32"/>
      <c r="K243" s="32"/>
      <c r="L243" s="32"/>
      <c r="M243" s="32"/>
      <c r="N243" s="32"/>
    </row>
    <row r="244" spans="1:14" x14ac:dyDescent="0.25">
      <c r="A244" s="3"/>
      <c r="B244" s="9"/>
      <c r="C244" s="9"/>
      <c r="D244" s="37" t="str">
        <f>IF(ISBLANK(A244),"",VLOOKUP(A244,'Справочник услуг'!C:D,2,FALSE))</f>
        <v/>
      </c>
      <c r="E244" s="32"/>
      <c r="F244" s="32"/>
      <c r="G244" s="32"/>
      <c r="H244" s="32"/>
      <c r="I244" s="32"/>
      <c r="J244" s="32"/>
      <c r="K244" s="32"/>
      <c r="L244" s="32"/>
      <c r="M244" s="32"/>
      <c r="N244" s="32"/>
    </row>
    <row r="245" spans="1:14" x14ac:dyDescent="0.25">
      <c r="A245" s="3"/>
      <c r="B245" s="9"/>
      <c r="C245" s="9"/>
      <c r="D245" s="37" t="str">
        <f>IF(ISBLANK(A245),"",VLOOKUP(A245,'Справочник услуг'!C:D,2,FALSE))</f>
        <v/>
      </c>
      <c r="E245" s="32"/>
      <c r="F245" s="32"/>
      <c r="G245" s="32"/>
      <c r="H245" s="32"/>
      <c r="I245" s="32"/>
      <c r="J245" s="32"/>
      <c r="K245" s="32"/>
      <c r="L245" s="32"/>
      <c r="M245" s="32"/>
      <c r="N245" s="32"/>
    </row>
    <row r="246" spans="1:14" x14ac:dyDescent="0.25">
      <c r="A246" s="3"/>
      <c r="B246" s="9"/>
      <c r="C246" s="9"/>
      <c r="D246" s="37" t="str">
        <f>IF(ISBLANK(A246),"",VLOOKUP(A246,'Справочник услуг'!C:D,2,FALSE))</f>
        <v/>
      </c>
      <c r="E246" s="32"/>
      <c r="F246" s="32"/>
      <c r="G246" s="32"/>
      <c r="H246" s="32"/>
      <c r="I246" s="32"/>
      <c r="J246" s="32"/>
      <c r="K246" s="32"/>
      <c r="L246" s="32"/>
      <c r="M246" s="32"/>
      <c r="N246" s="32"/>
    </row>
    <row r="247" spans="1:14" x14ac:dyDescent="0.25">
      <c r="A247" s="3"/>
      <c r="B247" s="9"/>
      <c r="C247" s="9"/>
      <c r="D247" s="37" t="str">
        <f>IF(ISBLANK(A247),"",VLOOKUP(A247,'Справочник услуг'!C:D,2,FALSE))</f>
        <v/>
      </c>
      <c r="E247" s="32"/>
      <c r="F247" s="32"/>
      <c r="G247" s="32"/>
      <c r="H247" s="32"/>
      <c r="I247" s="32"/>
      <c r="J247" s="32"/>
      <c r="K247" s="32"/>
      <c r="L247" s="32"/>
      <c r="M247" s="32"/>
      <c r="N247" s="32"/>
    </row>
    <row r="248" spans="1:14" x14ac:dyDescent="0.25">
      <c r="A248" s="3"/>
      <c r="B248" s="9"/>
      <c r="C248" s="9"/>
      <c r="D248" s="37" t="str">
        <f>IF(ISBLANK(A248),"",VLOOKUP(A248,'Справочник услуг'!C:D,2,FALSE))</f>
        <v/>
      </c>
      <c r="E248" s="32"/>
      <c r="F248" s="32"/>
      <c r="G248" s="32"/>
      <c r="H248" s="32"/>
      <c r="I248" s="32"/>
      <c r="J248" s="32"/>
      <c r="K248" s="32"/>
      <c r="L248" s="32"/>
      <c r="M248" s="32"/>
      <c r="N248" s="32"/>
    </row>
    <row r="249" spans="1:14" x14ac:dyDescent="0.25">
      <c r="A249" s="3"/>
      <c r="B249" s="9"/>
      <c r="C249" s="9"/>
      <c r="D249" s="37" t="str">
        <f>IF(ISBLANK(A249),"",VLOOKUP(A249,'Справочник услуг'!C:D,2,FALSE))</f>
        <v/>
      </c>
      <c r="E249" s="32"/>
      <c r="F249" s="32"/>
      <c r="G249" s="32"/>
      <c r="H249" s="32"/>
      <c r="I249" s="32"/>
      <c r="J249" s="32"/>
      <c r="K249" s="32"/>
      <c r="L249" s="32"/>
      <c r="M249" s="32"/>
      <c r="N249" s="32"/>
    </row>
    <row r="250" spans="1:14" x14ac:dyDescent="0.25">
      <c r="A250" s="3"/>
      <c r="B250" s="9"/>
      <c r="C250" s="9"/>
      <c r="D250" s="37" t="str">
        <f>IF(ISBLANK(A250),"",VLOOKUP(A250,'Справочник услуг'!C:D,2,FALSE))</f>
        <v/>
      </c>
      <c r="E250" s="32"/>
      <c r="F250" s="32"/>
      <c r="G250" s="32"/>
      <c r="H250" s="32"/>
      <c r="I250" s="32"/>
      <c r="J250" s="32"/>
      <c r="K250" s="32"/>
      <c r="L250" s="32"/>
      <c r="M250" s="32"/>
      <c r="N250" s="32"/>
    </row>
    <row r="251" spans="1:14" x14ac:dyDescent="0.25">
      <c r="A251" s="3"/>
      <c r="B251" s="9"/>
      <c r="C251" s="9"/>
      <c r="D251" s="37" t="str">
        <f>IF(ISBLANK(A251),"",VLOOKUP(A251,'Справочник услуг'!C:D,2,FALSE))</f>
        <v/>
      </c>
      <c r="E251" s="32"/>
      <c r="F251" s="32"/>
      <c r="G251" s="32"/>
      <c r="H251" s="32"/>
      <c r="I251" s="32"/>
      <c r="J251" s="32"/>
      <c r="K251" s="32"/>
      <c r="L251" s="32"/>
      <c r="M251" s="32"/>
      <c r="N251" s="32"/>
    </row>
    <row r="252" spans="1:14" x14ac:dyDescent="0.25">
      <c r="A252" s="3"/>
      <c r="B252" s="9"/>
      <c r="C252" s="9"/>
      <c r="D252" s="37" t="str">
        <f>IF(ISBLANK(A252),"",VLOOKUP(A252,'Справочник услуг'!C:D,2,FALSE))</f>
        <v/>
      </c>
      <c r="E252" s="32"/>
      <c r="F252" s="32"/>
      <c r="G252" s="32"/>
      <c r="H252" s="32"/>
      <c r="I252" s="32"/>
      <c r="J252" s="32"/>
      <c r="K252" s="32"/>
      <c r="L252" s="32"/>
      <c r="M252" s="32"/>
      <c r="N252" s="32"/>
    </row>
    <row r="253" spans="1:14" x14ac:dyDescent="0.25">
      <c r="A253" s="3"/>
      <c r="B253" s="9"/>
      <c r="C253" s="9"/>
      <c r="D253" s="37" t="str">
        <f>IF(ISBLANK(A253),"",VLOOKUP(A253,'Справочник услуг'!C:D,2,FALSE))</f>
        <v/>
      </c>
      <c r="E253" s="32"/>
      <c r="F253" s="32"/>
      <c r="G253" s="32"/>
      <c r="H253" s="32"/>
      <c r="I253" s="32"/>
      <c r="J253" s="32"/>
      <c r="K253" s="32"/>
      <c r="L253" s="32"/>
      <c r="M253" s="32"/>
      <c r="N253" s="32"/>
    </row>
    <row r="254" spans="1:14" x14ac:dyDescent="0.25">
      <c r="A254" s="3"/>
      <c r="B254" s="9"/>
      <c r="C254" s="9"/>
      <c r="D254" s="37" t="str">
        <f>IF(ISBLANK(A254),"",VLOOKUP(A254,'Справочник услуг'!C:D,2,FALSE))</f>
        <v/>
      </c>
      <c r="E254" s="32"/>
      <c r="F254" s="32"/>
      <c r="G254" s="32"/>
      <c r="H254" s="32"/>
      <c r="I254" s="32"/>
      <c r="J254" s="32"/>
      <c r="K254" s="32"/>
      <c r="L254" s="32"/>
      <c r="M254" s="32"/>
      <c r="N254" s="32"/>
    </row>
    <row r="255" spans="1:14" x14ac:dyDescent="0.25">
      <c r="A255" s="3"/>
      <c r="B255" s="9"/>
      <c r="C255" s="9"/>
      <c r="D255" s="37" t="str">
        <f>IF(ISBLANK(A255),"",VLOOKUP(A255,'Справочник услуг'!C:D,2,FALSE))</f>
        <v/>
      </c>
      <c r="E255" s="32"/>
      <c r="F255" s="32"/>
      <c r="G255" s="32"/>
      <c r="H255" s="32"/>
      <c r="I255" s="32"/>
      <c r="J255" s="32"/>
      <c r="K255" s="32"/>
      <c r="L255" s="32"/>
      <c r="M255" s="32"/>
      <c r="N255" s="32"/>
    </row>
    <row r="256" spans="1:14" x14ac:dyDescent="0.25">
      <c r="A256" s="3"/>
      <c r="B256" s="9"/>
      <c r="C256" s="9"/>
      <c r="D256" s="37" t="str">
        <f>IF(ISBLANK(A256),"",VLOOKUP(A256,'Справочник услуг'!C:D,2,FALSE))</f>
        <v/>
      </c>
      <c r="E256" s="32"/>
      <c r="F256" s="32"/>
      <c r="G256" s="32"/>
      <c r="H256" s="32"/>
      <c r="I256" s="32"/>
      <c r="J256" s="32"/>
      <c r="K256" s="32"/>
      <c r="L256" s="32"/>
      <c r="M256" s="32"/>
      <c r="N256" s="32"/>
    </row>
    <row r="257" spans="1:14" x14ac:dyDescent="0.25">
      <c r="A257" s="3"/>
      <c r="B257" s="9"/>
      <c r="C257" s="9"/>
      <c r="D257" s="37" t="str">
        <f>IF(ISBLANK(A257),"",VLOOKUP(A257,'Справочник услуг'!C:D,2,FALSE))</f>
        <v/>
      </c>
      <c r="E257" s="32"/>
      <c r="F257" s="32"/>
      <c r="G257" s="32"/>
      <c r="H257" s="32"/>
      <c r="I257" s="32"/>
      <c r="J257" s="32"/>
      <c r="K257" s="32"/>
      <c r="L257" s="32"/>
      <c r="M257" s="32"/>
      <c r="N257" s="32"/>
    </row>
    <row r="258" spans="1:14" x14ac:dyDescent="0.25">
      <c r="A258" s="3"/>
      <c r="B258" s="9"/>
      <c r="C258" s="9"/>
      <c r="D258" s="37" t="str">
        <f>IF(ISBLANK(A258),"",VLOOKUP(A258,'Справочник услуг'!C:D,2,FALSE))</f>
        <v/>
      </c>
      <c r="E258" s="32"/>
      <c r="F258" s="32"/>
      <c r="G258" s="32"/>
      <c r="H258" s="32"/>
      <c r="I258" s="32"/>
      <c r="J258" s="32"/>
      <c r="K258" s="32"/>
      <c r="L258" s="32"/>
      <c r="M258" s="32"/>
      <c r="N258" s="32"/>
    </row>
    <row r="259" spans="1:14" x14ac:dyDescent="0.25">
      <c r="A259" s="3"/>
      <c r="B259" s="9"/>
      <c r="C259" s="9"/>
      <c r="D259" s="37" t="str">
        <f>IF(ISBLANK(A259),"",VLOOKUP(A259,'Справочник услуг'!C:D,2,FALSE))</f>
        <v/>
      </c>
      <c r="E259" s="32"/>
      <c r="F259" s="32"/>
      <c r="G259" s="32"/>
      <c r="H259" s="32"/>
      <c r="I259" s="32"/>
      <c r="J259" s="32"/>
      <c r="K259" s="32"/>
      <c r="L259" s="32"/>
      <c r="M259" s="32"/>
      <c r="N259" s="32"/>
    </row>
    <row r="260" spans="1:14" x14ac:dyDescent="0.25">
      <c r="A260" s="3"/>
      <c r="B260" s="9"/>
      <c r="C260" s="9"/>
      <c r="D260" s="37" t="str">
        <f>IF(ISBLANK(A260),"",VLOOKUP(A260,'Справочник услуг'!C:D,2,FALSE))</f>
        <v/>
      </c>
      <c r="E260" s="32"/>
      <c r="F260" s="32"/>
      <c r="G260" s="32"/>
      <c r="H260" s="32"/>
      <c r="I260" s="32"/>
      <c r="J260" s="32"/>
      <c r="K260" s="32"/>
      <c r="L260" s="32"/>
      <c r="M260" s="32"/>
      <c r="N260" s="32"/>
    </row>
    <row r="261" spans="1:14" x14ac:dyDescent="0.25">
      <c r="A261" s="3"/>
      <c r="B261" s="9"/>
      <c r="C261" s="9"/>
      <c r="D261" s="37" t="str">
        <f>IF(ISBLANK(A261),"",VLOOKUP(A261,'Справочник услуг'!C:D,2,FALSE))</f>
        <v/>
      </c>
      <c r="E261" s="32"/>
      <c r="F261" s="32"/>
      <c r="G261" s="32"/>
      <c r="H261" s="32"/>
      <c r="I261" s="32"/>
      <c r="J261" s="32"/>
      <c r="K261" s="32"/>
      <c r="L261" s="32"/>
      <c r="M261" s="32"/>
      <c r="N261" s="32"/>
    </row>
    <row r="262" spans="1:14" x14ac:dyDescent="0.25">
      <c r="A262" s="3"/>
      <c r="B262" s="9"/>
      <c r="C262" s="9"/>
      <c r="D262" s="37" t="str">
        <f>IF(ISBLANK(A262),"",VLOOKUP(A262,'Справочник услуг'!C:D,2,FALSE))</f>
        <v/>
      </c>
      <c r="E262" s="32"/>
      <c r="F262" s="32"/>
      <c r="G262" s="32"/>
      <c r="H262" s="32"/>
      <c r="I262" s="32"/>
      <c r="J262" s="32"/>
      <c r="K262" s="32"/>
      <c r="L262" s="32"/>
      <c r="M262" s="32"/>
      <c r="N262" s="32"/>
    </row>
    <row r="263" spans="1:14" x14ac:dyDescent="0.25">
      <c r="A263" s="3"/>
      <c r="B263" s="9"/>
      <c r="C263" s="9"/>
      <c r="D263" s="37" t="str">
        <f>IF(ISBLANK(A263),"",VLOOKUP(A263,'Справочник услуг'!C:D,2,FALSE))</f>
        <v/>
      </c>
      <c r="E263" s="32"/>
      <c r="F263" s="32"/>
      <c r="G263" s="32"/>
      <c r="H263" s="32"/>
      <c r="I263" s="32"/>
      <c r="J263" s="32"/>
      <c r="K263" s="32"/>
      <c r="L263" s="32"/>
      <c r="M263" s="32"/>
      <c r="N263" s="32"/>
    </row>
    <row r="264" spans="1:14" x14ac:dyDescent="0.25">
      <c r="A264" s="3"/>
      <c r="B264" s="9"/>
      <c r="C264" s="9"/>
      <c r="D264" s="37" t="str">
        <f>IF(ISBLANK(A264),"",VLOOKUP(A264,'Справочник услуг'!C:D,2,FALSE))</f>
        <v/>
      </c>
      <c r="E264" s="32"/>
      <c r="F264" s="32"/>
      <c r="G264" s="32"/>
      <c r="H264" s="32"/>
      <c r="I264" s="32"/>
      <c r="J264" s="32"/>
      <c r="K264" s="32"/>
      <c r="L264" s="32"/>
      <c r="M264" s="32"/>
      <c r="N264" s="32"/>
    </row>
    <row r="265" spans="1:14" x14ac:dyDescent="0.25">
      <c r="A265" s="3"/>
      <c r="B265" s="9"/>
      <c r="C265" s="9"/>
      <c r="D265" s="37" t="str">
        <f>IF(ISBLANK(A265),"",VLOOKUP(A265,'Справочник услуг'!C:D,2,FALSE))</f>
        <v/>
      </c>
      <c r="E265" s="32"/>
      <c r="F265" s="32"/>
      <c r="G265" s="32"/>
      <c r="H265" s="32"/>
      <c r="I265" s="32"/>
      <c r="J265" s="32"/>
      <c r="K265" s="32"/>
      <c r="L265" s="32"/>
      <c r="M265" s="32"/>
      <c r="N265" s="32"/>
    </row>
    <row r="266" spans="1:14" x14ac:dyDescent="0.25">
      <c r="A266" s="3"/>
      <c r="B266" s="9"/>
      <c r="C266" s="9"/>
      <c r="D266" s="37" t="str">
        <f>IF(ISBLANK(A266),"",VLOOKUP(A266,'Справочник услуг'!C:D,2,FALSE))</f>
        <v/>
      </c>
      <c r="E266" s="32"/>
      <c r="F266" s="32"/>
      <c r="G266" s="32"/>
      <c r="H266" s="32"/>
      <c r="I266" s="32"/>
      <c r="J266" s="32"/>
      <c r="K266" s="32"/>
      <c r="L266" s="32"/>
      <c r="M266" s="32"/>
      <c r="N266" s="32"/>
    </row>
    <row r="267" spans="1:14" x14ac:dyDescent="0.25">
      <c r="A267" s="3"/>
      <c r="B267" s="9"/>
      <c r="C267" s="9"/>
      <c r="D267" s="37" t="str">
        <f>IF(ISBLANK(A267),"",VLOOKUP(A267,'Справочник услуг'!C:D,2,FALSE))</f>
        <v/>
      </c>
      <c r="E267" s="32"/>
      <c r="F267" s="32"/>
      <c r="G267" s="32"/>
      <c r="H267" s="32"/>
      <c r="I267" s="32"/>
      <c r="J267" s="32"/>
      <c r="K267" s="32"/>
      <c r="L267" s="32"/>
      <c r="M267" s="32"/>
      <c r="N267" s="32"/>
    </row>
    <row r="268" spans="1:14" x14ac:dyDescent="0.25">
      <c r="A268" s="3"/>
      <c r="B268" s="9"/>
      <c r="C268" s="9"/>
      <c r="D268" s="37" t="str">
        <f>IF(ISBLANK(A268),"",VLOOKUP(A268,'Справочник услуг'!C:D,2,FALSE))</f>
        <v/>
      </c>
      <c r="E268" s="32"/>
      <c r="F268" s="32"/>
      <c r="G268" s="32"/>
      <c r="H268" s="32"/>
      <c r="I268" s="32"/>
      <c r="J268" s="32"/>
      <c r="K268" s="32"/>
      <c r="L268" s="32"/>
      <c r="M268" s="32"/>
      <c r="N268" s="32"/>
    </row>
    <row r="269" spans="1:14" x14ac:dyDescent="0.25">
      <c r="A269" s="3"/>
      <c r="B269" s="9"/>
      <c r="C269" s="9"/>
      <c r="D269" s="37" t="str">
        <f>IF(ISBLANK(A269),"",VLOOKUP(A269,'Справочник услуг'!C:D,2,FALSE))</f>
        <v/>
      </c>
      <c r="E269" s="32"/>
      <c r="F269" s="32"/>
      <c r="G269" s="32"/>
      <c r="H269" s="32"/>
      <c r="I269" s="32"/>
      <c r="J269" s="32"/>
      <c r="K269" s="32"/>
      <c r="L269" s="32"/>
      <c r="M269" s="32"/>
      <c r="N269" s="32"/>
    </row>
    <row r="270" spans="1:14" x14ac:dyDescent="0.25">
      <c r="A270" s="3"/>
      <c r="B270" s="9"/>
      <c r="C270" s="9"/>
      <c r="D270" s="37" t="str">
        <f>IF(ISBLANK(A270),"",VLOOKUP(A270,'Справочник услуг'!C:D,2,FALSE))</f>
        <v/>
      </c>
      <c r="E270" s="32"/>
      <c r="F270" s="32"/>
      <c r="G270" s="32"/>
      <c r="H270" s="32"/>
      <c r="I270" s="32"/>
      <c r="J270" s="32"/>
      <c r="K270" s="32"/>
      <c r="L270" s="32"/>
      <c r="M270" s="32"/>
      <c r="N270" s="32"/>
    </row>
    <row r="271" spans="1:14" x14ac:dyDescent="0.25">
      <c r="A271" s="3"/>
      <c r="B271" s="9"/>
      <c r="C271" s="9"/>
      <c r="D271" s="37" t="str">
        <f>IF(ISBLANK(A271),"",VLOOKUP(A271,'Справочник услуг'!C:D,2,FALSE))</f>
        <v/>
      </c>
      <c r="E271" s="32"/>
      <c r="F271" s="32"/>
      <c r="G271" s="32"/>
      <c r="H271" s="32"/>
      <c r="I271" s="32"/>
      <c r="J271" s="32"/>
      <c r="K271" s="32"/>
      <c r="L271" s="32"/>
      <c r="M271" s="32"/>
      <c r="N271" s="32"/>
    </row>
    <row r="272" spans="1:14" x14ac:dyDescent="0.25">
      <c r="A272" s="3"/>
      <c r="B272" s="9"/>
      <c r="C272" s="9"/>
      <c r="D272" s="37" t="str">
        <f>IF(ISBLANK(A272),"",VLOOKUP(A272,'Справочник услуг'!C:D,2,FALSE))</f>
        <v/>
      </c>
      <c r="E272" s="32"/>
      <c r="F272" s="32"/>
      <c r="G272" s="32"/>
      <c r="H272" s="32"/>
      <c r="I272" s="32"/>
      <c r="J272" s="32"/>
      <c r="K272" s="32"/>
      <c r="L272" s="32"/>
      <c r="M272" s="32"/>
      <c r="N272" s="32"/>
    </row>
    <row r="273" spans="1:14" x14ac:dyDescent="0.25">
      <c r="A273" s="3"/>
      <c r="B273" s="9"/>
      <c r="C273" s="9"/>
      <c r="D273" s="37" t="str">
        <f>IF(ISBLANK(A273),"",VLOOKUP(A273,'Справочник услуг'!C:D,2,FALSE))</f>
        <v/>
      </c>
      <c r="E273" s="32"/>
      <c r="F273" s="32"/>
      <c r="G273" s="32"/>
      <c r="H273" s="32"/>
      <c r="I273" s="32"/>
      <c r="J273" s="32"/>
      <c r="K273" s="32"/>
      <c r="L273" s="32"/>
      <c r="M273" s="32"/>
      <c r="N273" s="32"/>
    </row>
    <row r="274" spans="1:14" x14ac:dyDescent="0.25">
      <c r="A274" s="3"/>
      <c r="B274" s="9"/>
      <c r="C274" s="9"/>
      <c r="D274" s="37" t="str">
        <f>IF(ISBLANK(A274),"",VLOOKUP(A274,'Справочник услуг'!C:D,2,FALSE))</f>
        <v/>
      </c>
      <c r="E274" s="32"/>
      <c r="F274" s="32"/>
      <c r="G274" s="32"/>
      <c r="H274" s="32"/>
      <c r="I274" s="32"/>
      <c r="J274" s="32"/>
      <c r="K274" s="32"/>
      <c r="L274" s="32"/>
      <c r="M274" s="32"/>
      <c r="N274" s="32"/>
    </row>
    <row r="275" spans="1:14" x14ac:dyDescent="0.25">
      <c r="A275" s="3"/>
      <c r="B275" s="9"/>
      <c r="C275" s="9"/>
      <c r="D275" s="37" t="str">
        <f>IF(ISBLANK(A275),"",VLOOKUP(A275,'Справочник услуг'!C:D,2,FALSE))</f>
        <v/>
      </c>
      <c r="E275" s="32"/>
      <c r="F275" s="32"/>
      <c r="G275" s="32"/>
      <c r="H275" s="32"/>
      <c r="I275" s="32"/>
      <c r="J275" s="32"/>
      <c r="K275" s="32"/>
      <c r="L275" s="32"/>
      <c r="M275" s="32"/>
      <c r="N275" s="32"/>
    </row>
    <row r="276" spans="1:14" x14ac:dyDescent="0.25">
      <c r="A276" s="3"/>
      <c r="B276" s="9"/>
      <c r="C276" s="9"/>
      <c r="D276" s="37" t="str">
        <f>IF(ISBLANK(A276),"",VLOOKUP(A276,'Справочник услуг'!C:D,2,FALSE))</f>
        <v/>
      </c>
      <c r="E276" s="32"/>
      <c r="F276" s="32"/>
      <c r="G276" s="32"/>
      <c r="H276" s="32"/>
      <c r="I276" s="32"/>
      <c r="J276" s="32"/>
      <c r="K276" s="32"/>
      <c r="L276" s="32"/>
      <c r="M276" s="32"/>
      <c r="N276" s="32"/>
    </row>
    <row r="277" spans="1:14" x14ac:dyDescent="0.25">
      <c r="A277" s="3"/>
      <c r="B277" s="9"/>
      <c r="C277" s="9"/>
      <c r="D277" s="37" t="str">
        <f>IF(ISBLANK(A277),"",VLOOKUP(A277,'Справочник услуг'!C:D,2,FALSE))</f>
        <v/>
      </c>
      <c r="E277" s="32"/>
      <c r="F277" s="32"/>
      <c r="G277" s="32"/>
      <c r="H277" s="32"/>
      <c r="I277" s="32"/>
      <c r="J277" s="32"/>
      <c r="K277" s="32"/>
      <c r="L277" s="32"/>
      <c r="M277" s="32"/>
      <c r="N277" s="32"/>
    </row>
    <row r="278" spans="1:14" x14ac:dyDescent="0.25">
      <c r="A278" s="3"/>
      <c r="B278" s="9"/>
      <c r="C278" s="9"/>
      <c r="D278" s="37" t="str">
        <f>IF(ISBLANK(A278),"",VLOOKUP(A278,'Справочник услуг'!C:D,2,FALSE))</f>
        <v/>
      </c>
      <c r="E278" s="32"/>
      <c r="F278" s="32"/>
      <c r="G278" s="32"/>
      <c r="H278" s="32"/>
      <c r="I278" s="32"/>
      <c r="J278" s="32"/>
      <c r="K278" s="32"/>
      <c r="L278" s="32"/>
      <c r="M278" s="32"/>
      <c r="N278" s="32"/>
    </row>
    <row r="279" spans="1:14" x14ac:dyDescent="0.25">
      <c r="A279" s="3"/>
      <c r="B279" s="9"/>
      <c r="C279" s="9"/>
      <c r="D279" s="37" t="str">
        <f>IF(ISBLANK(A279),"",VLOOKUP(A279,'Справочник услуг'!C:D,2,FALSE))</f>
        <v/>
      </c>
      <c r="E279" s="32"/>
      <c r="F279" s="32"/>
      <c r="G279" s="32"/>
      <c r="H279" s="32"/>
      <c r="I279" s="32"/>
      <c r="J279" s="32"/>
      <c r="K279" s="32"/>
      <c r="L279" s="32"/>
      <c r="M279" s="32"/>
      <c r="N279" s="32"/>
    </row>
    <row r="280" spans="1:14" x14ac:dyDescent="0.25">
      <c r="A280" s="3"/>
      <c r="B280" s="9"/>
      <c r="C280" s="9"/>
      <c r="D280" s="37" t="str">
        <f>IF(ISBLANK(A280),"",VLOOKUP(A280,'Справочник услуг'!C:D,2,FALSE))</f>
        <v/>
      </c>
      <c r="E280" s="32"/>
      <c r="F280" s="32"/>
      <c r="G280" s="32"/>
      <c r="H280" s="32"/>
      <c r="I280" s="32"/>
      <c r="J280" s="32"/>
      <c r="K280" s="32"/>
      <c r="L280" s="32"/>
      <c r="M280" s="32"/>
      <c r="N280" s="32"/>
    </row>
    <row r="281" spans="1:14" x14ac:dyDescent="0.25">
      <c r="A281" s="3"/>
      <c r="B281" s="9"/>
      <c r="C281" s="9"/>
      <c r="D281" s="37" t="str">
        <f>IF(ISBLANK(A281),"",VLOOKUP(A281,'Справочник услуг'!C:D,2,FALSE))</f>
        <v/>
      </c>
      <c r="E281" s="32"/>
      <c r="F281" s="32"/>
      <c r="G281" s="32"/>
      <c r="H281" s="32"/>
      <c r="I281" s="32"/>
      <c r="J281" s="32"/>
      <c r="K281" s="32"/>
      <c r="L281" s="32"/>
      <c r="M281" s="32"/>
      <c r="N281" s="32"/>
    </row>
    <row r="282" spans="1:14" x14ac:dyDescent="0.25">
      <c r="A282" s="3"/>
      <c r="B282" s="9"/>
      <c r="C282" s="9"/>
      <c r="D282" s="37" t="str">
        <f>IF(ISBLANK(A282),"",VLOOKUP(A282,'Справочник услуг'!C:D,2,FALSE))</f>
        <v/>
      </c>
      <c r="E282" s="32"/>
      <c r="F282" s="32"/>
      <c r="G282" s="32"/>
      <c r="H282" s="32"/>
      <c r="I282" s="32"/>
      <c r="J282" s="32"/>
      <c r="K282" s="32"/>
      <c r="L282" s="32"/>
      <c r="M282" s="32"/>
      <c r="N282" s="32"/>
    </row>
    <row r="283" spans="1:14" x14ac:dyDescent="0.25">
      <c r="A283" s="3"/>
      <c r="B283" s="9"/>
      <c r="C283" s="9"/>
      <c r="D283" s="37" t="str">
        <f>IF(ISBLANK(A283),"",VLOOKUP(A283,'Справочник услуг'!C:D,2,FALSE))</f>
        <v/>
      </c>
      <c r="E283" s="32"/>
      <c r="F283" s="32"/>
      <c r="G283" s="32"/>
      <c r="H283" s="32"/>
      <c r="I283" s="32"/>
      <c r="J283" s="32"/>
      <c r="K283" s="32"/>
      <c r="L283" s="32"/>
      <c r="M283" s="32"/>
      <c r="N283" s="32"/>
    </row>
    <row r="284" spans="1:14" x14ac:dyDescent="0.25">
      <c r="A284" s="3"/>
      <c r="B284" s="9"/>
      <c r="C284" s="9"/>
      <c r="D284" s="37" t="str">
        <f>IF(ISBLANK(A284),"",VLOOKUP(A284,'Справочник услуг'!C:D,2,FALSE))</f>
        <v/>
      </c>
      <c r="E284" s="32"/>
      <c r="F284" s="32"/>
      <c r="G284" s="32"/>
      <c r="H284" s="32"/>
      <c r="I284" s="32"/>
      <c r="J284" s="32"/>
      <c r="K284" s="32"/>
      <c r="L284" s="32"/>
      <c r="M284" s="32"/>
      <c r="N284" s="32"/>
    </row>
    <row r="285" spans="1:14" x14ac:dyDescent="0.25">
      <c r="A285" s="3"/>
      <c r="B285" s="9"/>
      <c r="C285" s="9"/>
      <c r="D285" s="37" t="str">
        <f>IF(ISBLANK(A285),"",VLOOKUP(A285,'Справочник услуг'!C:D,2,FALSE))</f>
        <v/>
      </c>
      <c r="E285" s="32"/>
      <c r="F285" s="32"/>
      <c r="G285" s="32"/>
      <c r="H285" s="32"/>
      <c r="I285" s="32"/>
      <c r="J285" s="32"/>
      <c r="K285" s="32"/>
      <c r="L285" s="32"/>
      <c r="M285" s="32"/>
      <c r="N285" s="32"/>
    </row>
    <row r="286" spans="1:14" x14ac:dyDescent="0.25">
      <c r="A286" s="3"/>
      <c r="B286" s="9"/>
      <c r="C286" s="9"/>
      <c r="D286" s="37" t="str">
        <f>IF(ISBLANK(A286),"",VLOOKUP(A286,'Справочник услуг'!C:D,2,FALSE))</f>
        <v/>
      </c>
      <c r="E286" s="32"/>
      <c r="F286" s="32"/>
      <c r="G286" s="32"/>
      <c r="H286" s="32"/>
      <c r="I286" s="32"/>
      <c r="J286" s="32"/>
      <c r="K286" s="32"/>
      <c r="L286" s="32"/>
      <c r="M286" s="32"/>
      <c r="N286" s="32"/>
    </row>
    <row r="287" spans="1:14" x14ac:dyDescent="0.25">
      <c r="A287" s="3"/>
      <c r="B287" s="9"/>
      <c r="C287" s="9"/>
      <c r="D287" s="37" t="str">
        <f>IF(ISBLANK(A287),"",VLOOKUP(A287,'Справочник услуг'!C:D,2,FALSE))</f>
        <v/>
      </c>
      <c r="E287" s="32"/>
      <c r="F287" s="32"/>
      <c r="G287" s="32"/>
      <c r="H287" s="32"/>
      <c r="I287" s="32"/>
      <c r="J287" s="32"/>
      <c r="K287" s="32"/>
      <c r="L287" s="32"/>
      <c r="M287" s="32"/>
      <c r="N287" s="32"/>
    </row>
    <row r="288" spans="1:14" x14ac:dyDescent="0.25">
      <c r="A288" s="3"/>
      <c r="B288" s="9"/>
      <c r="C288" s="9"/>
      <c r="D288" s="37" t="str">
        <f>IF(ISBLANK(A288),"",VLOOKUP(A288,'Справочник услуг'!C:D,2,FALSE))</f>
        <v/>
      </c>
      <c r="E288" s="32"/>
      <c r="F288" s="32"/>
      <c r="G288" s="32"/>
      <c r="H288" s="32"/>
      <c r="I288" s="32"/>
      <c r="J288" s="32"/>
      <c r="K288" s="32"/>
      <c r="L288" s="32"/>
      <c r="M288" s="32"/>
      <c r="N288" s="32"/>
    </row>
    <row r="289" spans="1:14" x14ac:dyDescent="0.25">
      <c r="A289" s="3"/>
      <c r="B289" s="9"/>
      <c r="C289" s="9"/>
      <c r="D289" s="37" t="str">
        <f>IF(ISBLANK(A289),"",VLOOKUP(A289,'Справочник услуг'!C:D,2,FALSE))</f>
        <v/>
      </c>
      <c r="E289" s="32"/>
      <c r="F289" s="32"/>
      <c r="G289" s="32"/>
      <c r="H289" s="32"/>
      <c r="I289" s="32"/>
      <c r="J289" s="32"/>
      <c r="K289" s="32"/>
      <c r="L289" s="32"/>
      <c r="M289" s="32"/>
      <c r="N289" s="32"/>
    </row>
    <row r="290" spans="1:14" x14ac:dyDescent="0.25">
      <c r="A290" s="3"/>
      <c r="B290" s="9"/>
      <c r="C290" s="9"/>
      <c r="D290" s="37" t="str">
        <f>IF(ISBLANK(A290),"",VLOOKUP(A290,'Справочник услуг'!C:D,2,FALSE))</f>
        <v/>
      </c>
      <c r="E290" s="32"/>
      <c r="F290" s="32"/>
      <c r="G290" s="32"/>
      <c r="H290" s="32"/>
      <c r="I290" s="32"/>
      <c r="J290" s="32"/>
      <c r="K290" s="32"/>
      <c r="L290" s="32"/>
      <c r="M290" s="32"/>
      <c r="N290" s="32"/>
    </row>
    <row r="291" spans="1:14" x14ac:dyDescent="0.25">
      <c r="A291" s="3"/>
      <c r="B291" s="9"/>
      <c r="C291" s="9"/>
      <c r="D291" s="37" t="str">
        <f>IF(ISBLANK(A291),"",VLOOKUP(A291,'Справочник услуг'!C:D,2,FALSE))</f>
        <v/>
      </c>
      <c r="E291" s="32"/>
      <c r="F291" s="32"/>
      <c r="G291" s="32"/>
      <c r="H291" s="32"/>
      <c r="I291" s="32"/>
      <c r="J291" s="32"/>
      <c r="K291" s="32"/>
      <c r="L291" s="32"/>
      <c r="M291" s="32"/>
      <c r="N291" s="32"/>
    </row>
    <row r="292" spans="1:14" x14ac:dyDescent="0.25">
      <c r="A292" s="3"/>
      <c r="B292" s="9"/>
      <c r="C292" s="9"/>
      <c r="D292" s="37" t="str">
        <f>IF(ISBLANK(A292),"",VLOOKUP(A292,'Справочник услуг'!C:D,2,FALSE))</f>
        <v/>
      </c>
      <c r="E292" s="32"/>
      <c r="F292" s="32"/>
      <c r="G292" s="32"/>
      <c r="H292" s="32"/>
      <c r="I292" s="32"/>
      <c r="J292" s="32"/>
      <c r="K292" s="32"/>
      <c r="L292" s="32"/>
      <c r="M292" s="32"/>
      <c r="N292" s="32"/>
    </row>
    <row r="293" spans="1:14" x14ac:dyDescent="0.25">
      <c r="A293" s="3"/>
      <c r="B293" s="9"/>
      <c r="C293" s="9"/>
      <c r="D293" s="37" t="str">
        <f>IF(ISBLANK(A293),"",VLOOKUP(A293,'Справочник услуг'!C:D,2,FALSE))</f>
        <v/>
      </c>
      <c r="E293" s="32"/>
      <c r="F293" s="32"/>
      <c r="G293" s="32"/>
      <c r="H293" s="32"/>
      <c r="I293" s="32"/>
      <c r="J293" s="32"/>
      <c r="K293" s="32"/>
      <c r="L293" s="32"/>
      <c r="M293" s="32"/>
      <c r="N293" s="32"/>
    </row>
    <row r="294" spans="1:14" x14ac:dyDescent="0.25">
      <c r="A294" s="3"/>
      <c r="B294" s="9"/>
      <c r="C294" s="9"/>
      <c r="D294" s="37" t="str">
        <f>IF(ISBLANK(A294),"",VLOOKUP(A294,'Справочник услуг'!C:D,2,FALSE))</f>
        <v/>
      </c>
      <c r="E294" s="32"/>
      <c r="F294" s="32"/>
      <c r="G294" s="32"/>
      <c r="H294" s="32"/>
      <c r="I294" s="32"/>
      <c r="J294" s="32"/>
      <c r="K294" s="32"/>
      <c r="L294" s="32"/>
      <c r="M294" s="32"/>
      <c r="N294" s="32"/>
    </row>
    <row r="295" spans="1:14" x14ac:dyDescent="0.25">
      <c r="A295" s="3"/>
      <c r="B295" s="9"/>
      <c r="C295" s="9"/>
      <c r="D295" s="37" t="str">
        <f>IF(ISBLANK(A295),"",VLOOKUP(A295,'Справочник услуг'!C:D,2,FALSE))</f>
        <v/>
      </c>
      <c r="E295" s="32"/>
      <c r="F295" s="32"/>
      <c r="G295" s="32"/>
      <c r="H295" s="32"/>
      <c r="I295" s="32"/>
      <c r="J295" s="32"/>
      <c r="K295" s="32"/>
      <c r="L295" s="32"/>
      <c r="M295" s="32"/>
      <c r="N295" s="32"/>
    </row>
    <row r="296" spans="1:14" x14ac:dyDescent="0.25">
      <c r="A296" s="3"/>
      <c r="B296" s="9"/>
      <c r="C296" s="9"/>
      <c r="D296" s="37" t="str">
        <f>IF(ISBLANK(A296),"",VLOOKUP(A296,'Справочник услуг'!C:D,2,FALSE))</f>
        <v/>
      </c>
      <c r="E296" s="32"/>
      <c r="F296" s="32"/>
      <c r="G296" s="32"/>
      <c r="H296" s="32"/>
      <c r="I296" s="32"/>
      <c r="J296" s="32"/>
      <c r="K296" s="32"/>
      <c r="L296" s="32"/>
      <c r="M296" s="32"/>
      <c r="N296" s="32"/>
    </row>
    <row r="297" spans="1:14" x14ac:dyDescent="0.25">
      <c r="A297" s="3"/>
      <c r="B297" s="9"/>
      <c r="C297" s="9"/>
      <c r="D297" s="37" t="str">
        <f>IF(ISBLANK(A297),"",VLOOKUP(A297,'Справочник услуг'!C:D,2,FALSE))</f>
        <v/>
      </c>
      <c r="E297" s="32"/>
      <c r="F297" s="32"/>
      <c r="G297" s="32"/>
      <c r="H297" s="32"/>
      <c r="I297" s="32"/>
      <c r="J297" s="32"/>
      <c r="K297" s="32"/>
      <c r="L297" s="32"/>
      <c r="M297" s="32"/>
      <c r="N297" s="32"/>
    </row>
    <row r="298" spans="1:14" x14ac:dyDescent="0.25">
      <c r="A298" s="3"/>
      <c r="B298" s="9"/>
      <c r="C298" s="9"/>
      <c r="D298" s="37" t="str">
        <f>IF(ISBLANK(A298),"",VLOOKUP(A298,'Справочник услуг'!C:D,2,FALSE))</f>
        <v/>
      </c>
      <c r="E298" s="32"/>
      <c r="F298" s="32"/>
      <c r="G298" s="32"/>
      <c r="H298" s="32"/>
      <c r="I298" s="32"/>
      <c r="J298" s="32"/>
      <c r="K298" s="32"/>
      <c r="L298" s="32"/>
      <c r="M298" s="32"/>
      <c r="N298" s="32"/>
    </row>
    <row r="299" spans="1:14" x14ac:dyDescent="0.25">
      <c r="A299" s="3"/>
      <c r="B299" s="9"/>
      <c r="C299" s="9"/>
      <c r="D299" s="37" t="str">
        <f>IF(ISBLANK(A299),"",VLOOKUP(A299,'Справочник услуг'!C:D,2,FALSE))</f>
        <v/>
      </c>
      <c r="E299" s="32"/>
      <c r="F299" s="32"/>
      <c r="G299" s="32"/>
      <c r="H299" s="32"/>
      <c r="I299" s="32"/>
      <c r="J299" s="32"/>
      <c r="K299" s="32"/>
      <c r="L299" s="32"/>
      <c r="M299" s="32"/>
      <c r="N299" s="32"/>
    </row>
    <row r="300" spans="1:14" x14ac:dyDescent="0.25">
      <c r="A300" s="3"/>
      <c r="B300" s="9"/>
      <c r="C300" s="9"/>
      <c r="D300" s="37" t="str">
        <f>IF(ISBLANK(A300),"",VLOOKUP(A300,'Справочник услуг'!C:D,2,FALSE))</f>
        <v/>
      </c>
      <c r="E300" s="32"/>
      <c r="F300" s="32"/>
      <c r="G300" s="32"/>
      <c r="H300" s="32"/>
      <c r="I300" s="32"/>
      <c r="J300" s="32"/>
      <c r="K300" s="32"/>
      <c r="L300" s="32"/>
      <c r="M300" s="32"/>
      <c r="N300" s="32"/>
    </row>
    <row r="301" spans="1:14" x14ac:dyDescent="0.25">
      <c r="A301" s="3"/>
      <c r="B301" s="9"/>
      <c r="C301" s="9"/>
      <c r="D301" s="37" t="str">
        <f>IF(ISBLANK(A301),"",VLOOKUP(A301,'Справочник услуг'!C:D,2,FALSE))</f>
        <v/>
      </c>
      <c r="E301" s="32"/>
      <c r="F301" s="32"/>
      <c r="G301" s="32"/>
      <c r="H301" s="32"/>
      <c r="I301" s="32"/>
      <c r="J301" s="32"/>
      <c r="K301" s="32"/>
      <c r="L301" s="32"/>
      <c r="M301" s="32"/>
      <c r="N301" s="32"/>
    </row>
    <row r="302" spans="1:14" x14ac:dyDescent="0.25">
      <c r="A302" s="3"/>
      <c r="B302" s="9"/>
      <c r="C302" s="9"/>
      <c r="D302" s="37" t="str">
        <f>IF(ISBLANK(A302),"",VLOOKUP(A302,'Справочник услуг'!C:D,2,FALSE))</f>
        <v/>
      </c>
      <c r="E302" s="32"/>
      <c r="F302" s="32"/>
      <c r="G302" s="32"/>
      <c r="H302" s="32"/>
      <c r="I302" s="32"/>
      <c r="J302" s="32"/>
      <c r="K302" s="32"/>
      <c r="L302" s="32"/>
      <c r="M302" s="32"/>
      <c r="N302" s="32"/>
    </row>
    <row r="303" spans="1:14" x14ac:dyDescent="0.25">
      <c r="A303" s="3"/>
      <c r="B303" s="9"/>
      <c r="C303" s="9"/>
      <c r="D303" s="37" t="str">
        <f>IF(ISBLANK(A303),"",VLOOKUP(A303,'Справочник услуг'!C:D,2,FALSE))</f>
        <v/>
      </c>
      <c r="E303" s="32"/>
      <c r="F303" s="32"/>
      <c r="G303" s="32"/>
      <c r="H303" s="32"/>
      <c r="I303" s="32"/>
      <c r="J303" s="32"/>
      <c r="K303" s="32"/>
      <c r="L303" s="32"/>
      <c r="M303" s="32"/>
      <c r="N303" s="32"/>
    </row>
    <row r="304" spans="1:14" x14ac:dyDescent="0.25">
      <c r="A304" s="3"/>
      <c r="B304" s="9"/>
      <c r="C304" s="9"/>
      <c r="D304" s="37" t="str">
        <f>IF(ISBLANK(A304),"",VLOOKUP(A304,'Справочник услуг'!C:D,2,FALSE))</f>
        <v/>
      </c>
      <c r="E304" s="32"/>
      <c r="F304" s="32"/>
      <c r="G304" s="32"/>
      <c r="H304" s="32"/>
      <c r="I304" s="32"/>
      <c r="J304" s="32"/>
      <c r="K304" s="32"/>
      <c r="L304" s="32"/>
      <c r="M304" s="32"/>
      <c r="N304" s="32"/>
    </row>
    <row r="305" spans="1:14" x14ac:dyDescent="0.25">
      <c r="A305" s="3"/>
      <c r="B305" s="9"/>
      <c r="C305" s="9"/>
      <c r="D305" s="37" t="str">
        <f>IF(ISBLANK(A305),"",VLOOKUP(A305,'Справочник услуг'!C:D,2,FALSE))</f>
        <v/>
      </c>
      <c r="E305" s="32"/>
      <c r="F305" s="32"/>
      <c r="G305" s="32"/>
      <c r="H305" s="32"/>
      <c r="I305" s="32"/>
      <c r="J305" s="32"/>
      <c r="K305" s="32"/>
      <c r="L305" s="32"/>
      <c r="M305" s="32"/>
      <c r="N305" s="32"/>
    </row>
    <row r="306" spans="1:14" x14ac:dyDescent="0.25">
      <c r="A306" s="3"/>
      <c r="B306" s="9"/>
      <c r="C306" s="9"/>
      <c r="D306" s="37" t="str">
        <f>IF(ISBLANK(A306),"",VLOOKUP(A306,'Справочник услуг'!C:D,2,FALSE))</f>
        <v/>
      </c>
      <c r="E306" s="32"/>
      <c r="F306" s="32"/>
      <c r="G306" s="32"/>
      <c r="H306" s="32"/>
      <c r="I306" s="32"/>
      <c r="J306" s="32"/>
      <c r="K306" s="32"/>
      <c r="L306" s="32"/>
      <c r="M306" s="32"/>
      <c r="N306" s="32"/>
    </row>
    <row r="307" spans="1:14" x14ac:dyDescent="0.25">
      <c r="A307" s="3"/>
      <c r="B307" s="9"/>
      <c r="C307" s="9"/>
      <c r="D307" s="37" t="str">
        <f>IF(ISBLANK(A307),"",VLOOKUP(A307,'Справочник услуг'!C:D,2,FALSE))</f>
        <v/>
      </c>
      <c r="E307" s="32"/>
      <c r="F307" s="32"/>
      <c r="G307" s="32"/>
      <c r="H307" s="32"/>
      <c r="I307" s="32"/>
      <c r="J307" s="32"/>
      <c r="K307" s="32"/>
      <c r="L307" s="32"/>
      <c r="M307" s="32"/>
      <c r="N307" s="32"/>
    </row>
    <row r="308" spans="1:14" x14ac:dyDescent="0.25">
      <c r="A308" s="3"/>
      <c r="B308" s="9"/>
      <c r="C308" s="9"/>
      <c r="D308" s="37" t="str">
        <f>IF(ISBLANK(A308),"",VLOOKUP(A308,'Справочник услуг'!C:D,2,FALSE))</f>
        <v/>
      </c>
      <c r="E308" s="32"/>
      <c r="F308" s="32"/>
      <c r="G308" s="32"/>
      <c r="H308" s="32"/>
      <c r="I308" s="32"/>
      <c r="J308" s="32"/>
      <c r="K308" s="32"/>
      <c r="L308" s="32"/>
      <c r="M308" s="32"/>
      <c r="N308" s="32"/>
    </row>
    <row r="309" spans="1:14" x14ac:dyDescent="0.25">
      <c r="A309" s="3"/>
      <c r="B309" s="9"/>
      <c r="C309" s="9"/>
      <c r="D309" s="37" t="str">
        <f>IF(ISBLANK(A309),"",VLOOKUP(A309,'Справочник услуг'!C:D,2,FALSE))</f>
        <v/>
      </c>
      <c r="E309" s="32"/>
      <c r="F309" s="32"/>
      <c r="G309" s="32"/>
      <c r="H309" s="32"/>
      <c r="I309" s="32"/>
      <c r="J309" s="32"/>
      <c r="K309" s="32"/>
      <c r="L309" s="32"/>
      <c r="M309" s="32"/>
      <c r="N309" s="32"/>
    </row>
    <row r="310" spans="1:14" x14ac:dyDescent="0.25">
      <c r="A310" s="3"/>
      <c r="B310" s="9"/>
      <c r="C310" s="9"/>
      <c r="D310" s="37" t="str">
        <f>IF(ISBLANK(A310),"",VLOOKUP(A310,'Справочник услуг'!C:D,2,FALSE))</f>
        <v/>
      </c>
      <c r="E310" s="32"/>
      <c r="F310" s="32"/>
      <c r="G310" s="32"/>
      <c r="H310" s="32"/>
      <c r="I310" s="32"/>
      <c r="J310" s="32"/>
      <c r="K310" s="32"/>
      <c r="L310" s="32"/>
      <c r="M310" s="32"/>
      <c r="N310" s="32"/>
    </row>
    <row r="311" spans="1:14" x14ac:dyDescent="0.25">
      <c r="A311" s="3"/>
      <c r="B311" s="9"/>
      <c r="C311" s="9"/>
      <c r="D311" s="37" t="str">
        <f>IF(ISBLANK(A311),"",VLOOKUP(A311,'Справочник услуг'!C:D,2,FALSE))</f>
        <v/>
      </c>
      <c r="E311" s="32"/>
      <c r="F311" s="32"/>
      <c r="G311" s="32"/>
      <c r="H311" s="32"/>
      <c r="I311" s="32"/>
      <c r="J311" s="32"/>
      <c r="K311" s="32"/>
      <c r="L311" s="32"/>
      <c r="M311" s="32"/>
      <c r="N311" s="32"/>
    </row>
    <row r="312" spans="1:14" x14ac:dyDescent="0.25">
      <c r="A312" s="3"/>
      <c r="B312" s="9"/>
      <c r="C312" s="9"/>
      <c r="D312" s="37" t="str">
        <f>IF(ISBLANK(A312),"",VLOOKUP(A312,'Справочник услуг'!C:D,2,FALSE))</f>
        <v/>
      </c>
      <c r="E312" s="32"/>
      <c r="F312" s="32"/>
      <c r="G312" s="32"/>
      <c r="H312" s="32"/>
      <c r="I312" s="32"/>
      <c r="J312" s="32"/>
      <c r="K312" s="32"/>
      <c r="L312" s="32"/>
      <c r="M312" s="32"/>
      <c r="N312" s="32"/>
    </row>
    <row r="313" spans="1:14" x14ac:dyDescent="0.25">
      <c r="A313" s="3"/>
      <c r="B313" s="9"/>
      <c r="C313" s="9"/>
      <c r="D313" s="37" t="str">
        <f>IF(ISBLANK(A313),"",VLOOKUP(A313,'Справочник услуг'!C:D,2,FALSE))</f>
        <v/>
      </c>
      <c r="E313" s="32"/>
      <c r="F313" s="32"/>
      <c r="G313" s="32"/>
      <c r="H313" s="32"/>
      <c r="I313" s="32"/>
      <c r="J313" s="32"/>
      <c r="K313" s="32"/>
      <c r="L313" s="32"/>
      <c r="M313" s="32"/>
      <c r="N313" s="32"/>
    </row>
    <row r="314" spans="1:14" x14ac:dyDescent="0.25">
      <c r="A314" s="3"/>
      <c r="B314" s="9"/>
      <c r="C314" s="9"/>
      <c r="D314" s="37" t="str">
        <f>IF(ISBLANK(A314),"",VLOOKUP(A314,'Справочник услуг'!C:D,2,FALSE))</f>
        <v/>
      </c>
      <c r="E314" s="32"/>
      <c r="F314" s="32"/>
      <c r="G314" s="32"/>
      <c r="H314" s="32"/>
      <c r="I314" s="32"/>
      <c r="J314" s="32"/>
      <c r="K314" s="32"/>
      <c r="L314" s="32"/>
      <c r="M314" s="32"/>
      <c r="N314" s="32"/>
    </row>
    <row r="315" spans="1:14" x14ac:dyDescent="0.25">
      <c r="A315" s="3"/>
      <c r="B315" s="9"/>
      <c r="C315" s="9"/>
      <c r="D315" s="37" t="str">
        <f>IF(ISBLANK(A315),"",VLOOKUP(A315,'Справочник услуг'!C:D,2,FALSE))</f>
        <v/>
      </c>
      <c r="E315" s="32"/>
      <c r="F315" s="32"/>
      <c r="G315" s="32"/>
      <c r="H315" s="32"/>
      <c r="I315" s="32"/>
      <c r="J315" s="32"/>
      <c r="K315" s="32"/>
      <c r="L315" s="32"/>
      <c r="M315" s="32"/>
      <c r="N315" s="32"/>
    </row>
    <row r="316" spans="1:14" x14ac:dyDescent="0.25">
      <c r="A316" s="3"/>
      <c r="B316" s="9"/>
      <c r="C316" s="9"/>
      <c r="D316" s="37" t="str">
        <f>IF(ISBLANK(A316),"",VLOOKUP(A316,'Справочник услуг'!C:D,2,FALSE))</f>
        <v/>
      </c>
      <c r="E316" s="32"/>
      <c r="F316" s="32"/>
      <c r="G316" s="32"/>
      <c r="H316" s="32"/>
      <c r="I316" s="32"/>
      <c r="J316" s="32"/>
      <c r="K316" s="32"/>
      <c r="L316" s="32"/>
      <c r="M316" s="32"/>
      <c r="N316" s="32"/>
    </row>
    <row r="317" spans="1:14" x14ac:dyDescent="0.25">
      <c r="A317" s="3"/>
      <c r="B317" s="9"/>
      <c r="C317" s="9"/>
      <c r="D317" s="37" t="str">
        <f>IF(ISBLANK(A317),"",VLOOKUP(A317,'Справочник услуг'!C:D,2,FALSE))</f>
        <v/>
      </c>
      <c r="E317" s="32"/>
      <c r="F317" s="32"/>
      <c r="G317" s="32"/>
      <c r="H317" s="32"/>
      <c r="I317" s="32"/>
      <c r="J317" s="32"/>
      <c r="K317" s="32"/>
      <c r="L317" s="32"/>
      <c r="M317" s="32"/>
      <c r="N317" s="32"/>
    </row>
    <row r="318" spans="1:14" x14ac:dyDescent="0.25">
      <c r="A318" s="3"/>
      <c r="B318" s="9"/>
      <c r="C318" s="9"/>
      <c r="D318" s="37" t="str">
        <f>IF(ISBLANK(A318),"",VLOOKUP(A318,'Справочник услуг'!C:D,2,FALSE))</f>
        <v/>
      </c>
      <c r="E318" s="32"/>
      <c r="F318" s="32"/>
      <c r="G318" s="32"/>
      <c r="H318" s="32"/>
      <c r="I318" s="32"/>
      <c r="J318" s="32"/>
      <c r="K318" s="32"/>
      <c r="L318" s="32"/>
      <c r="M318" s="32"/>
      <c r="N318" s="32"/>
    </row>
    <row r="319" spans="1:14" x14ac:dyDescent="0.25">
      <c r="A319" s="3"/>
      <c r="B319" s="9"/>
      <c r="C319" s="9"/>
      <c r="D319" s="37" t="str">
        <f>IF(ISBLANK(A319),"",VLOOKUP(A319,'Справочник услуг'!C:D,2,FALSE))</f>
        <v/>
      </c>
      <c r="E319" s="32"/>
      <c r="F319" s="32"/>
      <c r="G319" s="32"/>
      <c r="H319" s="32"/>
      <c r="I319" s="32"/>
      <c r="J319" s="32"/>
      <c r="K319" s="32"/>
      <c r="L319" s="32"/>
      <c r="M319" s="32"/>
      <c r="N319" s="32"/>
    </row>
    <row r="320" spans="1:14" x14ac:dyDescent="0.25">
      <c r="A320" s="3"/>
      <c r="B320" s="9"/>
      <c r="C320" s="9"/>
      <c r="D320" s="37" t="str">
        <f>IF(ISBLANK(A320),"",VLOOKUP(A320,'Справочник услуг'!C:D,2,FALSE))</f>
        <v/>
      </c>
      <c r="E320" s="32"/>
      <c r="F320" s="32"/>
      <c r="G320" s="32"/>
      <c r="H320" s="32"/>
      <c r="I320" s="32"/>
      <c r="J320" s="32"/>
      <c r="K320" s="32"/>
      <c r="L320" s="32"/>
      <c r="M320" s="32"/>
      <c r="N320" s="32"/>
    </row>
    <row r="321" spans="1:14" x14ac:dyDescent="0.25">
      <c r="A321" s="3"/>
      <c r="B321" s="9"/>
      <c r="C321" s="9"/>
      <c r="D321" s="37" t="str">
        <f>IF(ISBLANK(A321),"",VLOOKUP(A321,'Справочник услуг'!C:D,2,FALSE))</f>
        <v/>
      </c>
      <c r="E321" s="32"/>
      <c r="F321" s="32"/>
      <c r="G321" s="32"/>
      <c r="H321" s="32"/>
      <c r="I321" s="32"/>
      <c r="J321" s="32"/>
      <c r="K321" s="32"/>
      <c r="L321" s="32"/>
      <c r="M321" s="32"/>
      <c r="N321" s="32"/>
    </row>
    <row r="322" spans="1:14" x14ac:dyDescent="0.25">
      <c r="A322" s="3"/>
      <c r="B322" s="9"/>
      <c r="C322" s="9"/>
      <c r="D322" s="37" t="str">
        <f>IF(ISBLANK(A322),"",VLOOKUP(A322,'Справочник услуг'!C:D,2,FALSE))</f>
        <v/>
      </c>
      <c r="E322" s="32"/>
      <c r="F322" s="32"/>
      <c r="G322" s="32"/>
      <c r="H322" s="32"/>
      <c r="I322" s="32"/>
      <c r="J322" s="32"/>
      <c r="K322" s="32"/>
      <c r="L322" s="32"/>
      <c r="M322" s="32"/>
      <c r="N322" s="32"/>
    </row>
    <row r="323" spans="1:14" x14ac:dyDescent="0.25">
      <c r="A323" s="3"/>
      <c r="B323" s="9"/>
      <c r="C323" s="9"/>
      <c r="D323" s="37" t="str">
        <f>IF(ISBLANK(A323),"",VLOOKUP(A323,'Справочник услуг'!C:D,2,FALSE))</f>
        <v/>
      </c>
      <c r="E323" s="32"/>
      <c r="F323" s="32"/>
      <c r="G323" s="32"/>
      <c r="H323" s="32"/>
      <c r="I323" s="32"/>
      <c r="J323" s="32"/>
      <c r="K323" s="32"/>
      <c r="L323" s="32"/>
      <c r="M323" s="32"/>
      <c r="N323" s="32"/>
    </row>
    <row r="324" spans="1:14" x14ac:dyDescent="0.25">
      <c r="A324" s="3"/>
      <c r="B324" s="9"/>
      <c r="C324" s="9"/>
      <c r="D324" s="37" t="str">
        <f>IF(ISBLANK(A324),"",VLOOKUP(A324,'Справочник услуг'!C:D,2,FALSE))</f>
        <v/>
      </c>
      <c r="E324" s="32"/>
      <c r="F324" s="32"/>
      <c r="G324" s="32"/>
      <c r="H324" s="32"/>
      <c r="I324" s="32"/>
      <c r="J324" s="32"/>
      <c r="K324" s="32"/>
      <c r="L324" s="32"/>
      <c r="M324" s="32"/>
      <c r="N324" s="32"/>
    </row>
    <row r="325" spans="1:14" x14ac:dyDescent="0.25">
      <c r="A325" s="3"/>
      <c r="B325" s="9"/>
      <c r="C325" s="9"/>
      <c r="D325" s="37" t="str">
        <f>IF(ISBLANK(A325),"",VLOOKUP(A325,'Справочник услуг'!C:D,2,FALSE))</f>
        <v/>
      </c>
      <c r="E325" s="32"/>
      <c r="F325" s="32"/>
      <c r="G325" s="32"/>
      <c r="H325" s="32"/>
      <c r="I325" s="32"/>
      <c r="J325" s="32"/>
      <c r="K325" s="32"/>
      <c r="L325" s="32"/>
      <c r="M325" s="32"/>
      <c r="N325" s="32"/>
    </row>
    <row r="326" spans="1:14" x14ac:dyDescent="0.25">
      <c r="A326" s="3"/>
      <c r="B326" s="9"/>
      <c r="C326" s="9"/>
      <c r="D326" s="37" t="str">
        <f>IF(ISBLANK(A326),"",VLOOKUP(A326,'Справочник услуг'!C:D,2,FALSE))</f>
        <v/>
      </c>
      <c r="E326" s="32"/>
      <c r="F326" s="32"/>
      <c r="G326" s="32"/>
      <c r="H326" s="32"/>
      <c r="I326" s="32"/>
      <c r="J326" s="32"/>
      <c r="K326" s="32"/>
      <c r="L326" s="32"/>
      <c r="M326" s="32"/>
      <c r="N326" s="32"/>
    </row>
    <row r="327" spans="1:14" x14ac:dyDescent="0.25">
      <c r="A327" s="3"/>
      <c r="B327" s="9"/>
      <c r="C327" s="9"/>
      <c r="D327" s="37" t="str">
        <f>IF(ISBLANK(A327),"",VLOOKUP(A327,'Справочник услуг'!C:D,2,FALSE))</f>
        <v/>
      </c>
      <c r="E327" s="32"/>
      <c r="F327" s="32"/>
      <c r="G327" s="32"/>
      <c r="H327" s="32"/>
      <c r="I327" s="32"/>
      <c r="J327" s="32"/>
      <c r="K327" s="32"/>
      <c r="L327" s="32"/>
      <c r="M327" s="32"/>
      <c r="N327" s="32"/>
    </row>
    <row r="328" spans="1:14" x14ac:dyDescent="0.25">
      <c r="A328" s="3"/>
      <c r="B328" s="9"/>
      <c r="C328" s="9"/>
      <c r="D328" s="37" t="str">
        <f>IF(ISBLANK(A328),"",VLOOKUP(A328,'Справочник услуг'!C:D,2,FALSE))</f>
        <v/>
      </c>
      <c r="E328" s="32"/>
      <c r="F328" s="32"/>
      <c r="G328" s="32"/>
      <c r="H328" s="32"/>
      <c r="I328" s="32"/>
      <c r="J328" s="32"/>
      <c r="K328" s="32"/>
      <c r="L328" s="32"/>
      <c r="M328" s="32"/>
      <c r="N328" s="32"/>
    </row>
    <row r="329" spans="1:14" x14ac:dyDescent="0.25">
      <c r="A329" s="3"/>
      <c r="B329" s="9"/>
      <c r="C329" s="9"/>
      <c r="D329" s="37" t="str">
        <f>IF(ISBLANK(A329),"",VLOOKUP(A329,'Справочник услуг'!C:D,2,FALSE))</f>
        <v/>
      </c>
      <c r="E329" s="32"/>
      <c r="F329" s="32"/>
      <c r="G329" s="32"/>
      <c r="H329" s="32"/>
      <c r="I329" s="32"/>
      <c r="J329" s="32"/>
      <c r="K329" s="32"/>
      <c r="L329" s="32"/>
      <c r="M329" s="32"/>
      <c r="N329" s="32"/>
    </row>
    <row r="330" spans="1:14" x14ac:dyDescent="0.25">
      <c r="A330" s="3"/>
      <c r="B330" s="9"/>
      <c r="C330" s="9"/>
      <c r="D330" s="37" t="str">
        <f>IF(ISBLANK(A330),"",VLOOKUP(A330,'Справочник услуг'!C:D,2,FALSE))</f>
        <v/>
      </c>
      <c r="E330" s="32"/>
      <c r="F330" s="32"/>
      <c r="G330" s="32"/>
      <c r="H330" s="32"/>
      <c r="I330" s="32"/>
      <c r="J330" s="32"/>
      <c r="K330" s="32"/>
      <c r="L330" s="32"/>
      <c r="M330" s="32"/>
      <c r="N330" s="32"/>
    </row>
    <row r="331" spans="1:14" x14ac:dyDescent="0.25">
      <c r="A331" s="3"/>
      <c r="B331" s="9"/>
      <c r="C331" s="9"/>
      <c r="D331" s="37" t="str">
        <f>IF(ISBLANK(A331),"",VLOOKUP(A331,'Справочник услуг'!C:D,2,FALSE))</f>
        <v/>
      </c>
      <c r="E331" s="32"/>
      <c r="F331" s="32"/>
      <c r="G331" s="32"/>
      <c r="H331" s="32"/>
      <c r="I331" s="32"/>
      <c r="J331" s="32"/>
      <c r="K331" s="32"/>
      <c r="L331" s="32"/>
      <c r="M331" s="32"/>
      <c r="N331" s="32"/>
    </row>
    <row r="332" spans="1:14" x14ac:dyDescent="0.25">
      <c r="A332" s="3"/>
      <c r="B332" s="9"/>
      <c r="C332" s="9"/>
      <c r="D332" s="37" t="str">
        <f>IF(ISBLANK(A332),"",VLOOKUP(A332,'Справочник услуг'!C:D,2,FALSE))</f>
        <v/>
      </c>
      <c r="E332" s="32"/>
      <c r="F332" s="32"/>
      <c r="G332" s="32"/>
      <c r="H332" s="32"/>
      <c r="I332" s="32"/>
      <c r="J332" s="32"/>
      <c r="K332" s="32"/>
      <c r="L332" s="32"/>
      <c r="M332" s="32"/>
      <c r="N332" s="32"/>
    </row>
    <row r="333" spans="1:14" x14ac:dyDescent="0.25">
      <c r="A333" s="3"/>
      <c r="B333" s="9"/>
      <c r="C333" s="9"/>
      <c r="D333" s="37" t="str">
        <f>IF(ISBLANK(A333),"",VLOOKUP(A333,'Справочник услуг'!C:D,2,FALSE))</f>
        <v/>
      </c>
      <c r="E333" s="32"/>
      <c r="F333" s="32"/>
      <c r="G333" s="32"/>
      <c r="H333" s="32"/>
      <c r="I333" s="32"/>
      <c r="J333" s="32"/>
      <c r="K333" s="32"/>
      <c r="L333" s="32"/>
      <c r="M333" s="32"/>
      <c r="N333" s="32"/>
    </row>
    <row r="334" spans="1:14" x14ac:dyDescent="0.25">
      <c r="A334" s="3"/>
      <c r="B334" s="9"/>
      <c r="C334" s="9"/>
      <c r="D334" s="37" t="str">
        <f>IF(ISBLANK(A334),"",VLOOKUP(A334,'Справочник услуг'!C:D,2,FALSE))</f>
        <v/>
      </c>
      <c r="E334" s="32"/>
      <c r="F334" s="32"/>
      <c r="G334" s="32"/>
      <c r="H334" s="32"/>
      <c r="I334" s="32"/>
      <c r="J334" s="32"/>
      <c r="K334" s="32"/>
      <c r="L334" s="32"/>
      <c r="M334" s="32"/>
      <c r="N334" s="32"/>
    </row>
    <row r="335" spans="1:14" x14ac:dyDescent="0.25">
      <c r="A335" s="3"/>
      <c r="B335" s="9"/>
      <c r="C335" s="9"/>
      <c r="D335" s="37" t="str">
        <f>IF(ISBLANK(A335),"",VLOOKUP(A335,'Справочник услуг'!C:D,2,FALSE))</f>
        <v/>
      </c>
      <c r="E335" s="32"/>
      <c r="F335" s="32"/>
      <c r="G335" s="32"/>
      <c r="H335" s="32"/>
      <c r="I335" s="32"/>
      <c r="J335" s="32"/>
      <c r="K335" s="32"/>
      <c r="L335" s="32"/>
      <c r="M335" s="32"/>
      <c r="N335" s="32"/>
    </row>
    <row r="336" spans="1:14" x14ac:dyDescent="0.25">
      <c r="A336" s="3"/>
      <c r="B336" s="9"/>
      <c r="C336" s="9"/>
      <c r="D336" s="37" t="str">
        <f>IF(ISBLANK(A336),"",VLOOKUP(A336,'Справочник услуг'!C:D,2,FALSE))</f>
        <v/>
      </c>
      <c r="E336" s="32"/>
      <c r="F336" s="32"/>
      <c r="G336" s="32"/>
      <c r="H336" s="32"/>
      <c r="I336" s="32"/>
      <c r="J336" s="32"/>
      <c r="K336" s="32"/>
      <c r="L336" s="32"/>
      <c r="M336" s="32"/>
      <c r="N336" s="32"/>
    </row>
    <row r="337" spans="1:14" x14ac:dyDescent="0.25">
      <c r="A337" s="3"/>
      <c r="B337" s="9"/>
      <c r="C337" s="9"/>
      <c r="D337" s="37" t="str">
        <f>IF(ISBLANK(A337),"",VLOOKUP(A337,'Справочник услуг'!C:D,2,FALSE))</f>
        <v/>
      </c>
      <c r="E337" s="32"/>
      <c r="F337" s="32"/>
      <c r="G337" s="32"/>
      <c r="H337" s="32"/>
      <c r="I337" s="32"/>
      <c r="J337" s="32"/>
      <c r="K337" s="32"/>
      <c r="L337" s="32"/>
      <c r="M337" s="32"/>
      <c r="N337" s="32"/>
    </row>
    <row r="338" spans="1:14" x14ac:dyDescent="0.25">
      <c r="A338" s="3"/>
      <c r="B338" s="9"/>
      <c r="C338" s="9"/>
      <c r="D338" s="37" t="str">
        <f>IF(ISBLANK(A338),"",VLOOKUP(A338,'Справочник услуг'!C:D,2,FALSE))</f>
        <v/>
      </c>
      <c r="E338" s="32"/>
      <c r="F338" s="32"/>
      <c r="G338" s="32"/>
      <c r="H338" s="32"/>
      <c r="I338" s="32"/>
      <c r="J338" s="32"/>
      <c r="K338" s="32"/>
      <c r="L338" s="32"/>
      <c r="M338" s="32"/>
      <c r="N338" s="32"/>
    </row>
    <row r="339" spans="1:14" x14ac:dyDescent="0.25">
      <c r="A339" s="3"/>
      <c r="B339" s="9"/>
      <c r="C339" s="9"/>
      <c r="D339" s="37" t="str">
        <f>IF(ISBLANK(A339),"",VLOOKUP(A339,'Справочник услуг'!C:D,2,FALSE))</f>
        <v/>
      </c>
      <c r="E339" s="32"/>
      <c r="F339" s="32"/>
      <c r="G339" s="32"/>
      <c r="H339" s="32"/>
      <c r="I339" s="32"/>
      <c r="J339" s="32"/>
      <c r="K339" s="32"/>
      <c r="L339" s="32"/>
      <c r="M339" s="32"/>
      <c r="N339" s="32"/>
    </row>
    <row r="340" spans="1:14" x14ac:dyDescent="0.25">
      <c r="A340" s="3"/>
      <c r="B340" s="9"/>
      <c r="C340" s="9"/>
      <c r="D340" s="37" t="str">
        <f>IF(ISBLANK(A340),"",VLOOKUP(A340,'Справочник услуг'!C:D,2,FALSE))</f>
        <v/>
      </c>
      <c r="E340" s="32"/>
      <c r="F340" s="32"/>
      <c r="G340" s="32"/>
      <c r="H340" s="32"/>
      <c r="I340" s="32"/>
      <c r="J340" s="32"/>
      <c r="K340" s="32"/>
      <c r="L340" s="32"/>
      <c r="M340" s="32"/>
      <c r="N340" s="32"/>
    </row>
    <row r="341" spans="1:14" x14ac:dyDescent="0.25">
      <c r="A341" s="3"/>
      <c r="B341" s="9"/>
      <c r="C341" s="9"/>
      <c r="D341" s="37" t="str">
        <f>IF(ISBLANK(A341),"",VLOOKUP(A341,'Справочник услуг'!C:D,2,FALSE))</f>
        <v/>
      </c>
      <c r="E341" s="32"/>
      <c r="F341" s="32"/>
      <c r="G341" s="32"/>
      <c r="H341" s="32"/>
      <c r="I341" s="32"/>
      <c r="J341" s="32"/>
      <c r="K341" s="32"/>
      <c r="L341" s="32"/>
      <c r="M341" s="32"/>
      <c r="N341" s="32"/>
    </row>
    <row r="342" spans="1:14" x14ac:dyDescent="0.25">
      <c r="A342" s="3"/>
      <c r="B342" s="9"/>
      <c r="C342" s="9"/>
      <c r="D342" s="37" t="str">
        <f>IF(ISBLANK(A342),"",VLOOKUP(A342,'Справочник услуг'!C:D,2,FALSE))</f>
        <v/>
      </c>
      <c r="E342" s="32"/>
      <c r="F342" s="32"/>
      <c r="G342" s="32"/>
      <c r="H342" s="32"/>
      <c r="I342" s="32"/>
      <c r="J342" s="32"/>
      <c r="K342" s="32"/>
      <c r="L342" s="32"/>
      <c r="M342" s="32"/>
      <c r="N342" s="32"/>
    </row>
    <row r="343" spans="1:14" x14ac:dyDescent="0.25">
      <c r="A343" s="3"/>
      <c r="B343" s="9"/>
      <c r="C343" s="9"/>
      <c r="D343" s="37" t="str">
        <f>IF(ISBLANK(A343),"",VLOOKUP(A343,'Справочник услуг'!C:D,2,FALSE))</f>
        <v/>
      </c>
      <c r="E343" s="32"/>
      <c r="F343" s="32"/>
      <c r="G343" s="32"/>
      <c r="H343" s="32"/>
      <c r="I343" s="32"/>
      <c r="J343" s="32"/>
      <c r="K343" s="32"/>
      <c r="L343" s="32"/>
      <c r="M343" s="32"/>
      <c r="N343" s="32"/>
    </row>
    <row r="344" spans="1:14" x14ac:dyDescent="0.25">
      <c r="A344" s="3"/>
      <c r="B344" s="9"/>
      <c r="C344" s="9"/>
      <c r="D344" s="37" t="str">
        <f>IF(ISBLANK(A344),"",VLOOKUP(A344,'Справочник услуг'!C:D,2,FALSE))</f>
        <v/>
      </c>
      <c r="E344" s="32"/>
      <c r="F344" s="32"/>
      <c r="G344" s="32"/>
      <c r="H344" s="32"/>
      <c r="I344" s="32"/>
      <c r="J344" s="32"/>
      <c r="K344" s="32"/>
      <c r="L344" s="32"/>
      <c r="M344" s="32"/>
      <c r="N344" s="32"/>
    </row>
    <row r="345" spans="1:14" x14ac:dyDescent="0.25">
      <c r="A345" s="3"/>
      <c r="B345" s="9"/>
      <c r="C345" s="9"/>
      <c r="D345" s="37" t="str">
        <f>IF(ISBLANK(A345),"",VLOOKUP(A345,'Справочник услуг'!C:D,2,FALSE))</f>
        <v/>
      </c>
      <c r="E345" s="32"/>
      <c r="F345" s="32"/>
      <c r="G345" s="32"/>
      <c r="H345" s="32"/>
      <c r="I345" s="32"/>
      <c r="J345" s="32"/>
      <c r="K345" s="32"/>
      <c r="L345" s="32"/>
      <c r="M345" s="32"/>
      <c r="N345" s="32"/>
    </row>
    <row r="346" spans="1:14" x14ac:dyDescent="0.25">
      <c r="A346" s="3"/>
      <c r="B346" s="9"/>
      <c r="C346" s="9"/>
      <c r="D346" s="37" t="str">
        <f>IF(ISBLANK(A346),"",VLOOKUP(A346,'Справочник услуг'!C:D,2,FALSE))</f>
        <v/>
      </c>
      <c r="E346" s="32"/>
      <c r="F346" s="32"/>
      <c r="G346" s="32"/>
      <c r="H346" s="32"/>
      <c r="I346" s="32"/>
      <c r="J346" s="32"/>
      <c r="K346" s="32"/>
      <c r="L346" s="32"/>
      <c r="M346" s="32"/>
      <c r="N346" s="32"/>
    </row>
    <row r="347" spans="1:14" x14ac:dyDescent="0.25">
      <c r="A347" s="3"/>
      <c r="B347" s="9"/>
      <c r="C347" s="9"/>
      <c r="D347" s="37" t="str">
        <f>IF(ISBLANK(A347),"",VLOOKUP(A347,'Справочник услуг'!C:D,2,FALSE))</f>
        <v/>
      </c>
      <c r="E347" s="32"/>
      <c r="F347" s="32"/>
      <c r="G347" s="32"/>
      <c r="H347" s="32"/>
      <c r="I347" s="32"/>
      <c r="J347" s="32"/>
      <c r="K347" s="32"/>
      <c r="L347" s="32"/>
      <c r="M347" s="32"/>
      <c r="N347" s="32"/>
    </row>
    <row r="348" spans="1:14" x14ac:dyDescent="0.25">
      <c r="A348" s="3"/>
      <c r="B348" s="9"/>
      <c r="C348" s="9"/>
      <c r="D348" s="37" t="str">
        <f>IF(ISBLANK(A348),"",VLOOKUP(A348,'Справочник услуг'!C:D,2,FALSE))</f>
        <v/>
      </c>
      <c r="E348" s="32"/>
      <c r="F348" s="32"/>
      <c r="G348" s="32"/>
      <c r="H348" s="32"/>
      <c r="I348" s="32"/>
      <c r="J348" s="32"/>
      <c r="K348" s="32"/>
      <c r="L348" s="32"/>
      <c r="M348" s="32"/>
      <c r="N348" s="32"/>
    </row>
    <row r="349" spans="1:14" x14ac:dyDescent="0.25">
      <c r="A349" s="3"/>
      <c r="B349" s="9"/>
      <c r="C349" s="9"/>
      <c r="D349" s="37" t="str">
        <f>IF(ISBLANK(A349),"",VLOOKUP(A349,'Справочник услуг'!C:D,2,FALSE))</f>
        <v/>
      </c>
      <c r="E349" s="32"/>
      <c r="F349" s="32"/>
      <c r="G349" s="32"/>
      <c r="H349" s="32"/>
      <c r="I349" s="32"/>
      <c r="J349" s="32"/>
      <c r="K349" s="32"/>
      <c r="L349" s="32"/>
      <c r="M349" s="32"/>
      <c r="N349" s="32"/>
    </row>
    <row r="350" spans="1:14" x14ac:dyDescent="0.25">
      <c r="A350" s="3"/>
      <c r="B350" s="9"/>
      <c r="C350" s="9"/>
      <c r="D350" s="37" t="str">
        <f>IF(ISBLANK(A350),"",VLOOKUP(A350,'Справочник услуг'!C:D,2,FALSE))</f>
        <v/>
      </c>
      <c r="E350" s="32"/>
      <c r="F350" s="32"/>
      <c r="G350" s="32"/>
      <c r="H350" s="32"/>
      <c r="I350" s="32"/>
      <c r="J350" s="32"/>
      <c r="K350" s="32"/>
      <c r="L350" s="32"/>
      <c r="M350" s="32"/>
      <c r="N350" s="32"/>
    </row>
    <row r="351" spans="1:14" x14ac:dyDescent="0.25">
      <c r="A351" s="3"/>
      <c r="B351" s="9"/>
      <c r="C351" s="9"/>
      <c r="D351" s="37" t="str">
        <f>IF(ISBLANK(A351),"",VLOOKUP(A351,'Справочник услуг'!C:D,2,FALSE))</f>
        <v/>
      </c>
      <c r="E351" s="32"/>
      <c r="F351" s="32"/>
      <c r="G351" s="32"/>
      <c r="H351" s="32"/>
      <c r="I351" s="32"/>
      <c r="J351" s="32"/>
      <c r="K351" s="32"/>
      <c r="L351" s="32"/>
      <c r="M351" s="32"/>
      <c r="N351" s="32"/>
    </row>
    <row r="352" spans="1:14" x14ac:dyDescent="0.25">
      <c r="A352" s="3"/>
      <c r="B352" s="9"/>
      <c r="C352" s="9"/>
      <c r="D352" s="37" t="str">
        <f>IF(ISBLANK(A352),"",VLOOKUP(A352,'Справочник услуг'!C:D,2,FALSE))</f>
        <v/>
      </c>
      <c r="E352" s="32"/>
      <c r="F352" s="32"/>
      <c r="G352" s="32"/>
      <c r="H352" s="32"/>
      <c r="I352" s="32"/>
      <c r="J352" s="32"/>
      <c r="K352" s="32"/>
      <c r="L352" s="32"/>
      <c r="M352" s="32"/>
      <c r="N352" s="32"/>
    </row>
    <row r="353" spans="1:14" x14ac:dyDescent="0.25">
      <c r="A353" s="3"/>
      <c r="B353" s="9"/>
      <c r="C353" s="9"/>
      <c r="D353" s="37" t="str">
        <f>IF(ISBLANK(A353),"",VLOOKUP(A353,'Справочник услуг'!C:D,2,FALSE))</f>
        <v/>
      </c>
      <c r="E353" s="32"/>
      <c r="F353" s="32"/>
      <c r="G353" s="32"/>
      <c r="H353" s="32"/>
      <c r="I353" s="32"/>
      <c r="J353" s="32"/>
      <c r="K353" s="32"/>
      <c r="L353" s="32"/>
      <c r="M353" s="32"/>
      <c r="N353" s="32"/>
    </row>
    <row r="354" spans="1:14" x14ac:dyDescent="0.25">
      <c r="A354" s="3"/>
      <c r="B354" s="9"/>
      <c r="C354" s="9"/>
      <c r="D354" s="37" t="str">
        <f>IF(ISBLANK(A354),"",VLOOKUP(A354,'Справочник услуг'!C:D,2,FALSE))</f>
        <v/>
      </c>
      <c r="E354" s="32"/>
      <c r="F354" s="32"/>
      <c r="G354" s="32"/>
      <c r="H354" s="32"/>
      <c r="I354" s="32"/>
      <c r="J354" s="32"/>
      <c r="K354" s="32"/>
      <c r="L354" s="32"/>
      <c r="M354" s="32"/>
      <c r="N354" s="32"/>
    </row>
    <row r="355" spans="1:14" x14ac:dyDescent="0.25">
      <c r="A355" s="3"/>
      <c r="B355" s="9"/>
      <c r="C355" s="9"/>
      <c r="D355" s="37" t="str">
        <f>IF(ISBLANK(A355),"",VLOOKUP(A355,'Справочник услуг'!C:D,2,FALSE))</f>
        <v/>
      </c>
      <c r="E355" s="32"/>
      <c r="F355" s="32"/>
      <c r="G355" s="32"/>
      <c r="H355" s="32"/>
      <c r="I355" s="32"/>
      <c r="J355" s="32"/>
      <c r="K355" s="32"/>
      <c r="L355" s="32"/>
      <c r="M355" s="32"/>
      <c r="N355" s="32"/>
    </row>
    <row r="356" spans="1:14" x14ac:dyDescent="0.25">
      <c r="A356" s="3"/>
      <c r="B356" s="9"/>
      <c r="C356" s="9"/>
      <c r="D356" s="37" t="str">
        <f>IF(ISBLANK(A356),"",VLOOKUP(A356,'Справочник услуг'!C:D,2,FALSE))</f>
        <v/>
      </c>
      <c r="E356" s="32"/>
      <c r="F356" s="32"/>
      <c r="G356" s="32"/>
      <c r="H356" s="32"/>
      <c r="I356" s="32"/>
      <c r="J356" s="32"/>
      <c r="K356" s="32"/>
      <c r="L356" s="32"/>
      <c r="M356" s="32"/>
      <c r="N356" s="32"/>
    </row>
    <row r="357" spans="1:14" x14ac:dyDescent="0.25">
      <c r="A357" s="3"/>
      <c r="B357" s="9"/>
      <c r="C357" s="9"/>
      <c r="D357" s="37" t="str">
        <f>IF(ISBLANK(A357),"",VLOOKUP(A357,'Справочник услуг'!C:D,2,FALSE))</f>
        <v/>
      </c>
      <c r="E357" s="32"/>
      <c r="F357" s="32"/>
      <c r="G357" s="32"/>
      <c r="H357" s="32"/>
      <c r="I357" s="32"/>
      <c r="J357" s="32"/>
      <c r="K357" s="32"/>
      <c r="L357" s="32"/>
      <c r="M357" s="32"/>
      <c r="N357" s="32"/>
    </row>
    <row r="358" spans="1:14" x14ac:dyDescent="0.25">
      <c r="A358" s="3"/>
      <c r="B358" s="9"/>
      <c r="C358" s="9"/>
      <c r="D358" s="37" t="str">
        <f>IF(ISBLANK(A358),"",VLOOKUP(A358,'Справочник услуг'!C:D,2,FALSE))</f>
        <v/>
      </c>
      <c r="E358" s="32"/>
      <c r="F358" s="32"/>
      <c r="G358" s="32"/>
      <c r="H358" s="32"/>
      <c r="I358" s="32"/>
      <c r="J358" s="32"/>
      <c r="K358" s="32"/>
      <c r="L358" s="32"/>
      <c r="M358" s="32"/>
      <c r="N358" s="32"/>
    </row>
    <row r="359" spans="1:14" x14ac:dyDescent="0.25">
      <c r="A359" s="3"/>
      <c r="B359" s="9"/>
      <c r="C359" s="9"/>
      <c r="D359" s="37" t="str">
        <f>IF(ISBLANK(A359),"",VLOOKUP(A359,'Справочник услуг'!C:D,2,FALSE))</f>
        <v/>
      </c>
      <c r="E359" s="32"/>
      <c r="F359" s="32"/>
      <c r="G359" s="32"/>
      <c r="H359" s="32"/>
      <c r="I359" s="32"/>
      <c r="J359" s="32"/>
      <c r="K359" s="32"/>
      <c r="L359" s="32"/>
      <c r="M359" s="32"/>
      <c r="N359" s="32"/>
    </row>
    <row r="360" spans="1:14" x14ac:dyDescent="0.25">
      <c r="A360" s="3"/>
      <c r="B360" s="9"/>
      <c r="C360" s="9"/>
      <c r="D360" s="37" t="str">
        <f>IF(ISBLANK(A360),"",VLOOKUP(A360,'Справочник услуг'!C:D,2,FALSE))</f>
        <v/>
      </c>
      <c r="E360" s="32"/>
      <c r="F360" s="32"/>
      <c r="G360" s="32"/>
      <c r="H360" s="32"/>
      <c r="I360" s="32"/>
      <c r="J360" s="32"/>
      <c r="K360" s="32"/>
      <c r="L360" s="32"/>
      <c r="M360" s="32"/>
      <c r="N360" s="32"/>
    </row>
    <row r="361" spans="1:14" x14ac:dyDescent="0.25">
      <c r="A361" s="3"/>
      <c r="B361" s="9"/>
      <c r="C361" s="9"/>
      <c r="D361" s="37" t="str">
        <f>IF(ISBLANK(A361),"",VLOOKUP(A361,'Справочник услуг'!C:D,2,FALSE))</f>
        <v/>
      </c>
      <c r="E361" s="32"/>
      <c r="F361" s="32"/>
      <c r="G361" s="32"/>
      <c r="H361" s="32"/>
      <c r="I361" s="32"/>
      <c r="J361" s="32"/>
      <c r="K361" s="32"/>
      <c r="L361" s="32"/>
      <c r="M361" s="32"/>
      <c r="N361" s="32"/>
    </row>
    <row r="362" spans="1:14" x14ac:dyDescent="0.25">
      <c r="A362" s="3"/>
      <c r="B362" s="9"/>
      <c r="C362" s="9"/>
      <c r="D362" s="37" t="str">
        <f>IF(ISBLANK(A362),"",VLOOKUP(A362,'Справочник услуг'!C:D,2,FALSE))</f>
        <v/>
      </c>
      <c r="E362" s="32"/>
      <c r="F362" s="32"/>
      <c r="G362" s="32"/>
      <c r="H362" s="32"/>
      <c r="I362" s="32"/>
      <c r="J362" s="32"/>
      <c r="K362" s="32"/>
      <c r="L362" s="32"/>
      <c r="M362" s="32"/>
      <c r="N362" s="32"/>
    </row>
    <row r="363" spans="1:14" x14ac:dyDescent="0.25">
      <c r="A363" s="3"/>
      <c r="B363" s="9"/>
      <c r="C363" s="9"/>
      <c r="D363" s="37" t="str">
        <f>IF(ISBLANK(A363),"",VLOOKUP(A363,'Справочник услуг'!C:D,2,FALSE))</f>
        <v/>
      </c>
      <c r="E363" s="32"/>
      <c r="F363" s="32"/>
      <c r="G363" s="32"/>
      <c r="H363" s="32"/>
      <c r="I363" s="32"/>
      <c r="J363" s="32"/>
      <c r="K363" s="32"/>
      <c r="L363" s="32"/>
      <c r="M363" s="32"/>
      <c r="N363" s="32"/>
    </row>
    <row r="364" spans="1:14" x14ac:dyDescent="0.25">
      <c r="A364" s="3"/>
      <c r="B364" s="9"/>
      <c r="C364" s="9"/>
      <c r="D364" s="37" t="str">
        <f>IF(ISBLANK(A364),"",VLOOKUP(A364,'Справочник услуг'!C:D,2,FALSE))</f>
        <v/>
      </c>
      <c r="E364" s="32"/>
      <c r="F364" s="32"/>
      <c r="G364" s="32"/>
      <c r="H364" s="32"/>
      <c r="I364" s="32"/>
      <c r="J364" s="32"/>
      <c r="K364" s="32"/>
      <c r="L364" s="32"/>
      <c r="M364" s="32"/>
      <c r="N364" s="32"/>
    </row>
    <row r="365" spans="1:14" x14ac:dyDescent="0.25">
      <c r="A365" s="3"/>
      <c r="B365" s="9"/>
      <c r="C365" s="9"/>
      <c r="D365" s="37" t="str">
        <f>IF(ISBLANK(A365),"",VLOOKUP(A365,'Справочник услуг'!C:D,2,FALSE))</f>
        <v/>
      </c>
      <c r="E365" s="32"/>
      <c r="F365" s="32"/>
      <c r="G365" s="32"/>
      <c r="H365" s="32"/>
      <c r="I365" s="32"/>
      <c r="J365" s="32"/>
      <c r="K365" s="32"/>
      <c r="L365" s="32"/>
      <c r="M365" s="32"/>
      <c r="N365" s="32"/>
    </row>
    <row r="366" spans="1:14" x14ac:dyDescent="0.25">
      <c r="A366" s="3"/>
      <c r="B366" s="9"/>
      <c r="C366" s="9"/>
      <c r="D366" s="37" t="str">
        <f>IF(ISBLANK(A366),"",VLOOKUP(A366,'Справочник услуг'!C:D,2,FALSE))</f>
        <v/>
      </c>
      <c r="E366" s="32"/>
      <c r="F366" s="32"/>
      <c r="G366" s="32"/>
      <c r="H366" s="32"/>
      <c r="I366" s="32"/>
      <c r="J366" s="32"/>
      <c r="K366" s="32"/>
      <c r="L366" s="32"/>
      <c r="M366" s="32"/>
      <c r="N366" s="32"/>
    </row>
    <row r="367" spans="1:14" x14ac:dyDescent="0.25">
      <c r="A367" s="3"/>
      <c r="B367" s="9"/>
      <c r="C367" s="9"/>
      <c r="D367" s="37" t="str">
        <f>IF(ISBLANK(A367),"",VLOOKUP(A367,'Справочник услуг'!C:D,2,FALSE))</f>
        <v/>
      </c>
      <c r="E367" s="32"/>
      <c r="F367" s="32"/>
      <c r="G367" s="32"/>
      <c r="H367" s="32"/>
      <c r="I367" s="32"/>
      <c r="J367" s="32"/>
      <c r="K367" s="32"/>
      <c r="L367" s="32"/>
      <c r="M367" s="32"/>
      <c r="N367" s="32"/>
    </row>
    <row r="368" spans="1:14" x14ac:dyDescent="0.25">
      <c r="A368" s="3"/>
      <c r="B368" s="9"/>
      <c r="C368" s="9"/>
      <c r="D368" s="37" t="str">
        <f>IF(ISBLANK(A368),"",VLOOKUP(A368,'Справочник услуг'!C:D,2,FALSE))</f>
        <v/>
      </c>
      <c r="E368" s="32"/>
      <c r="F368" s="32"/>
      <c r="G368" s="32"/>
      <c r="H368" s="32"/>
      <c r="I368" s="32"/>
      <c r="J368" s="32"/>
      <c r="K368" s="32"/>
      <c r="L368" s="32"/>
      <c r="M368" s="32"/>
      <c r="N368" s="32"/>
    </row>
    <row r="369" spans="1:14" x14ac:dyDescent="0.25">
      <c r="A369" s="3"/>
      <c r="B369" s="9"/>
      <c r="C369" s="9"/>
      <c r="D369" s="37" t="str">
        <f>IF(ISBLANK(A369),"",VLOOKUP(A369,'Справочник услуг'!C:D,2,FALSE))</f>
        <v/>
      </c>
      <c r="E369" s="32"/>
      <c r="F369" s="32"/>
      <c r="G369" s="32"/>
      <c r="H369" s="32"/>
      <c r="I369" s="32"/>
      <c r="J369" s="32"/>
      <c r="K369" s="32"/>
      <c r="L369" s="32"/>
      <c r="M369" s="32"/>
      <c r="N369" s="32"/>
    </row>
    <row r="370" spans="1:14" x14ac:dyDescent="0.25">
      <c r="A370" s="3"/>
      <c r="B370" s="9"/>
      <c r="C370" s="9"/>
      <c r="D370" s="37" t="str">
        <f>IF(ISBLANK(A370),"",VLOOKUP(A370,'Справочник услуг'!C:D,2,FALSE))</f>
        <v/>
      </c>
      <c r="E370" s="32"/>
      <c r="F370" s="32"/>
      <c r="G370" s="32"/>
      <c r="H370" s="32"/>
      <c r="I370" s="32"/>
      <c r="J370" s="32"/>
      <c r="K370" s="32"/>
      <c r="L370" s="32"/>
      <c r="M370" s="32"/>
      <c r="N370" s="32"/>
    </row>
    <row r="371" spans="1:14" x14ac:dyDescent="0.25">
      <c r="A371" s="3"/>
      <c r="B371" s="9"/>
      <c r="C371" s="9"/>
      <c r="D371" s="37" t="str">
        <f>IF(ISBLANK(A371),"",VLOOKUP(A371,'Справочник услуг'!C:D,2,FALSE))</f>
        <v/>
      </c>
      <c r="E371" s="32"/>
      <c r="F371" s="32"/>
      <c r="G371" s="32"/>
      <c r="H371" s="32"/>
      <c r="I371" s="32"/>
      <c r="J371" s="32"/>
      <c r="K371" s="32"/>
      <c r="L371" s="32"/>
      <c r="M371" s="32"/>
      <c r="N371" s="32"/>
    </row>
    <row r="372" spans="1:14" x14ac:dyDescent="0.25">
      <c r="A372" s="3"/>
      <c r="B372" s="9"/>
      <c r="C372" s="9"/>
      <c r="D372" s="37" t="str">
        <f>IF(ISBLANK(A372),"",VLOOKUP(A372,'Справочник услуг'!C:D,2,FALSE))</f>
        <v/>
      </c>
      <c r="E372" s="32"/>
      <c r="F372" s="32"/>
      <c r="G372" s="32"/>
      <c r="H372" s="32"/>
      <c r="I372" s="32"/>
      <c r="J372" s="32"/>
      <c r="K372" s="32"/>
      <c r="L372" s="32"/>
      <c r="M372" s="32"/>
      <c r="N372" s="32"/>
    </row>
    <row r="373" spans="1:14" x14ac:dyDescent="0.25">
      <c r="A373" s="3"/>
      <c r="B373" s="9"/>
      <c r="C373" s="9"/>
      <c r="D373" s="37" t="str">
        <f>IF(ISBLANK(A373),"",VLOOKUP(A373,'Справочник услуг'!C:D,2,FALSE))</f>
        <v/>
      </c>
      <c r="E373" s="32"/>
      <c r="F373" s="32"/>
      <c r="G373" s="32"/>
      <c r="H373" s="32"/>
      <c r="I373" s="32"/>
      <c r="J373" s="32"/>
      <c r="K373" s="32"/>
      <c r="L373" s="32"/>
      <c r="M373" s="32"/>
      <c r="N373" s="32"/>
    </row>
    <row r="374" spans="1:14" x14ac:dyDescent="0.25">
      <c r="A374" s="3"/>
      <c r="B374" s="9"/>
      <c r="C374" s="9"/>
      <c r="D374" s="37" t="str">
        <f>IF(ISBLANK(A374),"",VLOOKUP(A374,'Справочник услуг'!C:D,2,FALSE))</f>
        <v/>
      </c>
      <c r="E374" s="32"/>
      <c r="F374" s="32"/>
      <c r="G374" s="32"/>
      <c r="H374" s="32"/>
      <c r="I374" s="32"/>
      <c r="J374" s="32"/>
      <c r="K374" s="32"/>
      <c r="L374" s="32"/>
      <c r="M374" s="32"/>
      <c r="N374" s="32"/>
    </row>
    <row r="375" spans="1:14" x14ac:dyDescent="0.25">
      <c r="A375" s="3"/>
      <c r="B375" s="9"/>
      <c r="C375" s="9"/>
      <c r="D375" s="37" t="str">
        <f>IF(ISBLANK(A375),"",VLOOKUP(A375,'Справочник услуг'!C:D,2,FALSE))</f>
        <v/>
      </c>
      <c r="E375" s="32"/>
      <c r="F375" s="32"/>
      <c r="G375" s="32"/>
      <c r="H375" s="32"/>
      <c r="I375" s="32"/>
      <c r="J375" s="32"/>
      <c r="K375" s="32"/>
      <c r="L375" s="32"/>
      <c r="M375" s="32"/>
      <c r="N375" s="32"/>
    </row>
    <row r="376" spans="1:14" x14ac:dyDescent="0.25">
      <c r="A376" s="3"/>
      <c r="B376" s="9"/>
      <c r="C376" s="9"/>
      <c r="D376" s="37" t="str">
        <f>IF(ISBLANK(A376),"",VLOOKUP(A376,'Справочник услуг'!C:D,2,FALSE))</f>
        <v/>
      </c>
      <c r="E376" s="32"/>
      <c r="F376" s="32"/>
      <c r="G376" s="32"/>
      <c r="H376" s="32"/>
      <c r="I376" s="32"/>
      <c r="J376" s="32"/>
      <c r="K376" s="32"/>
      <c r="L376" s="32"/>
      <c r="M376" s="32"/>
      <c r="N376" s="32"/>
    </row>
    <row r="377" spans="1:14" x14ac:dyDescent="0.25">
      <c r="A377" s="3"/>
      <c r="B377" s="9"/>
      <c r="C377" s="9"/>
      <c r="D377" s="37" t="str">
        <f>IF(ISBLANK(A377),"",VLOOKUP(A377,'Справочник услуг'!C:D,2,FALSE))</f>
        <v/>
      </c>
      <c r="E377" s="32"/>
      <c r="F377" s="32"/>
      <c r="G377" s="32"/>
      <c r="H377" s="32"/>
      <c r="I377" s="32"/>
      <c r="J377" s="32"/>
      <c r="K377" s="32"/>
      <c r="L377" s="32"/>
      <c r="M377" s="32"/>
      <c r="N377" s="32"/>
    </row>
    <row r="378" spans="1:14" x14ac:dyDescent="0.25">
      <c r="A378" s="3"/>
      <c r="B378" s="9"/>
      <c r="C378" s="9"/>
      <c r="D378" s="37" t="str">
        <f>IF(ISBLANK(A378),"",VLOOKUP(A378,'Справочник услуг'!C:D,2,FALSE))</f>
        <v/>
      </c>
      <c r="E378" s="32"/>
      <c r="F378" s="32"/>
      <c r="G378" s="32"/>
      <c r="H378" s="32"/>
      <c r="I378" s="32"/>
      <c r="J378" s="32"/>
      <c r="K378" s="32"/>
      <c r="L378" s="32"/>
      <c r="M378" s="32"/>
      <c r="N378" s="32"/>
    </row>
    <row r="379" spans="1:14" x14ac:dyDescent="0.25">
      <c r="A379" s="3"/>
      <c r="B379" s="9"/>
      <c r="C379" s="9"/>
      <c r="D379" s="37" t="str">
        <f>IF(ISBLANK(A379),"",VLOOKUP(A379,'Справочник услуг'!C:D,2,FALSE))</f>
        <v/>
      </c>
      <c r="E379" s="32"/>
      <c r="F379" s="32"/>
      <c r="G379" s="32"/>
      <c r="H379" s="32"/>
      <c r="I379" s="32"/>
      <c r="J379" s="32"/>
      <c r="K379" s="32"/>
      <c r="L379" s="32"/>
      <c r="M379" s="32"/>
      <c r="N379" s="32"/>
    </row>
    <row r="380" spans="1:14" x14ac:dyDescent="0.25">
      <c r="A380" s="3"/>
      <c r="B380" s="9"/>
      <c r="C380" s="9"/>
      <c r="D380" s="37" t="str">
        <f>IF(ISBLANK(A380),"",VLOOKUP(A380,'Справочник услуг'!C:D,2,FALSE))</f>
        <v/>
      </c>
      <c r="E380" s="32"/>
      <c r="F380" s="32"/>
      <c r="G380" s="32"/>
      <c r="H380" s="32"/>
      <c r="I380" s="32"/>
      <c r="J380" s="32"/>
      <c r="K380" s="32"/>
      <c r="L380" s="32"/>
      <c r="M380" s="32"/>
      <c r="N380" s="32"/>
    </row>
    <row r="381" spans="1:14" x14ac:dyDescent="0.25">
      <c r="A381" s="3"/>
      <c r="B381" s="9"/>
      <c r="C381" s="9"/>
      <c r="D381" s="37" t="str">
        <f>IF(ISBLANK(A381),"",VLOOKUP(A381,'Справочник услуг'!C:D,2,FALSE))</f>
        <v/>
      </c>
      <c r="E381" s="32"/>
      <c r="F381" s="32"/>
      <c r="G381" s="32"/>
      <c r="H381" s="32"/>
      <c r="I381" s="32"/>
      <c r="J381" s="32"/>
      <c r="K381" s="32"/>
      <c r="L381" s="32"/>
      <c r="M381" s="32"/>
      <c r="N381" s="32"/>
    </row>
    <row r="382" spans="1:14" x14ac:dyDescent="0.25">
      <c r="A382" s="3"/>
      <c r="B382" s="9"/>
      <c r="C382" s="9"/>
      <c r="D382" s="37" t="str">
        <f>IF(ISBLANK(A382),"",VLOOKUP(A382,'Справочник услуг'!C:D,2,FALSE))</f>
        <v/>
      </c>
      <c r="E382" s="32"/>
      <c r="F382" s="32"/>
      <c r="G382" s="32"/>
      <c r="H382" s="32"/>
      <c r="I382" s="32"/>
      <c r="J382" s="32"/>
      <c r="K382" s="32"/>
      <c r="L382" s="32"/>
      <c r="M382" s="32"/>
      <c r="N382" s="32"/>
    </row>
    <row r="383" spans="1:14" x14ac:dyDescent="0.25">
      <c r="A383" s="3"/>
      <c r="B383" s="9"/>
      <c r="C383" s="9"/>
      <c r="D383" s="37" t="str">
        <f>IF(ISBLANK(A383),"",VLOOKUP(A383,'Справочник услуг'!C:D,2,FALSE))</f>
        <v/>
      </c>
      <c r="E383" s="32"/>
      <c r="F383" s="32"/>
      <c r="G383" s="32"/>
      <c r="H383" s="32"/>
      <c r="I383" s="32"/>
      <c r="J383" s="32"/>
      <c r="K383" s="32"/>
      <c r="L383" s="32"/>
      <c r="M383" s="32"/>
      <c r="N383" s="32"/>
    </row>
    <row r="384" spans="1:14" x14ac:dyDescent="0.25">
      <c r="A384" s="3"/>
      <c r="B384" s="9"/>
      <c r="C384" s="9"/>
      <c r="D384" s="37" t="str">
        <f>IF(ISBLANK(A384),"",VLOOKUP(A384,'Справочник услуг'!C:D,2,FALSE))</f>
        <v/>
      </c>
      <c r="E384" s="32"/>
      <c r="F384" s="32"/>
      <c r="G384" s="32"/>
      <c r="H384" s="32"/>
      <c r="I384" s="32"/>
      <c r="J384" s="32"/>
      <c r="K384" s="32"/>
      <c r="L384" s="32"/>
      <c r="M384" s="32"/>
      <c r="N384" s="32"/>
    </row>
    <row r="385" spans="1:14" x14ac:dyDescent="0.25">
      <c r="A385" s="3"/>
      <c r="B385" s="9"/>
      <c r="C385" s="9"/>
      <c r="D385" s="37" t="str">
        <f>IF(ISBLANK(A385),"",VLOOKUP(A385,'Справочник услуг'!C:D,2,FALSE))</f>
        <v/>
      </c>
      <c r="E385" s="32"/>
      <c r="F385" s="32"/>
      <c r="G385" s="32"/>
      <c r="H385" s="32"/>
      <c r="I385" s="32"/>
      <c r="J385" s="32"/>
      <c r="K385" s="32"/>
      <c r="L385" s="32"/>
      <c r="M385" s="32"/>
      <c r="N385" s="32"/>
    </row>
    <row r="386" spans="1:14" x14ac:dyDescent="0.25">
      <c r="A386" s="3"/>
      <c r="B386" s="9"/>
      <c r="C386" s="9"/>
      <c r="D386" s="37" t="str">
        <f>IF(ISBLANK(A386),"",VLOOKUP(A386,'Справочник услуг'!C:D,2,FALSE))</f>
        <v/>
      </c>
      <c r="E386" s="32"/>
      <c r="F386" s="32"/>
      <c r="G386" s="32"/>
      <c r="H386" s="32"/>
      <c r="I386" s="32"/>
      <c r="J386" s="32"/>
      <c r="K386" s="32"/>
      <c r="L386" s="32"/>
      <c r="M386" s="32"/>
      <c r="N386" s="32"/>
    </row>
    <row r="387" spans="1:14" x14ac:dyDescent="0.25">
      <c r="A387" s="3"/>
      <c r="B387" s="9"/>
      <c r="C387" s="9"/>
      <c r="D387" s="37" t="str">
        <f>IF(ISBLANK(A387),"",VLOOKUP(A387,'Справочник услуг'!C:D,2,FALSE))</f>
        <v/>
      </c>
      <c r="E387" s="32"/>
      <c r="F387" s="32"/>
      <c r="G387" s="32"/>
      <c r="H387" s="32"/>
      <c r="I387" s="32"/>
      <c r="J387" s="32"/>
      <c r="K387" s="32"/>
      <c r="L387" s="32"/>
      <c r="M387" s="32"/>
      <c r="N387" s="32"/>
    </row>
    <row r="388" spans="1:14" x14ac:dyDescent="0.25">
      <c r="A388" s="3"/>
      <c r="B388" s="9"/>
      <c r="C388" s="9"/>
      <c r="D388" s="37" t="str">
        <f>IF(ISBLANK(A388),"",VLOOKUP(A388,'Справочник услуг'!C:D,2,FALSE))</f>
        <v/>
      </c>
      <c r="E388" s="32"/>
      <c r="F388" s="32"/>
      <c r="G388" s="32"/>
      <c r="H388" s="32"/>
      <c r="I388" s="32"/>
      <c r="J388" s="32"/>
      <c r="K388" s="32"/>
      <c r="L388" s="32"/>
      <c r="M388" s="32"/>
      <c r="N388" s="32"/>
    </row>
    <row r="389" spans="1:14" x14ac:dyDescent="0.25">
      <c r="A389" s="3"/>
      <c r="B389" s="9"/>
      <c r="C389" s="9"/>
      <c r="D389" s="37" t="str">
        <f>IF(ISBLANK(A389),"",VLOOKUP(A389,'Справочник услуг'!C:D,2,FALSE))</f>
        <v/>
      </c>
      <c r="E389" s="32"/>
      <c r="F389" s="32"/>
      <c r="G389" s="32"/>
      <c r="H389" s="32"/>
      <c r="I389" s="32"/>
      <c r="J389" s="32"/>
      <c r="K389" s="32"/>
      <c r="L389" s="32"/>
      <c r="M389" s="32"/>
      <c r="N389" s="32"/>
    </row>
    <row r="390" spans="1:14" x14ac:dyDescent="0.25">
      <c r="A390" s="3"/>
      <c r="B390" s="9"/>
      <c r="C390" s="9"/>
      <c r="D390" s="37" t="str">
        <f>IF(ISBLANK(A390),"",VLOOKUP(A390,'Справочник услуг'!C:D,2,FALSE))</f>
        <v/>
      </c>
      <c r="E390" s="32"/>
      <c r="F390" s="32"/>
      <c r="G390" s="32"/>
      <c r="H390" s="32"/>
      <c r="I390" s="32"/>
      <c r="J390" s="32"/>
      <c r="K390" s="32"/>
      <c r="L390" s="32"/>
      <c r="M390" s="32"/>
      <c r="N390" s="32"/>
    </row>
    <row r="391" spans="1:14" x14ac:dyDescent="0.25">
      <c r="A391" s="3"/>
      <c r="B391" s="9"/>
      <c r="C391" s="9"/>
      <c r="D391" s="37" t="str">
        <f>IF(ISBLANK(A391),"",VLOOKUP(A391,'Справочник услуг'!C:D,2,FALSE))</f>
        <v/>
      </c>
      <c r="E391" s="32"/>
      <c r="F391" s="32"/>
      <c r="G391" s="32"/>
      <c r="H391" s="32"/>
      <c r="I391" s="32"/>
      <c r="J391" s="32"/>
      <c r="K391" s="32"/>
      <c r="L391" s="32"/>
      <c r="M391" s="32"/>
      <c r="N391" s="32"/>
    </row>
    <row r="392" spans="1:14" x14ac:dyDescent="0.25">
      <c r="A392" s="3"/>
      <c r="B392" s="9"/>
      <c r="C392" s="9"/>
      <c r="D392" s="37" t="str">
        <f>IF(ISBLANK(A392),"",VLOOKUP(A392,'Справочник услуг'!C:D,2,FALSE))</f>
        <v/>
      </c>
      <c r="E392" s="32"/>
      <c r="F392" s="32"/>
      <c r="G392" s="32"/>
      <c r="H392" s="32"/>
      <c r="I392" s="32"/>
      <c r="J392" s="32"/>
      <c r="K392" s="32"/>
      <c r="L392" s="32"/>
      <c r="M392" s="32"/>
      <c r="N392" s="32"/>
    </row>
    <row r="393" spans="1:14" x14ac:dyDescent="0.25">
      <c r="A393" s="3"/>
      <c r="B393" s="9"/>
      <c r="C393" s="9"/>
      <c r="D393" s="37" t="str">
        <f>IF(ISBLANK(A393),"",VLOOKUP(A393,'Справочник услуг'!C:D,2,FALSE))</f>
        <v/>
      </c>
      <c r="E393" s="32"/>
      <c r="F393" s="32"/>
      <c r="G393" s="32"/>
      <c r="H393" s="32"/>
      <c r="I393" s="32"/>
      <c r="J393" s="32"/>
      <c r="K393" s="32"/>
      <c r="L393" s="32"/>
      <c r="M393" s="32"/>
      <c r="N393" s="32"/>
    </row>
    <row r="394" spans="1:14" x14ac:dyDescent="0.25">
      <c r="A394" s="3"/>
      <c r="B394" s="9"/>
      <c r="C394" s="9"/>
      <c r="D394" s="37" t="str">
        <f>IF(ISBLANK(A394),"",VLOOKUP(A394,'Справочник услуг'!C:D,2,FALSE))</f>
        <v/>
      </c>
      <c r="E394" s="32"/>
      <c r="F394" s="32"/>
      <c r="G394" s="32"/>
      <c r="H394" s="32"/>
      <c r="I394" s="32"/>
      <c r="J394" s="32"/>
      <c r="K394" s="32"/>
      <c r="L394" s="32"/>
      <c r="M394" s="32"/>
      <c r="N394" s="32"/>
    </row>
    <row r="395" spans="1:14" x14ac:dyDescent="0.25">
      <c r="A395" s="3"/>
      <c r="B395" s="9"/>
      <c r="C395" s="9"/>
      <c r="D395" s="37" t="str">
        <f>IF(ISBLANK(A395),"",VLOOKUP(A395,'Справочник услуг'!C:D,2,FALSE))</f>
        <v/>
      </c>
      <c r="E395" s="32"/>
      <c r="F395" s="32"/>
      <c r="G395" s="32"/>
      <c r="H395" s="32"/>
      <c r="I395" s="32"/>
      <c r="J395" s="32"/>
      <c r="K395" s="32"/>
      <c r="L395" s="32"/>
      <c r="M395" s="32"/>
      <c r="N395" s="32"/>
    </row>
    <row r="396" spans="1:14" x14ac:dyDescent="0.25">
      <c r="A396" s="3"/>
      <c r="B396" s="9"/>
      <c r="C396" s="9"/>
      <c r="D396" s="37" t="str">
        <f>IF(ISBLANK(A396),"",VLOOKUP(A396,'Справочник услуг'!C:D,2,FALSE))</f>
        <v/>
      </c>
      <c r="E396" s="32"/>
      <c r="F396" s="32"/>
      <c r="G396" s="32"/>
      <c r="H396" s="32"/>
      <c r="I396" s="32"/>
      <c r="J396" s="32"/>
      <c r="K396" s="32"/>
      <c r="L396" s="32"/>
      <c r="M396" s="32"/>
      <c r="N396" s="32"/>
    </row>
    <row r="397" spans="1:14" x14ac:dyDescent="0.25">
      <c r="A397" s="3"/>
      <c r="B397" s="9"/>
      <c r="C397" s="9"/>
      <c r="D397" s="37" t="str">
        <f>IF(ISBLANK(A397),"",VLOOKUP(A397,'Справочник услуг'!C:D,2,FALSE))</f>
        <v/>
      </c>
      <c r="E397" s="32"/>
      <c r="F397" s="32"/>
      <c r="G397" s="32"/>
      <c r="H397" s="32"/>
      <c r="I397" s="32"/>
      <c r="J397" s="32"/>
      <c r="K397" s="32"/>
      <c r="L397" s="32"/>
      <c r="M397" s="32"/>
      <c r="N397" s="32"/>
    </row>
    <row r="398" spans="1:14" x14ac:dyDescent="0.25">
      <c r="A398" s="3"/>
      <c r="B398" s="9"/>
      <c r="C398" s="9"/>
      <c r="D398" s="37" t="str">
        <f>IF(ISBLANK(A398),"",VLOOKUP(A398,'Справочник услуг'!C:D,2,FALSE))</f>
        <v/>
      </c>
      <c r="E398" s="32"/>
      <c r="F398" s="32"/>
      <c r="G398" s="32"/>
      <c r="H398" s="32"/>
      <c r="I398" s="32"/>
      <c r="J398" s="32"/>
      <c r="K398" s="32"/>
      <c r="L398" s="32"/>
      <c r="M398" s="32"/>
      <c r="N398" s="32"/>
    </row>
    <row r="399" spans="1:14" x14ac:dyDescent="0.25">
      <c r="A399" s="3"/>
      <c r="B399" s="9"/>
      <c r="C399" s="9"/>
      <c r="D399" s="37" t="str">
        <f>IF(ISBLANK(A399),"",VLOOKUP(A399,'Справочник услуг'!C:D,2,FALSE))</f>
        <v/>
      </c>
      <c r="E399" s="32"/>
      <c r="F399" s="32"/>
      <c r="G399" s="32"/>
      <c r="H399" s="32"/>
      <c r="I399" s="32"/>
      <c r="J399" s="32"/>
      <c r="K399" s="32"/>
      <c r="L399" s="32"/>
      <c r="M399" s="32"/>
      <c r="N399" s="32"/>
    </row>
    <row r="400" spans="1:14" x14ac:dyDescent="0.25">
      <c r="A400" s="3"/>
      <c r="B400" s="9"/>
      <c r="C400" s="9"/>
      <c r="D400" s="37" t="str">
        <f>IF(ISBLANK(A400),"",VLOOKUP(A400,'Справочник услуг'!C:D,2,FALSE))</f>
        <v/>
      </c>
      <c r="E400" s="32"/>
      <c r="F400" s="32"/>
      <c r="G400" s="32"/>
      <c r="H400" s="32"/>
      <c r="I400" s="32"/>
      <c r="J400" s="32"/>
      <c r="K400" s="32"/>
      <c r="L400" s="32"/>
      <c r="M400" s="32"/>
      <c r="N400" s="32"/>
    </row>
    <row r="401" spans="1:14" x14ac:dyDescent="0.25">
      <c r="A401" s="3"/>
      <c r="B401" s="9"/>
      <c r="C401" s="9"/>
      <c r="D401" s="37" t="str">
        <f>IF(ISBLANK(A401),"",VLOOKUP(A401,'Справочник услуг'!C:D,2,FALSE))</f>
        <v/>
      </c>
      <c r="E401" s="32"/>
      <c r="F401" s="32"/>
      <c r="G401" s="32"/>
      <c r="H401" s="32"/>
      <c r="I401" s="32"/>
      <c r="J401" s="32"/>
      <c r="K401" s="32"/>
      <c r="L401" s="32"/>
      <c r="M401" s="32"/>
      <c r="N401" s="32"/>
    </row>
    <row r="402" spans="1:14" x14ac:dyDescent="0.25">
      <c r="A402" s="3"/>
      <c r="B402" s="9"/>
      <c r="C402" s="9"/>
      <c r="D402" s="37" t="str">
        <f>IF(ISBLANK(A402),"",VLOOKUP(A402,'Справочник услуг'!C:D,2,FALSE))</f>
        <v/>
      </c>
      <c r="E402" s="32"/>
      <c r="F402" s="32"/>
      <c r="G402" s="32"/>
      <c r="H402" s="32"/>
      <c r="I402" s="32"/>
      <c r="J402" s="32"/>
      <c r="K402" s="32"/>
      <c r="L402" s="32"/>
      <c r="M402" s="32"/>
      <c r="N402" s="32"/>
    </row>
    <row r="403" spans="1:14" x14ac:dyDescent="0.25">
      <c r="A403" s="3"/>
      <c r="B403" s="9"/>
      <c r="C403" s="9"/>
      <c r="D403" s="37" t="str">
        <f>IF(ISBLANK(A403),"",VLOOKUP(A403,'Справочник услуг'!C:D,2,FALSE))</f>
        <v/>
      </c>
      <c r="E403" s="32"/>
      <c r="F403" s="32"/>
      <c r="G403" s="32"/>
      <c r="H403" s="32"/>
      <c r="I403" s="32"/>
      <c r="J403" s="32"/>
      <c r="K403" s="32"/>
      <c r="L403" s="32"/>
      <c r="M403" s="32"/>
      <c r="N403" s="32"/>
    </row>
    <row r="404" spans="1:14" x14ac:dyDescent="0.25">
      <c r="A404" s="3"/>
      <c r="B404" s="9"/>
      <c r="C404" s="9"/>
      <c r="D404" s="37" t="str">
        <f>IF(ISBLANK(A404),"",VLOOKUP(A404,'Справочник услуг'!C:D,2,FALSE))</f>
        <v/>
      </c>
      <c r="E404" s="32"/>
      <c r="F404" s="32"/>
      <c r="G404" s="32"/>
      <c r="H404" s="32"/>
      <c r="I404" s="32"/>
      <c r="J404" s="32"/>
      <c r="K404" s="32"/>
      <c r="L404" s="32"/>
      <c r="M404" s="32"/>
      <c r="N404" s="32"/>
    </row>
    <row r="405" spans="1:14" x14ac:dyDescent="0.25">
      <c r="A405" s="3"/>
      <c r="B405" s="9"/>
      <c r="C405" s="9"/>
      <c r="D405" s="37" t="str">
        <f>IF(ISBLANK(A405),"",VLOOKUP(A405,'Справочник услуг'!C:D,2,FALSE))</f>
        <v/>
      </c>
      <c r="E405" s="32"/>
      <c r="F405" s="32"/>
      <c r="G405" s="32"/>
      <c r="H405" s="32"/>
      <c r="I405" s="32"/>
      <c r="J405" s="32"/>
      <c r="K405" s="32"/>
      <c r="L405" s="32"/>
      <c r="M405" s="32"/>
      <c r="N405" s="32"/>
    </row>
    <row r="406" spans="1:14" x14ac:dyDescent="0.25">
      <c r="A406" s="3"/>
      <c r="B406" s="9"/>
      <c r="C406" s="9"/>
      <c r="D406" s="37" t="str">
        <f>IF(ISBLANK(A406),"",VLOOKUP(A406,'Справочник услуг'!C:D,2,FALSE))</f>
        <v/>
      </c>
      <c r="E406" s="32"/>
      <c r="F406" s="32"/>
      <c r="G406" s="32"/>
      <c r="H406" s="32"/>
      <c r="I406" s="32"/>
      <c r="J406" s="32"/>
      <c r="K406" s="32"/>
      <c r="L406" s="32"/>
      <c r="M406" s="32"/>
      <c r="N406" s="32"/>
    </row>
    <row r="407" spans="1:14" x14ac:dyDescent="0.25">
      <c r="A407" s="3"/>
      <c r="B407" s="9"/>
      <c r="C407" s="9"/>
      <c r="D407" s="37" t="str">
        <f>IF(ISBLANK(A407),"",VLOOKUP(A407,'Справочник услуг'!C:D,2,FALSE))</f>
        <v/>
      </c>
      <c r="E407" s="32"/>
      <c r="F407" s="32"/>
      <c r="G407" s="32"/>
      <c r="H407" s="32"/>
      <c r="I407" s="32"/>
      <c r="J407" s="32"/>
      <c r="K407" s="32"/>
      <c r="L407" s="32"/>
      <c r="M407" s="32"/>
      <c r="N407" s="32"/>
    </row>
    <row r="408" spans="1:14" x14ac:dyDescent="0.25">
      <c r="A408" s="3"/>
      <c r="B408" s="9"/>
      <c r="C408" s="9"/>
      <c r="D408" s="37" t="str">
        <f>IF(ISBLANK(A408),"",VLOOKUP(A408,'Справочник услуг'!C:D,2,FALSE))</f>
        <v/>
      </c>
      <c r="E408" s="32"/>
      <c r="F408" s="32"/>
      <c r="G408" s="32"/>
      <c r="H408" s="32"/>
      <c r="I408" s="32"/>
      <c r="J408" s="32"/>
      <c r="K408" s="32"/>
      <c r="L408" s="32"/>
      <c r="M408" s="32"/>
      <c r="N408" s="32"/>
    </row>
    <row r="409" spans="1:14" x14ac:dyDescent="0.25">
      <c r="A409" s="3"/>
      <c r="B409" s="9"/>
      <c r="C409" s="9"/>
      <c r="D409" s="37" t="str">
        <f>IF(ISBLANK(A409),"",VLOOKUP(A409,'Справочник услуг'!C:D,2,FALSE))</f>
        <v/>
      </c>
      <c r="E409" s="32"/>
      <c r="F409" s="32"/>
      <c r="G409" s="32"/>
      <c r="H409" s="32"/>
      <c r="I409" s="32"/>
      <c r="J409" s="32"/>
      <c r="K409" s="32"/>
      <c r="L409" s="32"/>
      <c r="M409" s="32"/>
      <c r="N409" s="32"/>
    </row>
    <row r="410" spans="1:14" x14ac:dyDescent="0.25">
      <c r="A410" s="3"/>
      <c r="B410" s="9"/>
      <c r="C410" s="9"/>
      <c r="D410" s="37" t="str">
        <f>IF(ISBLANK(A410),"",VLOOKUP(A410,'Справочник услуг'!C:D,2,FALSE))</f>
        <v/>
      </c>
      <c r="E410" s="32"/>
      <c r="F410" s="32"/>
      <c r="G410" s="32"/>
      <c r="H410" s="32"/>
      <c r="I410" s="32"/>
      <c r="J410" s="32"/>
      <c r="K410" s="32"/>
      <c r="L410" s="32"/>
      <c r="M410" s="32"/>
      <c r="N410" s="32"/>
    </row>
    <row r="411" spans="1:14" x14ac:dyDescent="0.25">
      <c r="A411" s="3"/>
      <c r="B411" s="9"/>
      <c r="C411" s="9"/>
      <c r="D411" s="37" t="str">
        <f>IF(ISBLANK(A411),"",VLOOKUP(A411,'Справочник услуг'!C:D,2,FALSE))</f>
        <v/>
      </c>
      <c r="E411" s="32"/>
      <c r="F411" s="32"/>
      <c r="G411" s="32"/>
      <c r="H411" s="32"/>
      <c r="I411" s="32"/>
      <c r="J411" s="32"/>
      <c r="K411" s="32"/>
      <c r="L411" s="32"/>
      <c r="M411" s="32"/>
      <c r="N411" s="32"/>
    </row>
    <row r="412" spans="1:14" x14ac:dyDescent="0.25">
      <c r="A412" s="3"/>
      <c r="B412" s="9"/>
      <c r="C412" s="9"/>
      <c r="D412" s="37" t="str">
        <f>IF(ISBLANK(A412),"",VLOOKUP(A412,'Справочник услуг'!C:D,2,FALSE))</f>
        <v/>
      </c>
      <c r="E412" s="32"/>
      <c r="F412" s="32"/>
      <c r="G412" s="32"/>
      <c r="H412" s="32"/>
      <c r="I412" s="32"/>
      <c r="J412" s="32"/>
      <c r="K412" s="32"/>
      <c r="L412" s="32"/>
      <c r="M412" s="32"/>
      <c r="N412" s="32"/>
    </row>
    <row r="413" spans="1:14" x14ac:dyDescent="0.25">
      <c r="A413" s="3"/>
      <c r="B413" s="9"/>
      <c r="C413" s="9"/>
      <c r="D413" s="37" t="str">
        <f>IF(ISBLANK(A413),"",VLOOKUP(A413,'Справочник услуг'!C:D,2,FALSE))</f>
        <v/>
      </c>
      <c r="E413" s="32"/>
      <c r="F413" s="32"/>
      <c r="G413" s="32"/>
      <c r="H413" s="32"/>
      <c r="I413" s="32"/>
      <c r="J413" s="32"/>
      <c r="K413" s="32"/>
      <c r="L413" s="32"/>
      <c r="M413" s="32"/>
      <c r="N413" s="32"/>
    </row>
    <row r="414" spans="1:14" x14ac:dyDescent="0.25">
      <c r="A414" s="3"/>
      <c r="B414" s="9"/>
      <c r="C414" s="9"/>
      <c r="D414" s="37" t="str">
        <f>IF(ISBLANK(A414),"",VLOOKUP(A414,'Справочник услуг'!C:D,2,FALSE))</f>
        <v/>
      </c>
      <c r="E414" s="32"/>
      <c r="F414" s="32"/>
      <c r="G414" s="32"/>
      <c r="H414" s="32"/>
      <c r="I414" s="32"/>
      <c r="J414" s="32"/>
      <c r="K414" s="32"/>
      <c r="L414" s="32"/>
      <c r="M414" s="32"/>
      <c r="N414" s="32"/>
    </row>
    <row r="415" spans="1:14" x14ac:dyDescent="0.25">
      <c r="A415" s="3"/>
      <c r="B415" s="9"/>
      <c r="C415" s="9"/>
      <c r="D415" s="37" t="str">
        <f>IF(ISBLANK(A415),"",VLOOKUP(A415,'Справочник услуг'!C:D,2,FALSE))</f>
        <v/>
      </c>
      <c r="E415" s="32"/>
      <c r="F415" s="32"/>
      <c r="G415" s="32"/>
      <c r="H415" s="32"/>
      <c r="I415" s="32"/>
      <c r="J415" s="32"/>
      <c r="K415" s="32"/>
      <c r="L415" s="32"/>
      <c r="M415" s="32"/>
      <c r="N415" s="32"/>
    </row>
    <row r="416" spans="1:14" x14ac:dyDescent="0.25">
      <c r="A416" s="3"/>
      <c r="B416" s="9"/>
      <c r="C416" s="9"/>
      <c r="D416" s="37" t="str">
        <f>IF(ISBLANK(A416),"",VLOOKUP(A416,'Справочник услуг'!C:D,2,FALSE))</f>
        <v/>
      </c>
      <c r="E416" s="32"/>
      <c r="F416" s="32"/>
      <c r="G416" s="32"/>
      <c r="H416" s="32"/>
      <c r="I416" s="32"/>
      <c r="J416" s="32"/>
      <c r="K416" s="32"/>
      <c r="L416" s="32"/>
      <c r="M416" s="32"/>
      <c r="N416" s="32"/>
    </row>
    <row r="417" spans="1:14" x14ac:dyDescent="0.25">
      <c r="A417" s="3"/>
      <c r="B417" s="9"/>
      <c r="C417" s="9"/>
      <c r="D417" s="37" t="str">
        <f>IF(ISBLANK(A417),"",VLOOKUP(A417,'Справочник услуг'!C:D,2,FALSE))</f>
        <v/>
      </c>
      <c r="E417" s="32"/>
      <c r="F417" s="32"/>
      <c r="G417" s="32"/>
      <c r="H417" s="32"/>
      <c r="I417" s="32"/>
      <c r="J417" s="32"/>
      <c r="K417" s="32"/>
      <c r="L417" s="32"/>
      <c r="M417" s="32"/>
      <c r="N417" s="32"/>
    </row>
    <row r="418" spans="1:14" x14ac:dyDescent="0.25">
      <c r="A418" s="3"/>
      <c r="B418" s="9"/>
      <c r="C418" s="9"/>
      <c r="D418" s="37" t="str">
        <f>IF(ISBLANK(A418),"",VLOOKUP(A418,'Справочник услуг'!C:D,2,FALSE))</f>
        <v/>
      </c>
      <c r="E418" s="32"/>
      <c r="F418" s="32"/>
      <c r="G418" s="32"/>
      <c r="H418" s="32"/>
      <c r="I418" s="32"/>
      <c r="J418" s="32"/>
      <c r="K418" s="32"/>
      <c r="L418" s="32"/>
      <c r="M418" s="32"/>
      <c r="N418" s="32"/>
    </row>
    <row r="419" spans="1:14" x14ac:dyDescent="0.25">
      <c r="A419" s="3"/>
      <c r="B419" s="9"/>
      <c r="C419" s="9"/>
      <c r="D419" s="37" t="str">
        <f>IF(ISBLANK(A419),"",VLOOKUP(A419,'Справочник услуг'!C:D,2,FALSE))</f>
        <v/>
      </c>
      <c r="E419" s="32"/>
      <c r="F419" s="32"/>
      <c r="G419" s="32"/>
      <c r="H419" s="32"/>
      <c r="I419" s="32"/>
      <c r="J419" s="32"/>
      <c r="K419" s="32"/>
      <c r="L419" s="32"/>
      <c r="M419" s="32"/>
      <c r="N419" s="32"/>
    </row>
    <row r="420" spans="1:14" x14ac:dyDescent="0.25">
      <c r="A420" s="3"/>
      <c r="B420" s="9"/>
      <c r="C420" s="9"/>
      <c r="D420" s="37" t="str">
        <f>IF(ISBLANK(A420),"",VLOOKUP(A420,'Справочник услуг'!C:D,2,FALSE))</f>
        <v/>
      </c>
      <c r="E420" s="32"/>
      <c r="F420" s="32"/>
      <c r="G420" s="32"/>
      <c r="H420" s="32"/>
      <c r="I420" s="32"/>
      <c r="J420" s="32"/>
      <c r="K420" s="32"/>
      <c r="L420" s="32"/>
      <c r="M420" s="32"/>
      <c r="N420" s="32"/>
    </row>
    <row r="421" spans="1:14" x14ac:dyDescent="0.25">
      <c r="A421" s="3"/>
      <c r="B421" s="9"/>
      <c r="C421" s="9"/>
      <c r="D421" s="37" t="str">
        <f>IF(ISBLANK(A421),"",VLOOKUP(A421,'Справочник услуг'!C:D,2,FALSE))</f>
        <v/>
      </c>
      <c r="E421" s="32"/>
      <c r="F421" s="32"/>
      <c r="G421" s="32"/>
      <c r="H421" s="32"/>
      <c r="I421" s="32"/>
      <c r="J421" s="32"/>
      <c r="K421" s="32"/>
      <c r="L421" s="32"/>
      <c r="M421" s="32"/>
      <c r="N421" s="32"/>
    </row>
    <row r="422" spans="1:14" x14ac:dyDescent="0.25">
      <c r="A422" s="3"/>
      <c r="B422" s="9"/>
      <c r="C422" s="9"/>
      <c r="D422" s="37" t="str">
        <f>IF(ISBLANK(A422),"",VLOOKUP(A422,'Справочник услуг'!C:D,2,FALSE))</f>
        <v/>
      </c>
      <c r="E422" s="32"/>
      <c r="F422" s="32"/>
      <c r="G422" s="32"/>
      <c r="H422" s="32"/>
      <c r="I422" s="32"/>
      <c r="J422" s="32"/>
      <c r="K422" s="32"/>
      <c r="L422" s="32"/>
      <c r="M422" s="32"/>
      <c r="N422" s="32"/>
    </row>
    <row r="423" spans="1:14" x14ac:dyDescent="0.25">
      <c r="A423" s="3"/>
      <c r="B423" s="9"/>
      <c r="C423" s="9"/>
      <c r="D423" s="37" t="str">
        <f>IF(ISBLANK(A423),"",VLOOKUP(A423,'Справочник услуг'!C:D,2,FALSE))</f>
        <v/>
      </c>
      <c r="E423" s="32"/>
      <c r="F423" s="32"/>
      <c r="G423" s="32"/>
      <c r="H423" s="32"/>
      <c r="I423" s="32"/>
      <c r="J423" s="32"/>
      <c r="K423" s="32"/>
      <c r="L423" s="32"/>
      <c r="M423" s="32"/>
      <c r="N423" s="32"/>
    </row>
    <row r="424" spans="1:14" x14ac:dyDescent="0.25">
      <c r="A424" s="3"/>
      <c r="B424" s="9"/>
      <c r="C424" s="9"/>
      <c r="D424" s="37" t="str">
        <f>IF(ISBLANK(A424),"",VLOOKUP(A424,'Справочник услуг'!C:D,2,FALSE))</f>
        <v/>
      </c>
      <c r="E424" s="32"/>
      <c r="F424" s="32"/>
      <c r="G424" s="32"/>
      <c r="H424" s="32"/>
      <c r="I424" s="32"/>
      <c r="J424" s="32"/>
      <c r="K424" s="32"/>
      <c r="L424" s="32"/>
      <c r="M424" s="32"/>
      <c r="N424" s="32"/>
    </row>
    <row r="425" spans="1:14" x14ac:dyDescent="0.25">
      <c r="A425" s="3"/>
      <c r="B425" s="9"/>
      <c r="C425" s="9"/>
      <c r="D425" s="37" t="str">
        <f>IF(ISBLANK(A425),"",VLOOKUP(A425,'Справочник услуг'!C:D,2,FALSE))</f>
        <v/>
      </c>
      <c r="E425" s="32"/>
      <c r="F425" s="32"/>
      <c r="G425" s="32"/>
      <c r="H425" s="32"/>
      <c r="I425" s="32"/>
      <c r="J425" s="32"/>
      <c r="K425" s="32"/>
      <c r="L425" s="32"/>
      <c r="M425" s="32"/>
      <c r="N425" s="32"/>
    </row>
    <row r="426" spans="1:14" x14ac:dyDescent="0.25">
      <c r="A426" s="3"/>
      <c r="B426" s="9"/>
      <c r="C426" s="9"/>
      <c r="D426" s="37" t="str">
        <f>IF(ISBLANK(A426),"",VLOOKUP(A426,'Справочник услуг'!C:D,2,FALSE))</f>
        <v/>
      </c>
      <c r="E426" s="32"/>
      <c r="F426" s="32"/>
      <c r="G426" s="32"/>
      <c r="H426" s="32"/>
      <c r="I426" s="32"/>
      <c r="J426" s="32"/>
      <c r="K426" s="32"/>
      <c r="L426" s="32"/>
      <c r="M426" s="32"/>
      <c r="N426" s="32"/>
    </row>
    <row r="427" spans="1:14" x14ac:dyDescent="0.25">
      <c r="A427" s="3"/>
      <c r="B427" s="9"/>
      <c r="C427" s="9"/>
      <c r="D427" s="37" t="str">
        <f>IF(ISBLANK(A427),"",VLOOKUP(A427,'Справочник услуг'!C:D,2,FALSE))</f>
        <v/>
      </c>
      <c r="E427" s="32"/>
      <c r="F427" s="32"/>
      <c r="G427" s="32"/>
      <c r="H427" s="32"/>
      <c r="I427" s="32"/>
      <c r="J427" s="32"/>
      <c r="K427" s="32"/>
      <c r="L427" s="32"/>
      <c r="M427" s="32"/>
      <c r="N427" s="32"/>
    </row>
    <row r="428" spans="1:14" x14ac:dyDescent="0.25">
      <c r="A428" s="3"/>
      <c r="B428" s="9"/>
      <c r="C428" s="9"/>
      <c r="D428" s="37" t="str">
        <f>IF(ISBLANK(A428),"",VLOOKUP(A428,'Справочник услуг'!C:D,2,FALSE))</f>
        <v/>
      </c>
      <c r="E428" s="32"/>
      <c r="F428" s="32"/>
      <c r="G428" s="32"/>
      <c r="H428" s="32"/>
      <c r="I428" s="32"/>
      <c r="J428" s="32"/>
      <c r="K428" s="32"/>
      <c r="L428" s="32"/>
      <c r="M428" s="32"/>
      <c r="N428" s="32"/>
    </row>
    <row r="429" spans="1:14" x14ac:dyDescent="0.25">
      <c r="A429" s="3"/>
      <c r="B429" s="9"/>
      <c r="C429" s="9"/>
      <c r="D429" s="37" t="str">
        <f>IF(ISBLANK(A429),"",VLOOKUP(A429,'Справочник услуг'!C:D,2,FALSE))</f>
        <v/>
      </c>
      <c r="E429" s="32"/>
      <c r="F429" s="32"/>
      <c r="G429" s="32"/>
      <c r="H429" s="32"/>
      <c r="I429" s="32"/>
      <c r="J429" s="32"/>
      <c r="K429" s="32"/>
      <c r="L429" s="32"/>
      <c r="M429" s="32"/>
      <c r="N429" s="32"/>
    </row>
    <row r="430" spans="1:14" x14ac:dyDescent="0.25">
      <c r="A430" s="3"/>
      <c r="B430" s="9"/>
      <c r="C430" s="9"/>
      <c r="D430" s="37" t="str">
        <f>IF(ISBLANK(A430),"",VLOOKUP(A430,'Справочник услуг'!C:D,2,FALSE))</f>
        <v/>
      </c>
      <c r="E430" s="32"/>
      <c r="F430" s="32"/>
      <c r="G430" s="32"/>
      <c r="H430" s="32"/>
      <c r="I430" s="32"/>
      <c r="J430" s="32"/>
      <c r="K430" s="32"/>
      <c r="L430" s="32"/>
      <c r="M430" s="32"/>
      <c r="N430" s="32"/>
    </row>
    <row r="431" spans="1:14" x14ac:dyDescent="0.25">
      <c r="A431" s="3"/>
      <c r="B431" s="9"/>
      <c r="C431" s="9"/>
      <c r="D431" s="37" t="str">
        <f>IF(ISBLANK(A431),"",VLOOKUP(A431,'Справочник услуг'!C:D,2,FALSE))</f>
        <v/>
      </c>
      <c r="E431" s="32"/>
      <c r="F431" s="32"/>
      <c r="G431" s="32"/>
      <c r="H431" s="32"/>
      <c r="I431" s="32"/>
      <c r="J431" s="32"/>
      <c r="K431" s="32"/>
      <c r="L431" s="32"/>
      <c r="M431" s="32"/>
      <c r="N431" s="32"/>
    </row>
    <row r="432" spans="1:14" x14ac:dyDescent="0.25">
      <c r="A432" s="3"/>
      <c r="B432" s="9"/>
      <c r="C432" s="9"/>
      <c r="D432" s="37" t="str">
        <f>IF(ISBLANK(A432),"",VLOOKUP(A432,'Справочник услуг'!C:D,2,FALSE))</f>
        <v/>
      </c>
      <c r="E432" s="32"/>
      <c r="F432" s="32"/>
      <c r="G432" s="32"/>
      <c r="H432" s="32"/>
      <c r="I432" s="32"/>
      <c r="J432" s="32"/>
      <c r="K432" s="32"/>
      <c r="L432" s="32"/>
      <c r="M432" s="32"/>
      <c r="N432" s="32"/>
    </row>
    <row r="433" spans="1:14" x14ac:dyDescent="0.25">
      <c r="A433" s="3"/>
      <c r="B433" s="9"/>
      <c r="C433" s="9"/>
      <c r="D433" s="37" t="str">
        <f>IF(ISBLANK(A433),"",VLOOKUP(A433,'Справочник услуг'!C:D,2,FALSE))</f>
        <v/>
      </c>
      <c r="E433" s="32"/>
      <c r="F433" s="32"/>
      <c r="G433" s="32"/>
      <c r="H433" s="32"/>
      <c r="I433" s="32"/>
      <c r="J433" s="32"/>
      <c r="K433" s="32"/>
      <c r="L433" s="32"/>
      <c r="M433" s="32"/>
      <c r="N433" s="32"/>
    </row>
    <row r="434" spans="1:14" x14ac:dyDescent="0.25">
      <c r="A434" s="3"/>
      <c r="B434" s="9"/>
      <c r="C434" s="9"/>
      <c r="D434" s="37" t="str">
        <f>IF(ISBLANK(A434),"",VLOOKUP(A434,'Справочник услуг'!C:D,2,FALSE))</f>
        <v/>
      </c>
      <c r="E434" s="32"/>
      <c r="F434" s="32"/>
      <c r="G434" s="32"/>
      <c r="H434" s="32"/>
      <c r="I434" s="32"/>
      <c r="J434" s="32"/>
      <c r="K434" s="32"/>
      <c r="L434" s="32"/>
      <c r="M434" s="32"/>
      <c r="N434" s="32"/>
    </row>
    <row r="435" spans="1:14" x14ac:dyDescent="0.25">
      <c r="A435" s="3"/>
      <c r="B435" s="9"/>
      <c r="C435" s="9"/>
      <c r="D435" s="37" t="str">
        <f>IF(ISBLANK(A435),"",VLOOKUP(A435,'Справочник услуг'!C:D,2,FALSE))</f>
        <v/>
      </c>
      <c r="E435" s="32"/>
      <c r="F435" s="32"/>
      <c r="G435" s="32"/>
      <c r="H435" s="32"/>
      <c r="I435" s="32"/>
      <c r="J435" s="32"/>
      <c r="K435" s="32"/>
      <c r="L435" s="32"/>
      <c r="M435" s="32"/>
      <c r="N435" s="32"/>
    </row>
    <row r="436" spans="1:14" x14ac:dyDescent="0.25">
      <c r="A436" s="3"/>
      <c r="B436" s="9"/>
      <c r="C436" s="9"/>
      <c r="D436" s="37" t="str">
        <f>IF(ISBLANK(A436),"",VLOOKUP(A436,'Справочник услуг'!C:D,2,FALSE))</f>
        <v/>
      </c>
      <c r="E436" s="32"/>
      <c r="F436" s="32"/>
      <c r="G436" s="32"/>
      <c r="H436" s="32"/>
      <c r="I436" s="32"/>
      <c r="J436" s="32"/>
      <c r="K436" s="32"/>
      <c r="L436" s="32"/>
      <c r="M436" s="32"/>
      <c r="N436" s="32"/>
    </row>
    <row r="437" spans="1:14" x14ac:dyDescent="0.25">
      <c r="A437" s="3"/>
      <c r="B437" s="9"/>
      <c r="C437" s="9"/>
      <c r="D437" s="37" t="str">
        <f>IF(ISBLANK(A437),"",VLOOKUP(A437,'Справочник услуг'!C:D,2,FALSE))</f>
        <v/>
      </c>
      <c r="E437" s="32"/>
      <c r="F437" s="32"/>
      <c r="G437" s="32"/>
      <c r="H437" s="32"/>
      <c r="I437" s="32"/>
      <c r="J437" s="32"/>
      <c r="K437" s="32"/>
      <c r="L437" s="32"/>
      <c r="M437" s="32"/>
      <c r="N437" s="32"/>
    </row>
    <row r="438" spans="1:14" x14ac:dyDescent="0.25">
      <c r="A438" s="3"/>
      <c r="B438" s="9"/>
      <c r="C438" s="9"/>
      <c r="D438" s="37" t="str">
        <f>IF(ISBLANK(A438),"",VLOOKUP(A438,'Справочник услуг'!C:D,2,FALSE))</f>
        <v/>
      </c>
      <c r="E438" s="32"/>
      <c r="F438" s="32"/>
      <c r="G438" s="32"/>
      <c r="H438" s="32"/>
      <c r="I438" s="32"/>
      <c r="J438" s="32"/>
      <c r="K438" s="32"/>
      <c r="L438" s="32"/>
      <c r="M438" s="32"/>
      <c r="N438" s="32"/>
    </row>
    <row r="439" spans="1:14" x14ac:dyDescent="0.25">
      <c r="A439" s="3"/>
      <c r="B439" s="9"/>
      <c r="C439" s="9"/>
      <c r="D439" s="37" t="str">
        <f>IF(ISBLANK(A439),"",VLOOKUP(A439,'Справочник услуг'!C:D,2,FALSE))</f>
        <v/>
      </c>
      <c r="E439" s="32"/>
      <c r="F439" s="32"/>
      <c r="G439" s="32"/>
      <c r="H439" s="32"/>
      <c r="I439" s="32"/>
      <c r="J439" s="32"/>
      <c r="K439" s="32"/>
      <c r="L439" s="32"/>
      <c r="M439" s="32"/>
      <c r="N439" s="32"/>
    </row>
    <row r="440" spans="1:14" x14ac:dyDescent="0.25">
      <c r="A440" s="3"/>
      <c r="B440" s="9"/>
      <c r="C440" s="9"/>
      <c r="D440" s="37" t="str">
        <f>IF(ISBLANK(A440),"",VLOOKUP(A440,'Справочник услуг'!C:D,2,FALSE))</f>
        <v/>
      </c>
      <c r="E440" s="32"/>
      <c r="F440" s="32"/>
      <c r="G440" s="32"/>
      <c r="H440" s="32"/>
      <c r="I440" s="32"/>
      <c r="J440" s="32"/>
      <c r="K440" s="32"/>
      <c r="L440" s="32"/>
      <c r="M440" s="32"/>
      <c r="N440" s="32"/>
    </row>
    <row r="441" spans="1:14" x14ac:dyDescent="0.25">
      <c r="A441" s="3"/>
      <c r="B441" s="9"/>
      <c r="C441" s="9"/>
      <c r="D441" s="37" t="str">
        <f>IF(ISBLANK(A441),"",VLOOKUP(A441,'Справочник услуг'!C:D,2,FALSE))</f>
        <v/>
      </c>
      <c r="E441" s="32"/>
      <c r="F441" s="32"/>
      <c r="G441" s="32"/>
      <c r="H441" s="32"/>
      <c r="I441" s="32"/>
      <c r="J441" s="32"/>
      <c r="K441" s="32"/>
      <c r="L441" s="32"/>
      <c r="M441" s="32"/>
      <c r="N441" s="32"/>
    </row>
    <row r="442" spans="1:14" x14ac:dyDescent="0.25">
      <c r="A442" s="3"/>
      <c r="B442" s="9"/>
      <c r="C442" s="9"/>
      <c r="D442" s="37" t="str">
        <f>IF(ISBLANK(A442),"",VLOOKUP(A442,'Справочник услуг'!C:D,2,FALSE))</f>
        <v/>
      </c>
      <c r="E442" s="32"/>
      <c r="F442" s="32"/>
      <c r="G442" s="32"/>
      <c r="H442" s="32"/>
      <c r="I442" s="32"/>
      <c r="J442" s="32"/>
      <c r="K442" s="32"/>
      <c r="L442" s="32"/>
      <c r="M442" s="32"/>
      <c r="N442" s="32"/>
    </row>
    <row r="443" spans="1:14" x14ac:dyDescent="0.25">
      <c r="A443" s="3"/>
      <c r="B443" s="9"/>
      <c r="C443" s="9"/>
      <c r="D443" s="37" t="str">
        <f>IF(ISBLANK(A443),"",VLOOKUP(A443,'Справочник услуг'!C:D,2,FALSE))</f>
        <v/>
      </c>
      <c r="E443" s="32"/>
      <c r="F443" s="32"/>
      <c r="G443" s="32"/>
      <c r="H443" s="32"/>
      <c r="I443" s="32"/>
      <c r="J443" s="32"/>
      <c r="K443" s="32"/>
      <c r="L443" s="32"/>
      <c r="M443" s="32"/>
      <c r="N443" s="32"/>
    </row>
    <row r="444" spans="1:14" x14ac:dyDescent="0.25">
      <c r="A444" s="3"/>
      <c r="B444" s="9"/>
      <c r="C444" s="9"/>
      <c r="D444" s="37" t="str">
        <f>IF(ISBLANK(A444),"",VLOOKUP(A444,'Справочник услуг'!C:D,2,FALSE))</f>
        <v/>
      </c>
      <c r="E444" s="32"/>
      <c r="F444" s="32"/>
      <c r="G444" s="32"/>
      <c r="H444" s="32"/>
      <c r="I444" s="32"/>
      <c r="J444" s="32"/>
      <c r="K444" s="32"/>
      <c r="L444" s="32"/>
      <c r="M444" s="32"/>
      <c r="N444" s="32"/>
    </row>
    <row r="445" spans="1:14" x14ac:dyDescent="0.25">
      <c r="A445" s="3"/>
      <c r="B445" s="9"/>
      <c r="C445" s="9"/>
      <c r="D445" s="37" t="str">
        <f>IF(ISBLANK(A445),"",VLOOKUP(A445,'Справочник услуг'!C:D,2,FALSE))</f>
        <v/>
      </c>
      <c r="E445" s="32"/>
      <c r="F445" s="32"/>
      <c r="G445" s="32"/>
      <c r="H445" s="32"/>
      <c r="I445" s="32"/>
      <c r="J445" s="32"/>
      <c r="K445" s="32"/>
      <c r="L445" s="32"/>
      <c r="M445" s="32"/>
      <c r="N445" s="32"/>
    </row>
    <row r="446" spans="1:14" x14ac:dyDescent="0.25">
      <c r="A446" s="3"/>
      <c r="B446" s="9"/>
      <c r="C446" s="9"/>
      <c r="D446" s="37" t="str">
        <f>IF(ISBLANK(A446),"",VLOOKUP(A446,'Справочник услуг'!C:D,2,FALSE))</f>
        <v/>
      </c>
      <c r="E446" s="32"/>
      <c r="F446" s="32"/>
      <c r="G446" s="32"/>
      <c r="H446" s="32"/>
      <c r="I446" s="32"/>
      <c r="J446" s="32"/>
      <c r="K446" s="32"/>
      <c r="L446" s="32"/>
      <c r="M446" s="32"/>
      <c r="N446" s="32"/>
    </row>
    <row r="447" spans="1:14" x14ac:dyDescent="0.25">
      <c r="A447" s="3"/>
      <c r="B447" s="9"/>
      <c r="C447" s="9"/>
      <c r="D447" s="37" t="str">
        <f>IF(ISBLANK(A447),"",VLOOKUP(A447,'Справочник услуг'!C:D,2,FALSE))</f>
        <v/>
      </c>
      <c r="E447" s="32"/>
      <c r="F447" s="32"/>
      <c r="G447" s="32"/>
      <c r="H447" s="32"/>
      <c r="I447" s="32"/>
      <c r="J447" s="32"/>
      <c r="K447" s="32"/>
      <c r="L447" s="32"/>
      <c r="M447" s="32"/>
      <c r="N447" s="32"/>
    </row>
    <row r="448" spans="1:14" x14ac:dyDescent="0.25">
      <c r="A448" s="3"/>
      <c r="B448" s="9"/>
      <c r="C448" s="9"/>
      <c r="D448" s="37" t="str">
        <f>IF(ISBLANK(A448),"",VLOOKUP(A448,'Справочник услуг'!C:D,2,FALSE))</f>
        <v/>
      </c>
      <c r="E448" s="32"/>
      <c r="F448" s="32"/>
      <c r="G448" s="32"/>
      <c r="H448" s="32"/>
      <c r="I448" s="32"/>
      <c r="J448" s="32"/>
      <c r="K448" s="32"/>
      <c r="L448" s="32"/>
      <c r="M448" s="32"/>
      <c r="N448" s="32"/>
    </row>
    <row r="449" spans="1:14" x14ac:dyDescent="0.25">
      <c r="A449" s="3"/>
      <c r="B449" s="9"/>
      <c r="C449" s="9"/>
      <c r="D449" s="37" t="str">
        <f>IF(ISBLANK(A449),"",VLOOKUP(A449,'Справочник услуг'!C:D,2,FALSE))</f>
        <v/>
      </c>
      <c r="E449" s="32"/>
      <c r="F449" s="32"/>
      <c r="G449" s="32"/>
      <c r="H449" s="32"/>
      <c r="I449" s="32"/>
      <c r="J449" s="32"/>
      <c r="K449" s="32"/>
      <c r="L449" s="32"/>
      <c r="M449" s="32"/>
      <c r="N449" s="32"/>
    </row>
    <row r="450" spans="1:14" x14ac:dyDescent="0.25">
      <c r="A450" s="3"/>
      <c r="B450" s="9"/>
      <c r="C450" s="9"/>
      <c r="D450" s="37" t="str">
        <f>IF(ISBLANK(A450),"",VLOOKUP(A450,'Справочник услуг'!C:D,2,FALSE))</f>
        <v/>
      </c>
      <c r="E450" s="32"/>
      <c r="F450" s="32"/>
      <c r="G450" s="32"/>
      <c r="H450" s="32"/>
      <c r="I450" s="32"/>
      <c r="J450" s="32"/>
      <c r="K450" s="32"/>
      <c r="L450" s="32"/>
      <c r="M450" s="32"/>
      <c r="N450" s="32"/>
    </row>
    <row r="451" spans="1:14" x14ac:dyDescent="0.25">
      <c r="A451" s="3"/>
      <c r="B451" s="9"/>
      <c r="C451" s="9"/>
      <c r="D451" s="37" t="str">
        <f>IF(ISBLANK(A451),"",VLOOKUP(A451,'Справочник услуг'!C:D,2,FALSE))</f>
        <v/>
      </c>
      <c r="E451" s="32"/>
      <c r="F451" s="32"/>
      <c r="G451" s="32"/>
      <c r="H451" s="32"/>
      <c r="I451" s="32"/>
      <c r="J451" s="32"/>
      <c r="K451" s="32"/>
      <c r="L451" s="32"/>
      <c r="M451" s="32"/>
      <c r="N451" s="32"/>
    </row>
    <row r="452" spans="1:14" x14ac:dyDescent="0.25">
      <c r="A452" s="3"/>
      <c r="B452" s="9"/>
      <c r="C452" s="9"/>
      <c r="D452" s="37" t="str">
        <f>IF(ISBLANK(A452),"",VLOOKUP(A452,'Справочник услуг'!C:D,2,FALSE))</f>
        <v/>
      </c>
      <c r="E452" s="32"/>
      <c r="F452" s="32"/>
      <c r="G452" s="32"/>
      <c r="H452" s="32"/>
      <c r="I452" s="32"/>
      <c r="J452" s="32"/>
      <c r="K452" s="32"/>
      <c r="L452" s="32"/>
      <c r="M452" s="32"/>
      <c r="N452" s="32"/>
    </row>
    <row r="453" spans="1:14" x14ac:dyDescent="0.25">
      <c r="A453" s="3"/>
      <c r="B453" s="9"/>
      <c r="C453" s="9"/>
      <c r="D453" s="37" t="str">
        <f>IF(ISBLANK(A453),"",VLOOKUP(A453,'Справочник услуг'!C:D,2,FALSE))</f>
        <v/>
      </c>
      <c r="E453" s="32"/>
      <c r="F453" s="32"/>
      <c r="G453" s="32"/>
      <c r="H453" s="32"/>
      <c r="I453" s="32"/>
      <c r="J453" s="32"/>
      <c r="K453" s="32"/>
      <c r="L453" s="32"/>
      <c r="M453" s="32"/>
      <c r="N453" s="32"/>
    </row>
    <row r="454" spans="1:14" x14ac:dyDescent="0.25">
      <c r="A454" s="3"/>
      <c r="B454" s="9"/>
      <c r="C454" s="9"/>
      <c r="D454" s="37" t="str">
        <f>IF(ISBLANK(A454),"",VLOOKUP(A454,'Справочник услуг'!C:D,2,FALSE))</f>
        <v/>
      </c>
      <c r="E454" s="32"/>
      <c r="F454" s="32"/>
      <c r="G454" s="32"/>
      <c r="H454" s="32"/>
      <c r="I454" s="32"/>
      <c r="J454" s="32"/>
      <c r="K454" s="32"/>
      <c r="L454" s="32"/>
      <c r="M454" s="32"/>
      <c r="N454" s="32"/>
    </row>
    <row r="455" spans="1:14" x14ac:dyDescent="0.25">
      <c r="A455" s="3"/>
      <c r="B455" s="9"/>
      <c r="C455" s="9"/>
      <c r="D455" s="37" t="str">
        <f>IF(ISBLANK(A455),"",VLOOKUP(A455,'Справочник услуг'!C:D,2,FALSE))</f>
        <v/>
      </c>
      <c r="E455" s="32"/>
      <c r="F455" s="32"/>
      <c r="G455" s="32"/>
      <c r="H455" s="32"/>
      <c r="I455" s="32"/>
      <c r="J455" s="32"/>
      <c r="K455" s="32"/>
      <c r="L455" s="32"/>
      <c r="M455" s="32"/>
      <c r="N455" s="32"/>
    </row>
    <row r="456" spans="1:14" x14ac:dyDescent="0.25">
      <c r="A456" s="3"/>
      <c r="B456" s="9"/>
      <c r="C456" s="9"/>
      <c r="D456" s="37" t="str">
        <f>IF(ISBLANK(A456),"",VLOOKUP(A456,'Справочник услуг'!C:D,2,FALSE))</f>
        <v/>
      </c>
      <c r="E456" s="32"/>
      <c r="F456" s="32"/>
      <c r="G456" s="32"/>
      <c r="H456" s="32"/>
      <c r="I456" s="32"/>
      <c r="J456" s="32"/>
      <c r="K456" s="32"/>
      <c r="L456" s="32"/>
      <c r="M456" s="32"/>
      <c r="N456" s="32"/>
    </row>
    <row r="457" spans="1:14" x14ac:dyDescent="0.25">
      <c r="A457" s="3"/>
      <c r="B457" s="9"/>
      <c r="C457" s="9"/>
      <c r="D457" s="37" t="str">
        <f>IF(ISBLANK(A457),"",VLOOKUP(A457,'Справочник услуг'!C:D,2,FALSE))</f>
        <v/>
      </c>
      <c r="E457" s="32"/>
      <c r="F457" s="32"/>
      <c r="G457" s="32"/>
      <c r="H457" s="32"/>
      <c r="I457" s="32"/>
      <c r="J457" s="32"/>
      <c r="K457" s="32"/>
      <c r="L457" s="32"/>
      <c r="M457" s="32"/>
      <c r="N457" s="32"/>
    </row>
    <row r="458" spans="1:14" x14ac:dyDescent="0.25">
      <c r="A458" s="3"/>
      <c r="B458" s="9"/>
      <c r="C458" s="9"/>
      <c r="D458" s="37" t="str">
        <f>IF(ISBLANK(A458),"",VLOOKUP(A458,'Справочник услуг'!C:D,2,FALSE))</f>
        <v/>
      </c>
      <c r="E458" s="32"/>
      <c r="F458" s="32"/>
      <c r="G458" s="32"/>
      <c r="H458" s="32"/>
      <c r="I458" s="32"/>
      <c r="J458" s="32"/>
      <c r="K458" s="32"/>
      <c r="L458" s="32"/>
      <c r="M458" s="32"/>
      <c r="N458" s="32"/>
    </row>
    <row r="459" spans="1:14" x14ac:dyDescent="0.25">
      <c r="A459" s="3"/>
      <c r="B459" s="9"/>
      <c r="C459" s="9"/>
      <c r="D459" s="37" t="str">
        <f>IF(ISBLANK(A459),"",VLOOKUP(A459,'Справочник услуг'!C:D,2,FALSE))</f>
        <v/>
      </c>
      <c r="E459" s="32"/>
      <c r="F459" s="32"/>
      <c r="G459" s="32"/>
      <c r="H459" s="32"/>
      <c r="I459" s="32"/>
      <c r="J459" s="32"/>
      <c r="K459" s="32"/>
      <c r="L459" s="32"/>
      <c r="M459" s="32"/>
      <c r="N459" s="32"/>
    </row>
    <row r="460" spans="1:14" x14ac:dyDescent="0.25">
      <c r="A460" s="3"/>
      <c r="B460" s="9"/>
      <c r="C460" s="9"/>
      <c r="D460" s="37" t="str">
        <f>IF(ISBLANK(A460),"",VLOOKUP(A460,'Справочник услуг'!C:D,2,FALSE))</f>
        <v/>
      </c>
      <c r="E460" s="32"/>
      <c r="F460" s="32"/>
      <c r="G460" s="32"/>
      <c r="H460" s="32"/>
      <c r="I460" s="32"/>
      <c r="J460" s="32"/>
      <c r="K460" s="32"/>
      <c r="L460" s="32"/>
      <c r="M460" s="32"/>
      <c r="N460" s="32"/>
    </row>
    <row r="461" spans="1:14" x14ac:dyDescent="0.25">
      <c r="A461" s="3"/>
      <c r="B461" s="9"/>
      <c r="C461" s="9"/>
      <c r="D461" s="37" t="str">
        <f>IF(ISBLANK(A461),"",VLOOKUP(A461,'Справочник услуг'!C:D,2,FALSE))</f>
        <v/>
      </c>
      <c r="E461" s="32"/>
      <c r="F461" s="32"/>
      <c r="G461" s="32"/>
      <c r="H461" s="32"/>
      <c r="I461" s="32"/>
      <c r="J461" s="32"/>
      <c r="K461" s="32"/>
      <c r="L461" s="32"/>
      <c r="M461" s="32"/>
      <c r="N461" s="32"/>
    </row>
    <row r="462" spans="1:14" x14ac:dyDescent="0.25">
      <c r="A462" s="3"/>
      <c r="B462" s="9"/>
      <c r="C462" s="9"/>
      <c r="D462" s="37" t="str">
        <f>IF(ISBLANK(A462),"",VLOOKUP(A462,'Справочник услуг'!C:D,2,FALSE))</f>
        <v/>
      </c>
      <c r="E462" s="32"/>
      <c r="F462" s="32"/>
      <c r="G462" s="32"/>
      <c r="H462" s="32"/>
      <c r="I462" s="32"/>
      <c r="J462" s="32"/>
      <c r="K462" s="32"/>
      <c r="L462" s="32"/>
      <c r="M462" s="32"/>
      <c r="N462" s="32"/>
    </row>
    <row r="463" spans="1:14" x14ac:dyDescent="0.25">
      <c r="A463" s="3"/>
      <c r="B463" s="9"/>
      <c r="C463" s="9"/>
      <c r="D463" s="37" t="str">
        <f>IF(ISBLANK(A463),"",VLOOKUP(A463,'Справочник услуг'!C:D,2,FALSE))</f>
        <v/>
      </c>
      <c r="E463" s="32"/>
      <c r="F463" s="32"/>
      <c r="G463" s="32"/>
      <c r="H463" s="32"/>
      <c r="I463" s="32"/>
      <c r="J463" s="32"/>
      <c r="K463" s="32"/>
      <c r="L463" s="32"/>
      <c r="M463" s="32"/>
      <c r="N463" s="32"/>
    </row>
    <row r="464" spans="1:14" x14ac:dyDescent="0.25">
      <c r="A464" s="3"/>
      <c r="B464" s="9"/>
      <c r="C464" s="9"/>
      <c r="D464" s="37" t="str">
        <f>IF(ISBLANK(A464),"",VLOOKUP(A464,'Справочник услуг'!C:D,2,FALSE))</f>
        <v/>
      </c>
      <c r="E464" s="32"/>
      <c r="F464" s="32"/>
      <c r="G464" s="32"/>
      <c r="H464" s="32"/>
      <c r="I464" s="32"/>
      <c r="J464" s="32"/>
      <c r="K464" s="32"/>
      <c r="L464" s="32"/>
      <c r="M464" s="32"/>
      <c r="N464" s="32"/>
    </row>
    <row r="465" spans="1:14" x14ac:dyDescent="0.25">
      <c r="A465" s="3"/>
      <c r="B465" s="9"/>
      <c r="C465" s="9"/>
      <c r="D465" s="37" t="str">
        <f>IF(ISBLANK(A465),"",VLOOKUP(A465,'Справочник услуг'!C:D,2,FALSE))</f>
        <v/>
      </c>
      <c r="E465" s="32"/>
      <c r="F465" s="32"/>
      <c r="G465" s="32"/>
      <c r="H465" s="32"/>
      <c r="I465" s="32"/>
      <c r="J465" s="32"/>
      <c r="K465" s="32"/>
      <c r="L465" s="32"/>
      <c r="M465" s="32"/>
      <c r="N465" s="32"/>
    </row>
    <row r="466" spans="1:14" x14ac:dyDescent="0.25">
      <c r="A466" s="3"/>
      <c r="B466" s="9"/>
      <c r="C466" s="9"/>
      <c r="D466" s="37" t="str">
        <f>IF(ISBLANK(A466),"",VLOOKUP(A466,'Справочник услуг'!C:D,2,FALSE))</f>
        <v/>
      </c>
      <c r="E466" s="32"/>
      <c r="F466" s="32"/>
      <c r="G466" s="32"/>
      <c r="H466" s="32"/>
      <c r="I466" s="32"/>
      <c r="J466" s="32"/>
      <c r="K466" s="32"/>
      <c r="L466" s="32"/>
      <c r="M466" s="32"/>
      <c r="N466" s="32"/>
    </row>
    <row r="467" spans="1:14" x14ac:dyDescent="0.25">
      <c r="A467" s="3"/>
      <c r="B467" s="9"/>
      <c r="C467" s="9"/>
      <c r="D467" s="37" t="str">
        <f>IF(ISBLANK(A467),"",VLOOKUP(A467,'Справочник услуг'!C:D,2,FALSE))</f>
        <v/>
      </c>
      <c r="E467" s="32"/>
      <c r="F467" s="32"/>
      <c r="G467" s="32"/>
      <c r="H467" s="32"/>
      <c r="I467" s="32"/>
      <c r="J467" s="32"/>
      <c r="K467" s="32"/>
      <c r="L467" s="32"/>
      <c r="M467" s="32"/>
      <c r="N467" s="32"/>
    </row>
    <row r="468" spans="1:14" x14ac:dyDescent="0.25">
      <c r="A468" s="3"/>
      <c r="B468" s="9"/>
      <c r="C468" s="9"/>
      <c r="D468" s="37" t="str">
        <f>IF(ISBLANK(A468),"",VLOOKUP(A468,'Справочник услуг'!C:D,2,FALSE))</f>
        <v/>
      </c>
      <c r="E468" s="32"/>
      <c r="F468" s="32"/>
      <c r="G468" s="32"/>
      <c r="H468" s="32"/>
      <c r="I468" s="32"/>
      <c r="J468" s="32"/>
      <c r="K468" s="32"/>
      <c r="L468" s="32"/>
      <c r="M468" s="32"/>
      <c r="N468" s="32"/>
    </row>
    <row r="469" spans="1:14" x14ac:dyDescent="0.25">
      <c r="A469" s="3"/>
      <c r="B469" s="9"/>
      <c r="C469" s="9"/>
      <c r="D469" s="37" t="str">
        <f>IF(ISBLANK(A469),"",VLOOKUP(A469,'Справочник услуг'!C:D,2,FALSE))</f>
        <v/>
      </c>
      <c r="E469" s="32"/>
      <c r="F469" s="32"/>
      <c r="G469" s="32"/>
      <c r="H469" s="32"/>
      <c r="I469" s="32"/>
      <c r="J469" s="32"/>
      <c r="K469" s="32"/>
      <c r="L469" s="32"/>
      <c r="M469" s="32"/>
      <c r="N469" s="32"/>
    </row>
    <row r="470" spans="1:14" x14ac:dyDescent="0.25">
      <c r="A470" s="3"/>
      <c r="B470" s="9"/>
      <c r="C470" s="9"/>
      <c r="D470" s="37" t="str">
        <f>IF(ISBLANK(A470),"",VLOOKUP(A470,'Справочник услуг'!C:D,2,FALSE))</f>
        <v/>
      </c>
      <c r="E470" s="32"/>
      <c r="F470" s="32"/>
      <c r="G470" s="32"/>
      <c r="H470" s="32"/>
      <c r="I470" s="32"/>
      <c r="J470" s="32"/>
      <c r="K470" s="32"/>
      <c r="L470" s="32"/>
      <c r="M470" s="32"/>
      <c r="N470" s="32"/>
    </row>
    <row r="471" spans="1:14" x14ac:dyDescent="0.25">
      <c r="A471" s="3"/>
      <c r="B471" s="9"/>
      <c r="C471" s="9"/>
      <c r="D471" s="37" t="str">
        <f>IF(ISBLANK(A471),"",VLOOKUP(A471,'Справочник услуг'!C:D,2,FALSE))</f>
        <v/>
      </c>
      <c r="E471" s="32"/>
      <c r="F471" s="32"/>
      <c r="G471" s="32"/>
      <c r="H471" s="32"/>
      <c r="I471" s="32"/>
      <c r="J471" s="32"/>
      <c r="K471" s="32"/>
      <c r="L471" s="32"/>
      <c r="M471" s="32"/>
      <c r="N471" s="32"/>
    </row>
    <row r="472" spans="1:14" x14ac:dyDescent="0.25">
      <c r="A472" s="3"/>
      <c r="B472" s="9"/>
      <c r="C472" s="9"/>
      <c r="D472" s="37" t="str">
        <f>IF(ISBLANK(A472),"",VLOOKUP(A472,'Справочник услуг'!C:D,2,FALSE))</f>
        <v/>
      </c>
      <c r="E472" s="32"/>
      <c r="F472" s="32"/>
      <c r="G472" s="32"/>
      <c r="H472" s="32"/>
      <c r="I472" s="32"/>
      <c r="J472" s="32"/>
      <c r="K472" s="32"/>
      <c r="L472" s="32"/>
      <c r="M472" s="32"/>
      <c r="N472" s="32"/>
    </row>
    <row r="473" spans="1:14" x14ac:dyDescent="0.25">
      <c r="A473" s="3"/>
      <c r="B473" s="9"/>
      <c r="C473" s="9"/>
      <c r="D473" s="37" t="str">
        <f>IF(ISBLANK(A473),"",VLOOKUP(A473,'Справочник услуг'!C:D,2,FALSE))</f>
        <v/>
      </c>
      <c r="E473" s="32"/>
      <c r="F473" s="32"/>
      <c r="G473" s="32"/>
      <c r="H473" s="32"/>
      <c r="I473" s="32"/>
      <c r="J473" s="32"/>
      <c r="K473" s="32"/>
      <c r="L473" s="32"/>
      <c r="M473" s="32"/>
      <c r="N473" s="32"/>
    </row>
    <row r="474" spans="1:14" x14ac:dyDescent="0.25">
      <c r="A474" s="3"/>
      <c r="B474" s="9"/>
      <c r="C474" s="9"/>
      <c r="D474" s="37" t="str">
        <f>IF(ISBLANK(A474),"",VLOOKUP(A474,'Справочник услуг'!C:D,2,FALSE))</f>
        <v/>
      </c>
      <c r="E474" s="32"/>
      <c r="F474" s="32"/>
      <c r="G474" s="32"/>
      <c r="H474" s="32"/>
      <c r="I474" s="32"/>
      <c r="J474" s="32"/>
      <c r="K474" s="32"/>
      <c r="L474" s="32"/>
      <c r="M474" s="32"/>
      <c r="N474" s="32"/>
    </row>
    <row r="475" spans="1:14" x14ac:dyDescent="0.25">
      <c r="A475" s="3"/>
      <c r="B475" s="9"/>
      <c r="C475" s="9"/>
      <c r="D475" s="37" t="str">
        <f>IF(ISBLANK(A475),"",VLOOKUP(A475,'Справочник услуг'!C:D,2,FALSE))</f>
        <v/>
      </c>
      <c r="E475" s="32"/>
      <c r="F475" s="32"/>
      <c r="G475" s="32"/>
      <c r="H475" s="32"/>
      <c r="I475" s="32"/>
      <c r="J475" s="32"/>
      <c r="K475" s="32"/>
      <c r="L475" s="32"/>
      <c r="M475" s="32"/>
      <c r="N475" s="32"/>
    </row>
    <row r="476" spans="1:14" x14ac:dyDescent="0.25">
      <c r="A476" s="3"/>
      <c r="B476" s="9"/>
      <c r="C476" s="9"/>
      <c r="D476" s="37" t="str">
        <f>IF(ISBLANK(A476),"",VLOOKUP(A476,'Справочник услуг'!C:D,2,FALSE))</f>
        <v/>
      </c>
      <c r="E476" s="32"/>
      <c r="F476" s="32"/>
      <c r="G476" s="32"/>
      <c r="H476" s="32"/>
      <c r="I476" s="32"/>
      <c r="J476" s="32"/>
      <c r="K476" s="32"/>
      <c r="L476" s="32"/>
      <c r="M476" s="32"/>
      <c r="N476" s="32"/>
    </row>
    <row r="477" spans="1:14" x14ac:dyDescent="0.25">
      <c r="A477" s="3"/>
      <c r="B477" s="9"/>
      <c r="C477" s="9"/>
      <c r="D477" s="37" t="str">
        <f>IF(ISBLANK(A477),"",VLOOKUP(A477,'Справочник услуг'!C:D,2,FALSE))</f>
        <v/>
      </c>
      <c r="E477" s="32"/>
      <c r="F477" s="32"/>
      <c r="G477" s="32"/>
      <c r="H477" s="32"/>
      <c r="I477" s="32"/>
      <c r="J477" s="32"/>
      <c r="K477" s="32"/>
      <c r="L477" s="32"/>
      <c r="M477" s="32"/>
      <c r="N477" s="32"/>
    </row>
    <row r="478" spans="1:14" x14ac:dyDescent="0.25">
      <c r="A478" s="3"/>
      <c r="B478" s="9"/>
      <c r="C478" s="9"/>
      <c r="D478" s="37" t="str">
        <f>IF(ISBLANK(A478),"",VLOOKUP(A478,'Справочник услуг'!C:D,2,FALSE))</f>
        <v/>
      </c>
      <c r="E478" s="32"/>
      <c r="F478" s="32"/>
      <c r="G478" s="32"/>
      <c r="H478" s="32"/>
      <c r="I478" s="32"/>
      <c r="J478" s="32"/>
      <c r="K478" s="32"/>
      <c r="L478" s="32"/>
      <c r="M478" s="32"/>
      <c r="N478" s="32"/>
    </row>
    <row r="479" spans="1:14" x14ac:dyDescent="0.25">
      <c r="A479" s="3"/>
      <c r="B479" s="9"/>
      <c r="C479" s="9"/>
      <c r="D479" s="37" t="str">
        <f>IF(ISBLANK(A479),"",VLOOKUP(A479,'Справочник услуг'!C:D,2,FALSE))</f>
        <v/>
      </c>
      <c r="E479" s="32"/>
      <c r="F479" s="32"/>
      <c r="G479" s="32"/>
      <c r="H479" s="32"/>
      <c r="I479" s="32"/>
      <c r="J479" s="32"/>
      <c r="K479" s="32"/>
      <c r="L479" s="32"/>
      <c r="M479" s="32"/>
      <c r="N479" s="32"/>
    </row>
    <row r="480" spans="1:14" x14ac:dyDescent="0.25">
      <c r="A480" s="3"/>
      <c r="B480" s="9"/>
      <c r="C480" s="9"/>
      <c r="D480" s="37" t="str">
        <f>IF(ISBLANK(A480),"",VLOOKUP(A480,'Справочник услуг'!C:D,2,FALSE))</f>
        <v/>
      </c>
      <c r="E480" s="32"/>
      <c r="F480" s="32"/>
      <c r="G480" s="32"/>
      <c r="H480" s="32"/>
      <c r="I480" s="32"/>
      <c r="J480" s="32"/>
      <c r="K480" s="32"/>
      <c r="L480" s="32"/>
      <c r="M480" s="32"/>
      <c r="N480" s="32"/>
    </row>
    <row r="481" spans="1:14" x14ac:dyDescent="0.25">
      <c r="A481" s="3"/>
      <c r="B481" s="9"/>
      <c r="C481" s="9"/>
      <c r="D481" s="37" t="str">
        <f>IF(ISBLANK(A481),"",VLOOKUP(A481,'Справочник услуг'!C:D,2,FALSE))</f>
        <v/>
      </c>
      <c r="E481" s="32"/>
      <c r="F481" s="32"/>
      <c r="G481" s="32"/>
      <c r="H481" s="32"/>
      <c r="I481" s="32"/>
      <c r="J481" s="32"/>
      <c r="K481" s="32"/>
      <c r="L481" s="32"/>
      <c r="M481" s="32"/>
      <c r="N481" s="32"/>
    </row>
    <row r="482" spans="1:14" x14ac:dyDescent="0.25">
      <c r="A482" s="3"/>
      <c r="B482" s="9"/>
      <c r="C482" s="9"/>
      <c r="D482" s="37" t="str">
        <f>IF(ISBLANK(A482),"",VLOOKUP(A482,'Справочник услуг'!C:D,2,FALSE))</f>
        <v/>
      </c>
      <c r="E482" s="32"/>
      <c r="F482" s="32"/>
      <c r="G482" s="32"/>
      <c r="H482" s="32"/>
      <c r="I482" s="32"/>
      <c r="J482" s="32"/>
      <c r="K482" s="32"/>
      <c r="L482" s="32"/>
      <c r="M482" s="32"/>
      <c r="N482" s="32"/>
    </row>
    <row r="483" spans="1:14" x14ac:dyDescent="0.25">
      <c r="A483" s="3"/>
      <c r="B483" s="9"/>
      <c r="C483" s="9"/>
      <c r="D483" s="37" t="str">
        <f>IF(ISBLANK(A483),"",VLOOKUP(A483,'Справочник услуг'!C:D,2,FALSE))</f>
        <v/>
      </c>
      <c r="E483" s="32"/>
      <c r="F483" s="32"/>
      <c r="G483" s="32"/>
      <c r="H483" s="32"/>
      <c r="I483" s="32"/>
      <c r="J483" s="32"/>
      <c r="K483" s="32"/>
      <c r="L483" s="32"/>
      <c r="M483" s="32"/>
      <c r="N483" s="32"/>
    </row>
    <row r="484" spans="1:14" x14ac:dyDescent="0.25">
      <c r="A484" s="3"/>
      <c r="B484" s="9"/>
      <c r="C484" s="9"/>
      <c r="D484" s="37" t="str">
        <f>IF(ISBLANK(A484),"",VLOOKUP(A484,'Справочник услуг'!C:D,2,FALSE))</f>
        <v/>
      </c>
      <c r="E484" s="32"/>
      <c r="F484" s="32"/>
      <c r="G484" s="32"/>
      <c r="H484" s="32"/>
      <c r="I484" s="32"/>
      <c r="J484" s="32"/>
      <c r="K484" s="32"/>
      <c r="L484" s="32"/>
      <c r="M484" s="32"/>
      <c r="N484" s="32"/>
    </row>
    <row r="485" spans="1:14" x14ac:dyDescent="0.25">
      <c r="A485" s="3"/>
      <c r="B485" s="9"/>
      <c r="C485" s="9"/>
      <c r="D485" s="37" t="str">
        <f>IF(ISBLANK(A485),"",VLOOKUP(A485,'Справочник услуг'!C:D,2,FALSE))</f>
        <v/>
      </c>
      <c r="E485" s="32"/>
      <c r="F485" s="32"/>
      <c r="G485" s="32"/>
      <c r="H485" s="32"/>
      <c r="I485" s="32"/>
      <c r="J485" s="32"/>
      <c r="K485" s="32"/>
      <c r="L485" s="32"/>
      <c r="M485" s="32"/>
      <c r="N485" s="32"/>
    </row>
    <row r="486" spans="1:14" x14ac:dyDescent="0.25">
      <c r="A486" s="3"/>
      <c r="B486" s="9"/>
      <c r="C486" s="9"/>
      <c r="D486" s="37" t="str">
        <f>IF(ISBLANK(A486),"",VLOOKUP(A486,'Справочник услуг'!C:D,2,FALSE))</f>
        <v/>
      </c>
      <c r="E486" s="32"/>
      <c r="F486" s="32"/>
      <c r="G486" s="32"/>
      <c r="H486" s="32"/>
      <c r="I486" s="32"/>
      <c r="J486" s="32"/>
      <c r="K486" s="32"/>
      <c r="L486" s="32"/>
      <c r="M486" s="32"/>
      <c r="N486" s="32"/>
    </row>
    <row r="487" spans="1:14" x14ac:dyDescent="0.25">
      <c r="A487" s="3"/>
      <c r="B487" s="9"/>
      <c r="C487" s="9"/>
      <c r="D487" s="37" t="str">
        <f>IF(ISBLANK(A487),"",VLOOKUP(A487,'Справочник услуг'!C:D,2,FALSE))</f>
        <v/>
      </c>
      <c r="E487" s="32"/>
      <c r="F487" s="32"/>
      <c r="G487" s="32"/>
      <c r="H487" s="32"/>
      <c r="I487" s="32"/>
      <c r="J487" s="32"/>
      <c r="K487" s="32"/>
      <c r="L487" s="32"/>
      <c r="M487" s="32"/>
      <c r="N487" s="32"/>
    </row>
    <row r="488" spans="1:14" x14ac:dyDescent="0.25">
      <c r="A488" s="3"/>
      <c r="B488" s="9"/>
      <c r="C488" s="9"/>
      <c r="D488" s="37" t="str">
        <f>IF(ISBLANK(A488),"",VLOOKUP(A488,'Справочник услуг'!C:D,2,FALSE))</f>
        <v/>
      </c>
      <c r="E488" s="32"/>
      <c r="F488" s="32"/>
      <c r="G488" s="32"/>
      <c r="H488" s="32"/>
      <c r="I488" s="32"/>
      <c r="J488" s="32"/>
      <c r="K488" s="32"/>
      <c r="L488" s="32"/>
      <c r="M488" s="32"/>
      <c r="N488" s="32"/>
    </row>
    <row r="489" spans="1:14" x14ac:dyDescent="0.25">
      <c r="A489" s="3"/>
      <c r="B489" s="9"/>
      <c r="C489" s="9"/>
      <c r="D489" s="37" t="str">
        <f>IF(ISBLANK(A489),"",VLOOKUP(A489,'Справочник услуг'!C:D,2,FALSE))</f>
        <v/>
      </c>
      <c r="E489" s="32"/>
      <c r="F489" s="32"/>
      <c r="G489" s="32"/>
      <c r="H489" s="32"/>
      <c r="I489" s="32"/>
      <c r="J489" s="32"/>
      <c r="K489" s="32"/>
      <c r="L489" s="32"/>
      <c r="M489" s="32"/>
      <c r="N489" s="32"/>
    </row>
    <row r="490" spans="1:14" x14ac:dyDescent="0.25">
      <c r="A490" s="3"/>
      <c r="B490" s="9"/>
      <c r="C490" s="9"/>
      <c r="D490" s="37" t="str">
        <f>IF(ISBLANK(A490),"",VLOOKUP(A490,'Справочник услуг'!C:D,2,FALSE))</f>
        <v/>
      </c>
      <c r="E490" s="32"/>
      <c r="F490" s="32"/>
      <c r="G490" s="32"/>
      <c r="H490" s="32"/>
      <c r="I490" s="32"/>
      <c r="J490" s="32"/>
      <c r="K490" s="32"/>
      <c r="L490" s="32"/>
      <c r="M490" s="32"/>
      <c r="N490" s="32"/>
    </row>
    <row r="491" spans="1:14" x14ac:dyDescent="0.25">
      <c r="A491" s="3"/>
      <c r="B491" s="9"/>
      <c r="C491" s="9"/>
      <c r="D491" s="37" t="str">
        <f>IF(ISBLANK(A491),"",VLOOKUP(A491,'Справочник услуг'!C:D,2,FALSE))</f>
        <v/>
      </c>
      <c r="E491" s="32"/>
      <c r="F491" s="32"/>
      <c r="G491" s="32"/>
      <c r="H491" s="32"/>
      <c r="I491" s="32"/>
      <c r="J491" s="32"/>
      <c r="K491" s="32"/>
      <c r="L491" s="32"/>
      <c r="M491" s="32"/>
      <c r="N491" s="32"/>
    </row>
    <row r="492" spans="1:14" x14ac:dyDescent="0.25">
      <c r="A492" s="3"/>
      <c r="B492" s="9"/>
      <c r="C492" s="9"/>
      <c r="D492" s="37" t="str">
        <f>IF(ISBLANK(A492),"",VLOOKUP(A492,'Справочник услуг'!C:D,2,FALSE))</f>
        <v/>
      </c>
      <c r="E492" s="32"/>
      <c r="F492" s="32"/>
      <c r="G492" s="32"/>
      <c r="H492" s="32"/>
      <c r="I492" s="32"/>
      <c r="J492" s="32"/>
      <c r="K492" s="32"/>
      <c r="L492" s="32"/>
      <c r="M492" s="32"/>
      <c r="N492" s="32"/>
    </row>
    <row r="493" spans="1:14" x14ac:dyDescent="0.25">
      <c r="A493" s="3"/>
      <c r="B493" s="9"/>
      <c r="C493" s="9"/>
      <c r="D493" s="37" t="str">
        <f>IF(ISBLANK(A493),"",VLOOKUP(A493,'Справочник услуг'!C:D,2,FALSE))</f>
        <v/>
      </c>
      <c r="E493" s="32"/>
      <c r="F493" s="32"/>
      <c r="G493" s="32"/>
      <c r="H493" s="32"/>
      <c r="I493" s="32"/>
      <c r="J493" s="32"/>
      <c r="K493" s="32"/>
      <c r="L493" s="32"/>
      <c r="M493" s="32"/>
      <c r="N493" s="32"/>
    </row>
    <row r="494" spans="1:14" x14ac:dyDescent="0.25">
      <c r="A494" s="3"/>
      <c r="B494" s="9"/>
      <c r="C494" s="9"/>
      <c r="D494" s="37" t="str">
        <f>IF(ISBLANK(A494),"",VLOOKUP(A494,'Справочник услуг'!C:D,2,FALSE))</f>
        <v/>
      </c>
      <c r="E494" s="32"/>
      <c r="F494" s="32"/>
      <c r="G494" s="32"/>
      <c r="H494" s="32"/>
      <c r="I494" s="32"/>
      <c r="J494" s="32"/>
      <c r="K494" s="32"/>
      <c r="L494" s="32"/>
      <c r="M494" s="32"/>
      <c r="N494" s="32"/>
    </row>
    <row r="495" spans="1:14" x14ac:dyDescent="0.25">
      <c r="A495" s="3"/>
      <c r="B495" s="9"/>
      <c r="C495" s="9"/>
      <c r="D495" s="37" t="str">
        <f>IF(ISBLANK(A495),"",VLOOKUP(A495,'Справочник услуг'!C:D,2,FALSE))</f>
        <v/>
      </c>
      <c r="E495" s="32"/>
      <c r="F495" s="32"/>
      <c r="G495" s="32"/>
      <c r="H495" s="32"/>
      <c r="I495" s="32"/>
      <c r="J495" s="32"/>
      <c r="K495" s="32"/>
      <c r="L495" s="32"/>
      <c r="M495" s="32"/>
      <c r="N495" s="32"/>
    </row>
    <row r="496" spans="1:14" x14ac:dyDescent="0.25">
      <c r="A496" s="3"/>
      <c r="B496" s="9"/>
      <c r="C496" s="9"/>
      <c r="D496" s="37" t="str">
        <f>IF(ISBLANK(A496),"",VLOOKUP(A496,'Справочник услуг'!C:D,2,FALSE))</f>
        <v/>
      </c>
      <c r="E496" s="32"/>
      <c r="F496" s="32"/>
      <c r="G496" s="32"/>
      <c r="H496" s="32"/>
      <c r="I496" s="32"/>
      <c r="J496" s="32"/>
      <c r="K496" s="32"/>
      <c r="L496" s="32"/>
      <c r="M496" s="32"/>
      <c r="N496" s="32"/>
    </row>
    <row r="497" spans="1:14" x14ac:dyDescent="0.25">
      <c r="A497" s="3"/>
      <c r="B497" s="9"/>
      <c r="C497" s="9"/>
      <c r="D497" s="37" t="str">
        <f>IF(ISBLANK(A497),"",VLOOKUP(A497,'Справочник услуг'!C:D,2,FALSE))</f>
        <v/>
      </c>
      <c r="E497" s="32"/>
      <c r="F497" s="32"/>
      <c r="G497" s="32"/>
      <c r="H497" s="32"/>
      <c r="I497" s="32"/>
      <c r="J497" s="32"/>
      <c r="K497" s="32"/>
      <c r="L497" s="32"/>
      <c r="M497" s="32"/>
      <c r="N497" s="32"/>
    </row>
    <row r="498" spans="1:14" x14ac:dyDescent="0.25">
      <c r="A498" s="3"/>
      <c r="B498" s="9"/>
      <c r="C498" s="9"/>
      <c r="D498" s="37" t="str">
        <f>IF(ISBLANK(A498),"",VLOOKUP(A498,'Справочник услуг'!C:D,2,FALSE))</f>
        <v/>
      </c>
      <c r="E498" s="32"/>
      <c r="F498" s="32"/>
      <c r="G498" s="32"/>
      <c r="H498" s="32"/>
      <c r="I498" s="32"/>
      <c r="J498" s="32"/>
      <c r="K498" s="32"/>
      <c r="L498" s="32"/>
      <c r="M498" s="32"/>
      <c r="N498" s="32"/>
    </row>
    <row r="499" spans="1:14" x14ac:dyDescent="0.25">
      <c r="A499" s="3"/>
      <c r="B499" s="9"/>
      <c r="C499" s="9"/>
      <c r="D499" s="37" t="str">
        <f>IF(ISBLANK(A499),"",VLOOKUP(A499,'Справочник услуг'!C:D,2,FALSE))</f>
        <v/>
      </c>
      <c r="E499" s="32"/>
      <c r="F499" s="32"/>
      <c r="G499" s="32"/>
      <c r="H499" s="32"/>
      <c r="I499" s="32"/>
      <c r="J499" s="32"/>
      <c r="K499" s="32"/>
      <c r="L499" s="32"/>
      <c r="M499" s="32"/>
      <c r="N499" s="32"/>
    </row>
    <row r="500" spans="1:14" x14ac:dyDescent="0.25">
      <c r="A500" s="3"/>
      <c r="B500" s="9"/>
      <c r="C500" s="9"/>
      <c r="D500" s="37" t="str">
        <f>IF(ISBLANK(A500),"",VLOOKUP(A500,'Справочник услуг'!C:D,2,FALSE))</f>
        <v/>
      </c>
      <c r="E500" s="32"/>
      <c r="F500" s="32"/>
      <c r="G500" s="32"/>
      <c r="H500" s="32"/>
      <c r="I500" s="32"/>
      <c r="J500" s="32"/>
      <c r="K500" s="32"/>
      <c r="L500" s="32"/>
      <c r="M500" s="32"/>
      <c r="N500" s="32"/>
    </row>
    <row r="501" spans="1:14" x14ac:dyDescent="0.25">
      <c r="A501" s="3"/>
      <c r="B501" s="9"/>
      <c r="C501" s="9"/>
      <c r="D501" s="37" t="str">
        <f>IF(ISBLANK(A501),"",VLOOKUP(A501,'Справочник услуг'!C:D,2,FALSE))</f>
        <v/>
      </c>
      <c r="E501" s="32"/>
      <c r="F501" s="32"/>
      <c r="G501" s="32"/>
      <c r="H501" s="32"/>
      <c r="I501" s="32"/>
      <c r="J501" s="32"/>
      <c r="K501" s="32"/>
      <c r="L501" s="32"/>
      <c r="M501" s="32"/>
      <c r="N501" s="32"/>
    </row>
    <row r="502" spans="1:14" x14ac:dyDescent="0.25">
      <c r="A502" s="3"/>
      <c r="B502" s="9"/>
      <c r="C502" s="9"/>
      <c r="D502" s="37" t="str">
        <f>IF(ISBLANK(A502),"",VLOOKUP(A502,'Справочник услуг'!C:D,2,FALSE))</f>
        <v/>
      </c>
      <c r="E502" s="32"/>
      <c r="F502" s="32"/>
      <c r="G502" s="32"/>
      <c r="H502" s="32"/>
      <c r="I502" s="32"/>
      <c r="J502" s="32"/>
      <c r="K502" s="32"/>
      <c r="L502" s="32"/>
      <c r="M502" s="32"/>
      <c r="N502" s="32"/>
    </row>
    <row r="503" spans="1:14" x14ac:dyDescent="0.25">
      <c r="A503" s="3"/>
      <c r="B503" s="9"/>
      <c r="C503" s="9"/>
      <c r="D503" s="37" t="str">
        <f>IF(ISBLANK(A503),"",VLOOKUP(A503,'Справочник услуг'!C:D,2,FALSE))</f>
        <v/>
      </c>
      <c r="E503" s="32"/>
      <c r="F503" s="32"/>
      <c r="G503" s="32"/>
      <c r="H503" s="32"/>
      <c r="I503" s="32"/>
      <c r="J503" s="32"/>
      <c r="K503" s="32"/>
      <c r="L503" s="32"/>
      <c r="M503" s="32"/>
      <c r="N503" s="32"/>
    </row>
    <row r="504" spans="1:14" x14ac:dyDescent="0.25">
      <c r="A504" s="3"/>
      <c r="B504" s="9"/>
      <c r="C504" s="9"/>
      <c r="D504" s="37" t="str">
        <f>IF(ISBLANK(A504),"",VLOOKUP(A504,'Справочник услуг'!C:D,2,FALSE))</f>
        <v/>
      </c>
      <c r="E504" s="32"/>
      <c r="F504" s="32"/>
      <c r="G504" s="32"/>
      <c r="H504" s="32"/>
      <c r="I504" s="32"/>
      <c r="J504" s="32"/>
      <c r="K504" s="32"/>
      <c r="L504" s="32"/>
      <c r="M504" s="32"/>
      <c r="N504" s="32"/>
    </row>
    <row r="505" spans="1:14" x14ac:dyDescent="0.25">
      <c r="A505" s="3"/>
      <c r="B505" s="9"/>
      <c r="C505" s="9"/>
      <c r="D505" s="37" t="str">
        <f>IF(ISBLANK(A505),"",VLOOKUP(A505,'Справочник услуг'!C:D,2,FALSE))</f>
        <v/>
      </c>
      <c r="E505" s="32"/>
      <c r="F505" s="32"/>
      <c r="G505" s="32"/>
      <c r="H505" s="32"/>
      <c r="I505" s="32"/>
      <c r="J505" s="32"/>
      <c r="K505" s="32"/>
      <c r="L505" s="32"/>
      <c r="M505" s="32"/>
      <c r="N505" s="32"/>
    </row>
    <row r="506" spans="1:14" x14ac:dyDescent="0.25">
      <c r="A506" s="3"/>
      <c r="B506" s="9"/>
      <c r="C506" s="9"/>
      <c r="D506" s="37" t="str">
        <f>IF(ISBLANK(A506),"",VLOOKUP(A506,'Справочник услуг'!C:D,2,FALSE))</f>
        <v/>
      </c>
      <c r="E506" s="32"/>
      <c r="F506" s="32"/>
      <c r="G506" s="32"/>
      <c r="H506" s="32"/>
      <c r="I506" s="32"/>
      <c r="J506" s="32"/>
      <c r="K506" s="32"/>
      <c r="L506" s="32"/>
      <c r="M506" s="32"/>
      <c r="N506" s="32"/>
    </row>
    <row r="507" spans="1:14" x14ac:dyDescent="0.25">
      <c r="D507" s="1" t="str">
        <f>IF(ISBLANK(A507),"",VLOOKUP(A507,'Справочник услуг'!C:D,2,FALSE))</f>
        <v/>
      </c>
    </row>
    <row r="508" spans="1:14" x14ac:dyDescent="0.25">
      <c r="D508" s="1" t="str">
        <f>IF(ISBLANK(A508),"",VLOOKUP(A508,'Справочник услуг'!C:D,2,FALSE))</f>
        <v/>
      </c>
    </row>
    <row r="509" spans="1:14" x14ac:dyDescent="0.25">
      <c r="D509" s="1" t="str">
        <f>IF(ISBLANK(A509),"",VLOOKUP(A509,'Справочник услуг'!C:D,2,FALSE))</f>
        <v/>
      </c>
    </row>
    <row r="510" spans="1:14" x14ac:dyDescent="0.25">
      <c r="D510" s="1" t="str">
        <f>IF(ISBLANK(A510),"",VLOOKUP(A510,'Справочник услуг'!C:D,2,FALSE))</f>
        <v/>
      </c>
    </row>
    <row r="511" spans="1:14" x14ac:dyDescent="0.25">
      <c r="D511" s="1" t="str">
        <f>IF(ISBLANK(A511),"",VLOOKUP(A511,'Справочник услуг'!C:D,2,FALSE))</f>
        <v/>
      </c>
    </row>
    <row r="512" spans="1:14" x14ac:dyDescent="0.25">
      <c r="D512" s="1" t="str">
        <f>IF(ISBLANK(A512),"",VLOOKUP(A512,'Справочник услуг'!C:D,2,FALSE))</f>
        <v/>
      </c>
    </row>
    <row r="513" spans="4:4" x14ac:dyDescent="0.25">
      <c r="D513" s="1" t="str">
        <f>IF(ISBLANK(A513),"",VLOOKUP(A513,'Справочник услуг'!C:D,2,FALSE))</f>
        <v/>
      </c>
    </row>
    <row r="514" spans="4:4" x14ac:dyDescent="0.25">
      <c r="D514" s="1" t="str">
        <f>IF(ISBLANK(A514),"",VLOOKUP(A514,'Справочник услуг'!C:D,2,FALSE))</f>
        <v/>
      </c>
    </row>
    <row r="515" spans="4:4" x14ac:dyDescent="0.25">
      <c r="D515" s="1" t="str">
        <f>IF(ISBLANK(A515),"",VLOOKUP(A515,'Справочник услуг'!C:D,2,FALSE))</f>
        <v/>
      </c>
    </row>
    <row r="516" spans="4:4" x14ac:dyDescent="0.25">
      <c r="D516" s="1" t="str">
        <f>IF(ISBLANK(A516),"",VLOOKUP(A516,'Справочник услуг'!C:D,2,FALSE))</f>
        <v/>
      </c>
    </row>
    <row r="517" spans="4:4" x14ac:dyDescent="0.25">
      <c r="D517" s="1" t="str">
        <f>IF(ISBLANK(A517),"",VLOOKUP(A517,'Справочник услуг'!C:D,2,FALSE))</f>
        <v/>
      </c>
    </row>
    <row r="518" spans="4:4" x14ac:dyDescent="0.25">
      <c r="D518" s="1" t="str">
        <f>IF(ISBLANK(A518),"",VLOOKUP(A518,'Справочник услуг'!C:D,2,FALSE))</f>
        <v/>
      </c>
    </row>
    <row r="519" spans="4:4" x14ac:dyDescent="0.25">
      <c r="D519" s="1" t="str">
        <f>IF(ISBLANK(A519),"",VLOOKUP(A519,'Справочник услуг'!C:D,2,FALSE))</f>
        <v/>
      </c>
    </row>
    <row r="520" spans="4:4" x14ac:dyDescent="0.25">
      <c r="D520" s="1" t="str">
        <f>IF(ISBLANK(A520),"",VLOOKUP(A520,'Справочник услуг'!C:D,2,FALSE))</f>
        <v/>
      </c>
    </row>
    <row r="521" spans="4:4" x14ac:dyDescent="0.25">
      <c r="D521" s="1" t="str">
        <f>IF(ISBLANK(A521),"",VLOOKUP(A521,'Справочник услуг'!C:D,2,FALSE))</f>
        <v/>
      </c>
    </row>
    <row r="522" spans="4:4" x14ac:dyDescent="0.25">
      <c r="D522" s="1" t="str">
        <f>IF(ISBLANK(A522),"",VLOOKUP(A522,'Справочник услуг'!C:D,2,FALSE))</f>
        <v/>
      </c>
    </row>
    <row r="523" spans="4:4" x14ac:dyDescent="0.25">
      <c r="D523" s="1" t="str">
        <f>IF(ISBLANK(A523),"",VLOOKUP(A523,'Справочник услуг'!C:D,2,FALSE))</f>
        <v/>
      </c>
    </row>
    <row r="524" spans="4:4" x14ac:dyDescent="0.25">
      <c r="D524" s="1" t="str">
        <f>IF(ISBLANK(A524),"",VLOOKUP(A524,'Справочник услуг'!C:D,2,FALSE))</f>
        <v/>
      </c>
    </row>
    <row r="525" spans="4:4" x14ac:dyDescent="0.25">
      <c r="D525" s="1" t="str">
        <f>IF(ISBLANK(A525),"",VLOOKUP(A525,'Справочник услуг'!C:D,2,FALSE))</f>
        <v/>
      </c>
    </row>
    <row r="526" spans="4:4" x14ac:dyDescent="0.25">
      <c r="D526" s="1" t="str">
        <f>IF(ISBLANK(A526),"",VLOOKUP(A526,'Справочник услуг'!C:D,2,FALSE))</f>
        <v/>
      </c>
    </row>
    <row r="527" spans="4:4" x14ac:dyDescent="0.25">
      <c r="D527" s="1" t="str">
        <f>IF(ISBLANK(A527),"",VLOOKUP(A527,'Справочник услуг'!C:D,2,FALSE))</f>
        <v/>
      </c>
    </row>
    <row r="528" spans="4:4" x14ac:dyDescent="0.25">
      <c r="D528" s="1" t="str">
        <f>IF(ISBLANK(A528),"",VLOOKUP(A528,'Справочник услуг'!C:D,2,FALSE))</f>
        <v/>
      </c>
    </row>
    <row r="529" spans="4:4" x14ac:dyDescent="0.25">
      <c r="D529" s="1" t="str">
        <f>IF(ISBLANK(A529),"",VLOOKUP(A529,'Справочник услуг'!C:D,2,FALSE))</f>
        <v/>
      </c>
    </row>
    <row r="530" spans="4:4" x14ac:dyDescent="0.25">
      <c r="D530" s="1" t="str">
        <f>IF(ISBLANK(A530),"",VLOOKUP(A530,'Справочник услуг'!C:D,2,FALSE))</f>
        <v/>
      </c>
    </row>
    <row r="531" spans="4:4" x14ac:dyDescent="0.25">
      <c r="D531" s="1" t="str">
        <f>IF(ISBLANK(A531),"",VLOOKUP(A531,'Справочник услуг'!C:D,2,FALSE))</f>
        <v/>
      </c>
    </row>
    <row r="532" spans="4:4" x14ac:dyDescent="0.25">
      <c r="D532" s="1" t="str">
        <f>IF(ISBLANK(A532),"",VLOOKUP(A532,'Справочник услуг'!C:D,2,FALSE))</f>
        <v/>
      </c>
    </row>
    <row r="533" spans="4:4" x14ac:dyDescent="0.25">
      <c r="D533" s="1" t="str">
        <f>IF(ISBLANK(A533),"",VLOOKUP(A533,'Справочник услуг'!C:D,2,FALSE))</f>
        <v/>
      </c>
    </row>
    <row r="534" spans="4:4" x14ac:dyDescent="0.25">
      <c r="D534" s="1" t="str">
        <f>IF(ISBLANK(A534),"",VLOOKUP(A534,'Справочник услуг'!C:D,2,FALSE))</f>
        <v/>
      </c>
    </row>
    <row r="535" spans="4:4" x14ac:dyDescent="0.25">
      <c r="D535" s="1" t="str">
        <f>IF(ISBLANK(A535),"",VLOOKUP(A535,'Справочник услуг'!C:D,2,FALSE))</f>
        <v/>
      </c>
    </row>
    <row r="536" spans="4:4" x14ac:dyDescent="0.25">
      <c r="D536" s="1" t="str">
        <f>IF(ISBLANK(A536),"",VLOOKUP(A536,'Справочник услуг'!C:D,2,FALSE))</f>
        <v/>
      </c>
    </row>
    <row r="537" spans="4:4" x14ac:dyDescent="0.25">
      <c r="D537" s="1" t="str">
        <f>IF(ISBLANK(A537),"",VLOOKUP(A537,'Справочник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7"/>
  <sheetViews>
    <sheetView workbookViewId="0">
      <selection activeCell="D10" sqref="D10"/>
    </sheetView>
  </sheetViews>
  <sheetFormatPr defaultRowHeight="15" x14ac:dyDescent="0.25"/>
  <cols>
    <col min="1" max="1" width="15.5703125" style="5" customWidth="1"/>
    <col min="2" max="2" width="9.5703125" style="58" customWidth="1"/>
    <col min="3" max="3" width="11.28515625" style="58" customWidth="1"/>
    <col min="4" max="4" width="84.42578125" style="1" customWidth="1"/>
  </cols>
  <sheetData>
    <row r="1" spans="1:13" ht="18.75" x14ac:dyDescent="0.3">
      <c r="A1" s="30" t="s">
        <v>13557</v>
      </c>
      <c r="B1" s="57"/>
      <c r="C1" s="57"/>
      <c r="D1" s="37"/>
      <c r="E1" s="32"/>
      <c r="F1" s="32"/>
      <c r="G1" s="32"/>
      <c r="H1" s="32"/>
      <c r="I1" s="32"/>
      <c r="J1" s="32"/>
      <c r="K1" s="32"/>
      <c r="L1" s="32"/>
      <c r="M1" s="32"/>
    </row>
    <row r="2" spans="1:13" ht="18.75" x14ac:dyDescent="0.3">
      <c r="A2" s="34" t="s">
        <v>6489</v>
      </c>
      <c r="B2" s="57"/>
      <c r="C2" s="57"/>
      <c r="D2" s="37"/>
      <c r="E2" s="32"/>
      <c r="F2" s="32"/>
      <c r="G2" s="32"/>
      <c r="H2" s="32"/>
      <c r="I2" s="32"/>
      <c r="J2" s="32"/>
      <c r="K2" s="32"/>
      <c r="L2" s="32"/>
      <c r="M2" s="32"/>
    </row>
    <row r="3" spans="1:13" ht="78" customHeight="1" x14ac:dyDescent="0.25">
      <c r="A3" s="53" t="s">
        <v>238</v>
      </c>
      <c r="B3" s="65" t="s">
        <v>13558</v>
      </c>
      <c r="C3" s="69" t="s">
        <v>13559</v>
      </c>
      <c r="D3" s="38" t="s">
        <v>239</v>
      </c>
      <c r="E3" s="32"/>
      <c r="F3" s="32"/>
      <c r="G3" s="32"/>
      <c r="H3" s="32"/>
      <c r="I3" s="32"/>
      <c r="J3" s="32"/>
      <c r="K3" s="32"/>
      <c r="L3" s="32"/>
      <c r="M3" s="32"/>
    </row>
    <row r="4" spans="1:13" x14ac:dyDescent="0.25">
      <c r="A4" t="s">
        <v>4587</v>
      </c>
      <c r="B4">
        <v>0.5</v>
      </c>
      <c r="C4">
        <v>2</v>
      </c>
      <c r="D4" s="37" t="str">
        <f>IF(ISBLANK(A4),"",VLOOKUP(A4,'Справочник услуг'!C:D,2,FALSE))</f>
        <v>Очаговая проба с туберкулином</v>
      </c>
      <c r="E4" s="32"/>
      <c r="F4" s="32"/>
      <c r="G4" s="32"/>
      <c r="H4" s="32"/>
      <c r="I4" s="32"/>
      <c r="J4" s="32"/>
      <c r="K4" s="32"/>
      <c r="L4" s="32"/>
      <c r="M4" s="32"/>
    </row>
    <row r="5" spans="1:13" x14ac:dyDescent="0.25">
      <c r="A5" t="s">
        <v>4516</v>
      </c>
      <c r="B5">
        <v>1</v>
      </c>
      <c r="C5">
        <v>2</v>
      </c>
      <c r="D5" s="37" t="str">
        <f>IF(ISBLANK(A5),"",VLOOKUP(A5,'Справочник услуг'!C:D,2,FALSE))</f>
        <v>Исследование ревматоидных факторов в крови</v>
      </c>
      <c r="E5" s="32"/>
      <c r="F5" s="32"/>
      <c r="G5" s="32"/>
      <c r="H5" s="32"/>
      <c r="I5" s="32"/>
      <c r="J5" s="32"/>
      <c r="K5" s="32"/>
      <c r="L5" s="32"/>
      <c r="M5" s="32"/>
    </row>
    <row r="6" spans="1:13" x14ac:dyDescent="0.25">
      <c r="A6" t="s">
        <v>4135</v>
      </c>
      <c r="B6">
        <v>0.3</v>
      </c>
      <c r="C6">
        <v>2</v>
      </c>
      <c r="D6" s="37" t="str">
        <f>IF(ISBLANK(A6),"",VLOOKUP(A6,'Справочник услуг'!C:D,2,FALSE))</f>
        <v>Определение белка в моче</v>
      </c>
      <c r="E6" s="32"/>
      <c r="F6" s="32"/>
      <c r="G6" s="32"/>
      <c r="H6" s="32"/>
      <c r="I6" s="32"/>
      <c r="J6" s="32"/>
      <c r="K6" s="32"/>
      <c r="L6" s="32"/>
      <c r="M6" s="32"/>
    </row>
    <row r="7" spans="1:13" x14ac:dyDescent="0.25">
      <c r="A7" t="s">
        <v>6473</v>
      </c>
      <c r="B7">
        <v>1</v>
      </c>
      <c r="C7">
        <v>4</v>
      </c>
      <c r="D7" s="37" t="str">
        <f>IF(ISBLANK(A7),"",VLOOKUP(A7,'Справочник услуг'!C:D,2,FALSE))</f>
        <v>Определение концентрации С-реактивного белка в сыворотке крови</v>
      </c>
      <c r="E7" s="32"/>
      <c r="F7" s="32"/>
      <c r="G7" s="32"/>
      <c r="H7" s="32"/>
      <c r="I7" s="32"/>
      <c r="J7" s="32"/>
      <c r="K7" s="32"/>
      <c r="L7" s="32"/>
      <c r="M7" s="32"/>
    </row>
    <row r="8" spans="1:13" x14ac:dyDescent="0.25">
      <c r="A8" t="s">
        <v>6475</v>
      </c>
      <c r="B8">
        <v>0.3</v>
      </c>
      <c r="C8">
        <v>1</v>
      </c>
      <c r="D8" s="37" t="str">
        <f>IF(ISBLANK(A8),"",VLOOKUP(A8,'Справочник услуг'!C:D,2,FALSE))</f>
        <v>Исследование уровня альбумина в крови</v>
      </c>
      <c r="E8" s="32"/>
      <c r="F8" s="32"/>
      <c r="G8" s="32"/>
      <c r="H8" s="32"/>
      <c r="I8" s="32"/>
      <c r="J8" s="32"/>
      <c r="K8" s="32"/>
      <c r="L8" s="32"/>
      <c r="M8" s="32"/>
    </row>
    <row r="9" spans="1:13" x14ac:dyDescent="0.25">
      <c r="A9" t="s">
        <v>6478</v>
      </c>
      <c r="B9">
        <v>0.3</v>
      </c>
      <c r="C9">
        <v>1</v>
      </c>
      <c r="D9" s="37" t="str">
        <f>IF(ISBLANK(A9),"",VLOOKUP(A9,'Справочник услуг'!C:D,2,FALSE))</f>
        <v>Исследование уровня глобулиновых фракций в крови</v>
      </c>
      <c r="E9" s="32"/>
      <c r="F9" s="32"/>
      <c r="G9" s="32"/>
      <c r="H9" s="32"/>
      <c r="I9" s="32"/>
      <c r="J9" s="32"/>
      <c r="K9" s="32"/>
      <c r="L9" s="32"/>
      <c r="M9" s="32"/>
    </row>
    <row r="10" spans="1:13" x14ac:dyDescent="0.25">
      <c r="A10" t="s">
        <v>6471</v>
      </c>
      <c r="B10">
        <v>1</v>
      </c>
      <c r="C10">
        <v>1</v>
      </c>
      <c r="D10" s="37" t="str">
        <f>IF(ISBLANK(A10),"",VLOOKUP(A10,'Справочник услуг'!C:D,2,FALSE))</f>
        <v>Исследование уровня железа сыворотки крови</v>
      </c>
      <c r="E10" s="32"/>
      <c r="F10" s="32"/>
      <c r="G10" s="32"/>
      <c r="H10" s="32"/>
      <c r="I10" s="32"/>
      <c r="J10" s="32"/>
      <c r="K10" s="32"/>
      <c r="L10" s="32"/>
      <c r="M10" s="32"/>
    </row>
    <row r="11" spans="1:13" x14ac:dyDescent="0.25">
      <c r="A11" t="s">
        <v>6472</v>
      </c>
      <c r="B11">
        <v>0.5</v>
      </c>
      <c r="C11">
        <v>1</v>
      </c>
      <c r="D11" s="37" t="str">
        <f>IF(ISBLANK(A11),"",VLOOKUP(A11,'Справочник услуг'!C:D,2,FALSE))</f>
        <v>Исследование уровня трансферрина сыворотки крови</v>
      </c>
      <c r="E11" s="32"/>
      <c r="F11" s="32"/>
      <c r="G11" s="32"/>
      <c r="H11" s="32"/>
      <c r="I11" s="32"/>
      <c r="J11" s="32"/>
      <c r="K11" s="32"/>
      <c r="L11" s="32"/>
      <c r="M11" s="32"/>
    </row>
    <row r="12" spans="1:13" x14ac:dyDescent="0.25">
      <c r="A12" t="s">
        <v>11149</v>
      </c>
      <c r="B12">
        <v>1</v>
      </c>
      <c r="C12">
        <v>8</v>
      </c>
      <c r="D12" s="37" t="str">
        <f>IF(ISBLANK(A12),"",VLOOKUP(A12,'Справочник услуг'!C:D,2,FALSE))</f>
        <v>Общий (клинический) анализ крови развернутый</v>
      </c>
      <c r="E12" s="32"/>
      <c r="F12" s="32"/>
      <c r="G12" s="32"/>
      <c r="H12" s="32"/>
      <c r="I12" s="32"/>
      <c r="J12" s="32"/>
      <c r="K12" s="32"/>
      <c r="L12" s="32"/>
      <c r="M12" s="32"/>
    </row>
    <row r="13" spans="1:13" x14ac:dyDescent="0.25">
      <c r="A13" t="s">
        <v>11150</v>
      </c>
      <c r="B13">
        <v>1</v>
      </c>
      <c r="C13">
        <v>8</v>
      </c>
      <c r="D13" s="37" t="str">
        <f>IF(ISBLANK(A13),"",VLOOKUP(A13,'Справочник услуг'!C:D,2,FALSE))</f>
        <v>Анализ крови биохимический общетерапевтический</v>
      </c>
      <c r="E13" s="32"/>
      <c r="F13" s="32"/>
      <c r="G13" s="32"/>
      <c r="H13" s="32"/>
      <c r="I13" s="32"/>
      <c r="J13" s="32"/>
      <c r="K13" s="32"/>
      <c r="L13" s="32"/>
      <c r="M13" s="32"/>
    </row>
    <row r="14" spans="1:13" x14ac:dyDescent="0.25">
      <c r="A14" t="s">
        <v>11101</v>
      </c>
      <c r="B14">
        <v>0.05</v>
      </c>
      <c r="C14">
        <v>2</v>
      </c>
      <c r="D14" s="37" t="str">
        <f>IF(ISBLANK(A14),"",VLOOKUP(A14,'Справочник услуг'!C:D,2,FALSE))</f>
        <v>Коагулограмма (ориентировочное исследование системы гемостаза)</v>
      </c>
      <c r="E14" s="32"/>
      <c r="F14" s="32"/>
      <c r="G14" s="32"/>
      <c r="H14" s="32"/>
      <c r="I14" s="32"/>
      <c r="J14" s="32"/>
      <c r="K14" s="32"/>
      <c r="L14" s="32"/>
      <c r="M14" s="32"/>
    </row>
    <row r="15" spans="1:13" x14ac:dyDescent="0.25">
      <c r="A15" t="s">
        <v>11151</v>
      </c>
      <c r="B15">
        <v>1</v>
      </c>
      <c r="C15">
        <v>2</v>
      </c>
      <c r="D15" s="37" t="str">
        <f>IF(ISBLANK(A15),"",VLOOKUP(A15,'Справочник услуг'!C:D,2,FALSE))</f>
        <v>Анализ крови по оценке нарушений липидного обмена биохимический</v>
      </c>
      <c r="E15" s="32"/>
      <c r="F15" s="32"/>
      <c r="G15" s="32"/>
      <c r="H15" s="32"/>
      <c r="I15" s="32"/>
      <c r="J15" s="32"/>
      <c r="K15" s="32"/>
      <c r="L15" s="32"/>
      <c r="M15" s="32"/>
    </row>
    <row r="16" spans="1:13" x14ac:dyDescent="0.25">
      <c r="A16" t="s">
        <v>11153</v>
      </c>
      <c r="B16">
        <v>1</v>
      </c>
      <c r="C16">
        <v>4</v>
      </c>
      <c r="D16" s="37" t="str">
        <f>IF(ISBLANK(A16),"",VLOOKUP(A16,'Справочник услуг'!C:D,2,FALSE))</f>
        <v>Анализ мочи общий</v>
      </c>
      <c r="E16" s="32"/>
      <c r="F16" s="32"/>
      <c r="G16" s="32"/>
      <c r="H16" s="32"/>
      <c r="I16" s="32"/>
      <c r="J16" s="32"/>
      <c r="K16" s="32"/>
      <c r="L16" s="32"/>
      <c r="M16" s="32"/>
    </row>
    <row r="17" spans="1:13" x14ac:dyDescent="0.25">
      <c r="A17" s="3"/>
      <c r="B17" s="9"/>
      <c r="C17" s="9"/>
      <c r="D17" s="37" t="str">
        <f>IF(ISBLANK(A17),"",VLOOKUP(A17,'Справочник услуг'!C:D,2,FALSE))</f>
        <v/>
      </c>
      <c r="E17" s="32"/>
      <c r="F17" s="32"/>
      <c r="G17" s="32"/>
      <c r="H17" s="32"/>
      <c r="I17" s="32"/>
      <c r="J17" s="32"/>
      <c r="K17" s="32"/>
      <c r="L17" s="32"/>
      <c r="M17" s="32"/>
    </row>
    <row r="18" spans="1:13" x14ac:dyDescent="0.25">
      <c r="A18" s="3"/>
      <c r="B18" s="9"/>
      <c r="C18" s="9"/>
      <c r="D18" s="37" t="str">
        <f>IF(ISBLANK(A18),"",VLOOKUP(A18,'Справочник услуг'!C:D,2,FALSE))</f>
        <v/>
      </c>
      <c r="E18" s="32"/>
      <c r="F18" s="32"/>
      <c r="G18" s="32"/>
      <c r="H18" s="32"/>
      <c r="I18" s="32"/>
      <c r="J18" s="32"/>
      <c r="K18" s="32"/>
      <c r="L18" s="32"/>
      <c r="M18" s="32"/>
    </row>
    <row r="19" spans="1:13" x14ac:dyDescent="0.25">
      <c r="A19" s="3"/>
      <c r="B19" s="9"/>
      <c r="C19" s="9"/>
      <c r="D19" s="37" t="str">
        <f>IF(ISBLANK(A19),"",VLOOKUP(A19,'Справочник услуг'!C:D,2,FALSE))</f>
        <v/>
      </c>
      <c r="E19" s="32"/>
      <c r="F19" s="32"/>
      <c r="G19" s="32"/>
      <c r="H19" s="32"/>
      <c r="I19" s="32"/>
      <c r="J19" s="32"/>
      <c r="K19" s="32"/>
      <c r="L19" s="32"/>
      <c r="M19" s="32"/>
    </row>
    <row r="20" spans="1:13" x14ac:dyDescent="0.25">
      <c r="A20" s="3"/>
      <c r="B20" s="9"/>
      <c r="C20" s="9"/>
      <c r="D20" s="37" t="str">
        <f>IF(ISBLANK(A20),"",VLOOKUP(A20,'Справочник услуг'!C:D,2,FALSE))</f>
        <v/>
      </c>
      <c r="E20" s="32"/>
      <c r="F20" s="32"/>
      <c r="G20" s="32"/>
      <c r="H20" s="32"/>
      <c r="I20" s="32"/>
      <c r="J20" s="32"/>
      <c r="K20" s="32"/>
      <c r="L20" s="32"/>
      <c r="M20" s="32"/>
    </row>
    <row r="21" spans="1:13" x14ac:dyDescent="0.25">
      <c r="A21" s="3"/>
      <c r="B21" s="9"/>
      <c r="C21" s="9"/>
      <c r="D21" s="37" t="str">
        <f>IF(ISBLANK(A21),"",VLOOKUP(A21,'Справочник услуг'!C:D,2,FALSE))</f>
        <v/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3" x14ac:dyDescent="0.25">
      <c r="A22" s="3"/>
      <c r="B22" s="9"/>
      <c r="C22" s="9"/>
      <c r="D22" s="37" t="str">
        <f>IF(ISBLANK(A22),"",VLOOKUP(A22,'Справочник услуг'!C:D,2,FALSE))</f>
        <v/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3" x14ac:dyDescent="0.25">
      <c r="A23" s="3"/>
      <c r="B23" s="9"/>
      <c r="C23" s="9"/>
      <c r="D23" s="37" t="str">
        <f>IF(ISBLANK(A23),"",VLOOKUP(A23,'Справочник услуг'!C:D,2,FALSE))</f>
        <v/>
      </c>
      <c r="E23" s="32"/>
      <c r="F23" s="32"/>
      <c r="G23" s="32"/>
      <c r="H23" s="32"/>
      <c r="I23" s="32"/>
      <c r="J23" s="32"/>
      <c r="K23" s="32"/>
      <c r="L23" s="32"/>
      <c r="M23" s="32"/>
    </row>
    <row r="24" spans="1:13" x14ac:dyDescent="0.25">
      <c r="A24" s="3"/>
      <c r="B24" s="9"/>
      <c r="C24" s="9"/>
      <c r="D24" s="37" t="str">
        <f>IF(ISBLANK(A24),"",VLOOKUP(A24,'Справочник услуг'!C:D,2,FALSE))</f>
        <v/>
      </c>
      <c r="E24" s="32"/>
      <c r="F24" s="32"/>
      <c r="G24" s="32"/>
      <c r="H24" s="32"/>
      <c r="I24" s="32"/>
      <c r="J24" s="32"/>
      <c r="K24" s="32"/>
      <c r="L24" s="32"/>
      <c r="M24" s="32"/>
    </row>
    <row r="25" spans="1:13" x14ac:dyDescent="0.25">
      <c r="A25" s="3"/>
      <c r="B25" s="9"/>
      <c r="C25" s="9"/>
      <c r="D25" s="37" t="str">
        <f>IF(ISBLANK(A25),"",VLOOKUP(A25,'Справочник услуг'!C:D,2,FALSE))</f>
        <v/>
      </c>
      <c r="E25" s="32"/>
      <c r="F25" s="32"/>
      <c r="G25" s="32"/>
      <c r="H25" s="32"/>
      <c r="I25" s="32"/>
      <c r="J25" s="32"/>
      <c r="K25" s="32"/>
      <c r="L25" s="32"/>
      <c r="M25" s="32"/>
    </row>
    <row r="26" spans="1:13" x14ac:dyDescent="0.25">
      <c r="A26" s="3"/>
      <c r="B26" s="9"/>
      <c r="C26" s="9"/>
      <c r="D26" s="37" t="str">
        <f>IF(ISBLANK(A26),"",VLOOKUP(A26,'Справочник услуг'!C:D,2,FALSE))</f>
        <v/>
      </c>
      <c r="E26" s="32"/>
      <c r="F26" s="32"/>
      <c r="G26" s="32"/>
      <c r="H26" s="32"/>
      <c r="I26" s="32"/>
      <c r="J26" s="32"/>
      <c r="K26" s="32"/>
      <c r="L26" s="32"/>
      <c r="M26" s="32"/>
    </row>
    <row r="27" spans="1:13" x14ac:dyDescent="0.25">
      <c r="A27" s="3"/>
      <c r="B27" s="9"/>
      <c r="C27" s="9"/>
      <c r="D27" s="37" t="str">
        <f>IF(ISBLANK(A27),"",VLOOKUP(A27,'Справочник услуг'!C:D,2,FALSE))</f>
        <v/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3" x14ac:dyDescent="0.25">
      <c r="A28" s="3"/>
      <c r="B28" s="9"/>
      <c r="C28" s="9"/>
      <c r="D28" s="37" t="str">
        <f>IF(ISBLANK(A28),"",VLOOKUP(A28,'Справочник услуг'!C:D,2,FALSE))</f>
        <v/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3" x14ac:dyDescent="0.25">
      <c r="A29" s="3"/>
      <c r="B29" s="9"/>
      <c r="C29" s="9"/>
      <c r="D29" s="37" t="str">
        <f>IF(ISBLANK(A29),"",VLOOKUP(A29,'Справочник услуг'!C:D,2,FALSE))</f>
        <v/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3" x14ac:dyDescent="0.25">
      <c r="A30" s="3"/>
      <c r="B30" s="9"/>
      <c r="C30" s="9"/>
      <c r="D30" s="37" t="str">
        <f>IF(ISBLANK(A30),"",VLOOKUP(A30,'Справочник услуг'!C:D,2,FALSE))</f>
        <v/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3" x14ac:dyDescent="0.25">
      <c r="A31" s="3"/>
      <c r="B31" s="9"/>
      <c r="C31" s="9"/>
      <c r="D31" s="37" t="str">
        <f>IF(ISBLANK(A31),"",VLOOKUP(A31,'Справочник услуг'!C:D,2,FALSE))</f>
        <v/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3" x14ac:dyDescent="0.25">
      <c r="A32" s="3"/>
      <c r="B32" s="9"/>
      <c r="C32" s="9"/>
      <c r="D32" s="37" t="str">
        <f>IF(ISBLANK(A32),"",VLOOKUP(A32,'Справочник услуг'!C:D,2,FALSE))</f>
        <v/>
      </c>
      <c r="E32" s="32"/>
      <c r="F32" s="32"/>
      <c r="G32" s="32"/>
      <c r="H32" s="32"/>
      <c r="I32" s="32"/>
      <c r="J32" s="32"/>
      <c r="K32" s="32"/>
      <c r="L32" s="32"/>
      <c r="M32" s="32"/>
    </row>
    <row r="33" spans="1:13" x14ac:dyDescent="0.25">
      <c r="A33" s="3"/>
      <c r="B33" s="9"/>
      <c r="C33" s="9"/>
      <c r="D33" s="37" t="str">
        <f>IF(ISBLANK(A33),"",VLOOKUP(A33,'Справочник услуг'!C:D,2,FALSE))</f>
        <v/>
      </c>
      <c r="E33" s="32"/>
      <c r="F33" s="32"/>
      <c r="G33" s="32"/>
      <c r="H33" s="32"/>
      <c r="I33" s="32"/>
      <c r="J33" s="32"/>
      <c r="K33" s="32"/>
      <c r="L33" s="32"/>
      <c r="M33" s="32"/>
    </row>
    <row r="34" spans="1:13" x14ac:dyDescent="0.25">
      <c r="A34" s="3"/>
      <c r="B34" s="9"/>
      <c r="C34" s="9"/>
      <c r="D34" s="37" t="str">
        <f>IF(ISBLANK(A34),"",VLOOKUP(A34,'Справочник услуг'!C:D,2,FALSE))</f>
        <v/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x14ac:dyDescent="0.25">
      <c r="A35" s="3"/>
      <c r="B35" s="9"/>
      <c r="C35" s="9"/>
      <c r="D35" s="37" t="str">
        <f>IF(ISBLANK(A35),"",VLOOKUP(A35,'Справочник услуг'!C:D,2,FALSE))</f>
        <v/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x14ac:dyDescent="0.25">
      <c r="A36" s="3"/>
      <c r="B36" s="9"/>
      <c r="C36" s="9"/>
      <c r="D36" s="37" t="str">
        <f>IF(ISBLANK(A36),"",VLOOKUP(A36,'Справочник услуг'!C:D,2,FALSE))</f>
        <v/>
      </c>
      <c r="E36" s="32"/>
      <c r="F36" s="32"/>
      <c r="G36" s="32"/>
      <c r="H36" s="32"/>
      <c r="I36" s="32"/>
      <c r="J36" s="32"/>
      <c r="K36" s="32"/>
      <c r="L36" s="32"/>
      <c r="M36" s="32"/>
    </row>
    <row r="37" spans="1:13" x14ac:dyDescent="0.25">
      <c r="A37" s="3"/>
      <c r="B37" s="9"/>
      <c r="C37" s="9"/>
      <c r="D37" s="37" t="str">
        <f>IF(ISBLANK(A37),"",VLOOKUP(A37,'Справочник услуг'!C:D,2,FALSE))</f>
        <v/>
      </c>
      <c r="E37" s="32"/>
      <c r="F37" s="32"/>
      <c r="G37" s="32"/>
      <c r="H37" s="32"/>
      <c r="I37" s="32"/>
      <c r="J37" s="32"/>
      <c r="K37" s="32"/>
      <c r="L37" s="32"/>
      <c r="M37" s="32"/>
    </row>
    <row r="38" spans="1:13" x14ac:dyDescent="0.25">
      <c r="A38" s="3"/>
      <c r="B38" s="9"/>
      <c r="C38" s="9"/>
      <c r="D38" s="37" t="str">
        <f>IF(ISBLANK(A38),"",VLOOKUP(A38,'Справочник услуг'!C:D,2,FALSE))</f>
        <v/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x14ac:dyDescent="0.25">
      <c r="A39" s="3"/>
      <c r="B39" s="9"/>
      <c r="C39" s="9"/>
      <c r="D39" s="37" t="str">
        <f>IF(ISBLANK(A39),"",VLOOKUP(A39,'Справочник услуг'!C:D,2,FALSE))</f>
        <v/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x14ac:dyDescent="0.25">
      <c r="A40" s="3"/>
      <c r="B40" s="9"/>
      <c r="C40" s="9"/>
      <c r="D40" s="37" t="str">
        <f>IF(ISBLANK(A40),"",VLOOKUP(A40,'Справочник услуг'!C:D,2,FALSE))</f>
        <v/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x14ac:dyDescent="0.25">
      <c r="A41" s="3"/>
      <c r="B41" s="9"/>
      <c r="C41" s="9"/>
      <c r="D41" s="37" t="str">
        <f>IF(ISBLANK(A41),"",VLOOKUP(A41,'Справочник услуг'!C:D,2,FALSE))</f>
        <v/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x14ac:dyDescent="0.25">
      <c r="A42" s="3"/>
      <c r="B42" s="9"/>
      <c r="C42" s="9"/>
      <c r="D42" s="37" t="str">
        <f>IF(ISBLANK(A42),"",VLOOKUP(A42,'Справочник услуг'!C:D,2,FALSE))</f>
        <v/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x14ac:dyDescent="0.25">
      <c r="A43" s="3"/>
      <c r="B43" s="9"/>
      <c r="C43" s="9"/>
      <c r="D43" s="37" t="str">
        <f>IF(ISBLANK(A43),"",VLOOKUP(A43,'Справочник услуг'!C:D,2,FALSE))</f>
        <v/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x14ac:dyDescent="0.25">
      <c r="A44" s="3"/>
      <c r="B44" s="9"/>
      <c r="C44" s="9"/>
      <c r="D44" s="37" t="str">
        <f>IF(ISBLANK(A44),"",VLOOKUP(A44,'Справочник услуг'!C:D,2,FALSE))</f>
        <v/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x14ac:dyDescent="0.25">
      <c r="A45" s="3"/>
      <c r="B45" s="9"/>
      <c r="C45" s="9"/>
      <c r="D45" s="37" t="str">
        <f>IF(ISBLANK(A45),"",VLOOKUP(A45,'Справочник услуг'!C:D,2,FALSE))</f>
        <v/>
      </c>
      <c r="E45" s="32"/>
      <c r="F45" s="32"/>
      <c r="G45" s="32"/>
      <c r="H45" s="32"/>
      <c r="I45" s="32"/>
      <c r="J45" s="32"/>
      <c r="K45" s="32"/>
      <c r="L45" s="32"/>
      <c r="M45" s="32"/>
    </row>
    <row r="46" spans="1:13" x14ac:dyDescent="0.25">
      <c r="A46" s="3"/>
      <c r="B46" s="9"/>
      <c r="C46" s="9"/>
      <c r="D46" s="37" t="str">
        <f>IF(ISBLANK(A46),"",VLOOKUP(A46,'Справочник услуг'!C:D,2,FALSE))</f>
        <v/>
      </c>
      <c r="E46" s="32"/>
      <c r="F46" s="32"/>
      <c r="G46" s="32"/>
      <c r="H46" s="32"/>
      <c r="I46" s="32"/>
      <c r="J46" s="32"/>
      <c r="K46" s="32"/>
      <c r="L46" s="32"/>
      <c r="M46" s="32"/>
    </row>
    <row r="47" spans="1:13" x14ac:dyDescent="0.25">
      <c r="A47" s="3"/>
      <c r="B47" s="9"/>
      <c r="C47" s="9"/>
      <c r="D47" s="37" t="str">
        <f>IF(ISBLANK(A47),"",VLOOKUP(A47,'Справочник услуг'!C:D,2,FALSE))</f>
        <v/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x14ac:dyDescent="0.25">
      <c r="A48" s="3"/>
      <c r="B48" s="9"/>
      <c r="C48" s="9"/>
      <c r="D48" s="37" t="str">
        <f>IF(ISBLANK(A48),"",VLOOKUP(A48,'Справочник услуг'!C:D,2,FALSE))</f>
        <v/>
      </c>
      <c r="E48" s="32"/>
      <c r="F48" s="32"/>
      <c r="G48" s="32"/>
      <c r="H48" s="32"/>
      <c r="I48" s="32"/>
      <c r="J48" s="32"/>
      <c r="K48" s="32"/>
      <c r="L48" s="32"/>
      <c r="M48" s="32"/>
    </row>
    <row r="49" spans="1:13" x14ac:dyDescent="0.25">
      <c r="A49" s="3"/>
      <c r="B49" s="9"/>
      <c r="C49" s="9"/>
      <c r="D49" s="37" t="str">
        <f>IF(ISBLANK(A49),"",VLOOKUP(A49,'Справочник услуг'!C:D,2,FALSE))</f>
        <v/>
      </c>
      <c r="E49" s="32"/>
      <c r="F49" s="32"/>
      <c r="G49" s="32"/>
      <c r="H49" s="32"/>
      <c r="I49" s="32"/>
      <c r="J49" s="32"/>
      <c r="K49" s="32"/>
      <c r="L49" s="32"/>
      <c r="M49" s="32"/>
    </row>
    <row r="50" spans="1:13" x14ac:dyDescent="0.25">
      <c r="A50" s="3"/>
      <c r="B50" s="9"/>
      <c r="C50" s="9"/>
      <c r="D50" s="37" t="str">
        <f>IF(ISBLANK(A50),"",VLOOKUP(A50,'Справочник услуг'!C:D,2,FALSE))</f>
        <v/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x14ac:dyDescent="0.25">
      <c r="A51" s="3"/>
      <c r="B51" s="9"/>
      <c r="C51" s="9"/>
      <c r="D51" s="37" t="str">
        <f>IF(ISBLANK(A51),"",VLOOKUP(A51,'Справочник услуг'!C:D,2,FALSE))</f>
        <v/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x14ac:dyDescent="0.25">
      <c r="A52" s="3"/>
      <c r="B52" s="9"/>
      <c r="C52" s="9"/>
      <c r="D52" s="37" t="str">
        <f>IF(ISBLANK(A52),"",VLOOKUP(A52,'Справочник услуг'!C:D,2,FALSE))</f>
        <v/>
      </c>
      <c r="E52" s="32"/>
      <c r="F52" s="32"/>
      <c r="G52" s="32"/>
      <c r="H52" s="32"/>
      <c r="I52" s="32"/>
      <c r="J52" s="32"/>
      <c r="K52" s="32"/>
      <c r="L52" s="32"/>
      <c r="M52" s="32"/>
    </row>
    <row r="53" spans="1:13" x14ac:dyDescent="0.25">
      <c r="A53" s="3"/>
      <c r="B53" s="9"/>
      <c r="C53" s="9"/>
      <c r="D53" s="37" t="str">
        <f>IF(ISBLANK(A53),"",VLOOKUP(A53,'Справочник услуг'!C:D,2,FALSE))</f>
        <v/>
      </c>
      <c r="E53" s="32"/>
      <c r="F53" s="32"/>
      <c r="G53" s="32"/>
      <c r="H53" s="32"/>
      <c r="I53" s="32"/>
      <c r="J53" s="32"/>
      <c r="K53" s="32"/>
      <c r="L53" s="32"/>
      <c r="M53" s="32"/>
    </row>
    <row r="54" spans="1:13" x14ac:dyDescent="0.25">
      <c r="A54" s="3"/>
      <c r="B54" s="9"/>
      <c r="C54" s="9"/>
      <c r="D54" s="37" t="str">
        <f>IF(ISBLANK(A54),"",VLOOKUP(A54,'Справочник услуг'!C:D,2,FALSE))</f>
        <v/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x14ac:dyDescent="0.25">
      <c r="A55" s="3"/>
      <c r="B55" s="9"/>
      <c r="C55" s="9"/>
      <c r="D55" s="37" t="str">
        <f>IF(ISBLANK(A55),"",VLOOKUP(A55,'Справочник услуг'!C:D,2,FALSE))</f>
        <v/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x14ac:dyDescent="0.25">
      <c r="A56" s="3"/>
      <c r="B56" s="9"/>
      <c r="C56" s="9"/>
      <c r="D56" s="37" t="str">
        <f>IF(ISBLANK(A56),"",VLOOKUP(A56,'Справочник услуг'!C:D,2,FALSE))</f>
        <v/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x14ac:dyDescent="0.25">
      <c r="A57" s="3"/>
      <c r="B57" s="9"/>
      <c r="C57" s="9"/>
      <c r="D57" s="37" t="str">
        <f>IF(ISBLANK(A57),"",VLOOKUP(A57,'Справочник услуг'!C:D,2,FALSE))</f>
        <v/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x14ac:dyDescent="0.25">
      <c r="A58" s="3"/>
      <c r="B58" s="9"/>
      <c r="C58" s="9"/>
      <c r="D58" s="37" t="str">
        <f>IF(ISBLANK(A58),"",VLOOKUP(A58,'Справочник услуг'!C:D,2,FALSE))</f>
        <v/>
      </c>
      <c r="E58" s="32"/>
      <c r="F58" s="32"/>
      <c r="G58" s="32"/>
      <c r="H58" s="32"/>
      <c r="I58" s="32"/>
      <c r="J58" s="32"/>
      <c r="K58" s="32"/>
      <c r="L58" s="32"/>
      <c r="M58" s="32"/>
    </row>
    <row r="59" spans="1:13" x14ac:dyDescent="0.25">
      <c r="A59" s="3"/>
      <c r="B59" s="9"/>
      <c r="C59" s="9"/>
      <c r="D59" s="37" t="str">
        <f>IF(ISBLANK(A59),"",VLOOKUP(A59,'Справочник услуг'!C:D,2,FALSE))</f>
        <v/>
      </c>
      <c r="E59" s="32"/>
      <c r="F59" s="32"/>
      <c r="G59" s="32"/>
      <c r="H59" s="32"/>
      <c r="I59" s="32"/>
      <c r="J59" s="32"/>
      <c r="K59" s="32"/>
      <c r="L59" s="32"/>
      <c r="M59" s="32"/>
    </row>
    <row r="60" spans="1:13" x14ac:dyDescent="0.25">
      <c r="A60" s="3"/>
      <c r="B60" s="9"/>
      <c r="C60" s="9"/>
      <c r="D60" s="37" t="str">
        <f>IF(ISBLANK(A60),"",VLOOKUP(A60,'Справочник услуг'!C:D,2,FALSE))</f>
        <v/>
      </c>
      <c r="E60" s="32"/>
      <c r="F60" s="32"/>
      <c r="G60" s="32"/>
      <c r="H60" s="32"/>
      <c r="I60" s="32"/>
      <c r="J60" s="32"/>
      <c r="K60" s="32"/>
      <c r="L60" s="32"/>
      <c r="M60" s="32"/>
    </row>
    <row r="61" spans="1:13" x14ac:dyDescent="0.25">
      <c r="A61" s="3"/>
      <c r="B61" s="9"/>
      <c r="C61" s="9"/>
      <c r="D61" s="37" t="str">
        <f>IF(ISBLANK(A61),"",VLOOKUP(A61,'Справочник услуг'!C:D,2,FALSE))</f>
        <v/>
      </c>
      <c r="E61" s="32"/>
      <c r="F61" s="32"/>
      <c r="G61" s="32"/>
      <c r="H61" s="32"/>
      <c r="I61" s="32"/>
      <c r="J61" s="32"/>
      <c r="K61" s="32"/>
      <c r="L61" s="32"/>
      <c r="M61" s="32"/>
    </row>
    <row r="62" spans="1:13" x14ac:dyDescent="0.25">
      <c r="A62" s="3"/>
      <c r="B62" s="9"/>
      <c r="C62" s="9"/>
      <c r="D62" s="37" t="str">
        <f>IF(ISBLANK(A62),"",VLOOKUP(A62,'Справочник услуг'!C:D,2,FALSE))</f>
        <v/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x14ac:dyDescent="0.25">
      <c r="A63" s="3"/>
      <c r="B63" s="9"/>
      <c r="C63" s="9"/>
      <c r="D63" s="37" t="str">
        <f>IF(ISBLANK(A63),"",VLOOKUP(A63,'Справочник услуг'!C:D,2,FALSE))</f>
        <v/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x14ac:dyDescent="0.25">
      <c r="A64" s="3"/>
      <c r="B64" s="9"/>
      <c r="C64" s="9"/>
      <c r="D64" s="37" t="str">
        <f>IF(ISBLANK(A64),"",VLOOKUP(A64,'Справочник услуг'!C:D,2,FALSE))</f>
        <v/>
      </c>
      <c r="E64" s="32"/>
      <c r="F64" s="32"/>
      <c r="G64" s="32"/>
      <c r="H64" s="32"/>
      <c r="I64" s="32"/>
      <c r="J64" s="32"/>
      <c r="K64" s="32"/>
      <c r="L64" s="32"/>
      <c r="M64" s="32"/>
    </row>
    <row r="65" spans="1:13" x14ac:dyDescent="0.25">
      <c r="A65" s="3"/>
      <c r="B65" s="9"/>
      <c r="C65" s="9"/>
      <c r="D65" s="37" t="str">
        <f>IF(ISBLANK(A65),"",VLOOKUP(A65,'Справочник услуг'!C:D,2,FALSE))</f>
        <v/>
      </c>
      <c r="E65" s="32"/>
      <c r="F65" s="32"/>
      <c r="G65" s="32"/>
      <c r="H65" s="32"/>
      <c r="I65" s="32"/>
      <c r="J65" s="32"/>
      <c r="K65" s="32"/>
      <c r="L65" s="32"/>
      <c r="M65" s="32"/>
    </row>
    <row r="66" spans="1:13" x14ac:dyDescent="0.25">
      <c r="A66" s="3"/>
      <c r="B66" s="9"/>
      <c r="C66" s="9"/>
      <c r="D66" s="37" t="str">
        <f>IF(ISBLANK(A66),"",VLOOKUP(A66,'Справочник услуг'!C:D,2,FALSE))</f>
        <v/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x14ac:dyDescent="0.25">
      <c r="A67" s="3"/>
      <c r="B67" s="9"/>
      <c r="C67" s="9"/>
      <c r="D67" s="37" t="str">
        <f>IF(ISBLANK(A67),"",VLOOKUP(A67,'Справочник услуг'!C:D,2,FALSE))</f>
        <v/>
      </c>
      <c r="E67" s="32"/>
      <c r="F67" s="32"/>
      <c r="G67" s="32"/>
      <c r="H67" s="32"/>
      <c r="I67" s="32"/>
      <c r="J67" s="32"/>
      <c r="K67" s="32"/>
      <c r="L67" s="32"/>
      <c r="M67" s="32"/>
    </row>
    <row r="68" spans="1:13" x14ac:dyDescent="0.25">
      <c r="A68" s="3"/>
      <c r="B68" s="9"/>
      <c r="C68" s="9"/>
      <c r="D68" s="37" t="str">
        <f>IF(ISBLANK(A68),"",VLOOKUP(A68,'Справочник услуг'!C:D,2,FALSE))</f>
        <v/>
      </c>
      <c r="E68" s="32"/>
      <c r="F68" s="32"/>
      <c r="G68" s="32"/>
      <c r="H68" s="32"/>
      <c r="I68" s="32"/>
      <c r="J68" s="32"/>
      <c r="K68" s="32"/>
      <c r="L68" s="32"/>
      <c r="M68" s="32"/>
    </row>
    <row r="69" spans="1:13" x14ac:dyDescent="0.25">
      <c r="A69" s="3"/>
      <c r="B69" s="9"/>
      <c r="C69" s="9"/>
      <c r="D69" s="37" t="str">
        <f>IF(ISBLANK(A69),"",VLOOKUP(A69,'Справочник услуг'!C:D,2,FALSE))</f>
        <v/>
      </c>
      <c r="E69" s="32"/>
      <c r="F69" s="32"/>
      <c r="G69" s="32"/>
      <c r="H69" s="32"/>
      <c r="I69" s="32"/>
      <c r="J69" s="32"/>
      <c r="K69" s="32"/>
      <c r="L69" s="32"/>
      <c r="M69" s="32"/>
    </row>
    <row r="70" spans="1:13" x14ac:dyDescent="0.25">
      <c r="A70" s="3"/>
      <c r="B70" s="9"/>
      <c r="C70" s="9"/>
      <c r="D70" s="37" t="str">
        <f>IF(ISBLANK(A70),"",VLOOKUP(A70,'Справочник услуг'!C:D,2,FALSE))</f>
        <v/>
      </c>
      <c r="E70" s="32"/>
      <c r="F70" s="32"/>
      <c r="G70" s="32"/>
      <c r="H70" s="32"/>
      <c r="I70" s="32"/>
      <c r="J70" s="32"/>
      <c r="K70" s="32"/>
      <c r="L70" s="32"/>
      <c r="M70" s="32"/>
    </row>
    <row r="71" spans="1:13" x14ac:dyDescent="0.25">
      <c r="A71" s="3"/>
      <c r="B71" s="9"/>
      <c r="C71" s="9"/>
      <c r="D71" s="37" t="str">
        <f>IF(ISBLANK(A71),"",VLOOKUP(A71,'Справочник услуг'!C:D,2,FALSE))</f>
        <v/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x14ac:dyDescent="0.25">
      <c r="A72" s="3"/>
      <c r="B72" s="9"/>
      <c r="C72" s="9"/>
      <c r="D72" s="37" t="str">
        <f>IF(ISBLANK(A72),"",VLOOKUP(A72,'Справочник услуг'!C:D,2,FALSE))</f>
        <v/>
      </c>
      <c r="E72" s="32"/>
      <c r="F72" s="32"/>
      <c r="G72" s="32"/>
      <c r="H72" s="32"/>
      <c r="I72" s="32"/>
      <c r="J72" s="32"/>
      <c r="K72" s="32"/>
      <c r="L72" s="32"/>
      <c r="M72" s="32"/>
    </row>
    <row r="73" spans="1:13" x14ac:dyDescent="0.25">
      <c r="A73" s="3"/>
      <c r="B73" s="9"/>
      <c r="C73" s="9"/>
      <c r="D73" s="37" t="str">
        <f>IF(ISBLANK(A73),"",VLOOKUP(A73,'Справочник услуг'!C:D,2,FALSE))</f>
        <v/>
      </c>
      <c r="E73" s="32"/>
      <c r="F73" s="32"/>
      <c r="G73" s="32"/>
      <c r="H73" s="32"/>
      <c r="I73" s="32"/>
      <c r="J73" s="32"/>
      <c r="K73" s="32"/>
      <c r="L73" s="32"/>
      <c r="M73" s="32"/>
    </row>
    <row r="74" spans="1:13" x14ac:dyDescent="0.25">
      <c r="A74" s="3"/>
      <c r="B74" s="9"/>
      <c r="C74" s="9"/>
      <c r="D74" s="37" t="str">
        <f>IF(ISBLANK(A74),"",VLOOKUP(A74,'Справочник услуг'!C:D,2,FALSE))</f>
        <v/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x14ac:dyDescent="0.25">
      <c r="A75" s="3"/>
      <c r="B75" s="9"/>
      <c r="C75" s="9"/>
      <c r="D75" s="37" t="str">
        <f>IF(ISBLANK(A75),"",VLOOKUP(A75,'Справочник услуг'!C:D,2,FALSE))</f>
        <v/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x14ac:dyDescent="0.25">
      <c r="A76" s="3"/>
      <c r="B76" s="9"/>
      <c r="C76" s="9"/>
      <c r="D76" s="37" t="str">
        <f>IF(ISBLANK(A76),"",VLOOKUP(A76,'Справочник услуг'!C:D,2,FALSE))</f>
        <v/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x14ac:dyDescent="0.25">
      <c r="A77" s="3"/>
      <c r="B77" s="9"/>
      <c r="C77" s="9"/>
      <c r="D77" s="37" t="str">
        <f>IF(ISBLANK(A77),"",VLOOKUP(A77,'Справочник услуг'!C:D,2,FALSE))</f>
        <v/>
      </c>
      <c r="E77" s="32"/>
      <c r="F77" s="32"/>
      <c r="G77" s="32"/>
      <c r="H77" s="32"/>
      <c r="I77" s="32"/>
      <c r="J77" s="32"/>
      <c r="K77" s="32"/>
      <c r="L77" s="32"/>
      <c r="M77" s="32"/>
    </row>
    <row r="78" spans="1:13" x14ac:dyDescent="0.25">
      <c r="A78" s="3"/>
      <c r="B78" s="9"/>
      <c r="C78" s="9"/>
      <c r="D78" s="37" t="str">
        <f>IF(ISBLANK(A78),"",VLOOKUP(A78,'Справочник услуг'!C:D,2,FALSE))</f>
        <v/>
      </c>
      <c r="E78" s="32"/>
      <c r="F78" s="32"/>
      <c r="G78" s="32"/>
      <c r="H78" s="32"/>
      <c r="I78" s="32"/>
      <c r="J78" s="32"/>
      <c r="K78" s="32"/>
      <c r="L78" s="32"/>
      <c r="M78" s="32"/>
    </row>
    <row r="79" spans="1:13" x14ac:dyDescent="0.25">
      <c r="A79" s="3"/>
      <c r="B79" s="9"/>
      <c r="C79" s="9"/>
      <c r="D79" s="37" t="str">
        <f>IF(ISBLANK(A79),"",VLOOKUP(A79,'Справочник услуг'!C:D,2,FALSE))</f>
        <v/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x14ac:dyDescent="0.25">
      <c r="A80" s="3"/>
      <c r="B80" s="9"/>
      <c r="C80" s="9"/>
      <c r="D80" s="37" t="str">
        <f>IF(ISBLANK(A80),"",VLOOKUP(A80,'Справочник услуг'!C:D,2,FALSE))</f>
        <v/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x14ac:dyDescent="0.25">
      <c r="A81" s="3"/>
      <c r="B81" s="9"/>
      <c r="C81" s="9"/>
      <c r="D81" s="37" t="str">
        <f>IF(ISBLANK(A81),"",VLOOKUP(A81,'Справочник услуг'!C:D,2,FALSE))</f>
        <v/>
      </c>
      <c r="E81" s="32"/>
      <c r="F81" s="32"/>
      <c r="G81" s="32"/>
      <c r="H81" s="32"/>
      <c r="I81" s="32"/>
      <c r="J81" s="32"/>
      <c r="K81" s="32"/>
      <c r="L81" s="32"/>
      <c r="M81" s="32"/>
    </row>
    <row r="82" spans="1:13" x14ac:dyDescent="0.25">
      <c r="A82" s="3"/>
      <c r="B82" s="9"/>
      <c r="C82" s="9"/>
      <c r="D82" s="37" t="str">
        <f>IF(ISBLANK(A82),"",VLOOKUP(A82,'Справочник услуг'!C:D,2,FALSE))</f>
        <v/>
      </c>
      <c r="E82" s="32"/>
      <c r="F82" s="32"/>
      <c r="G82" s="32"/>
      <c r="H82" s="32"/>
      <c r="I82" s="32"/>
      <c r="J82" s="32"/>
      <c r="K82" s="32"/>
      <c r="L82" s="32"/>
      <c r="M82" s="32"/>
    </row>
    <row r="83" spans="1:13" x14ac:dyDescent="0.25">
      <c r="A83" s="3"/>
      <c r="B83" s="9"/>
      <c r="C83" s="9"/>
      <c r="D83" s="37" t="str">
        <f>IF(ISBLANK(A83),"",VLOOKUP(A83,'Справочник услуг'!C:D,2,FALSE))</f>
        <v/>
      </c>
      <c r="E83" s="32"/>
      <c r="F83" s="32"/>
      <c r="G83" s="32"/>
      <c r="H83" s="32"/>
      <c r="I83" s="32"/>
      <c r="J83" s="32"/>
      <c r="K83" s="32"/>
      <c r="L83" s="32"/>
      <c r="M83" s="32"/>
    </row>
    <row r="84" spans="1:13" x14ac:dyDescent="0.25">
      <c r="A84" s="3"/>
      <c r="B84" s="9"/>
      <c r="C84" s="9"/>
      <c r="D84" s="37" t="str">
        <f>IF(ISBLANK(A84),"",VLOOKUP(A84,'Справочник услуг'!C:D,2,FALSE))</f>
        <v/>
      </c>
      <c r="E84" s="32"/>
      <c r="F84" s="32"/>
      <c r="G84" s="32"/>
      <c r="H84" s="32"/>
      <c r="I84" s="32"/>
      <c r="J84" s="32"/>
      <c r="K84" s="32"/>
      <c r="L84" s="32"/>
      <c r="M84" s="32"/>
    </row>
    <row r="85" spans="1:13" x14ac:dyDescent="0.25">
      <c r="A85" s="3"/>
      <c r="B85" s="9"/>
      <c r="C85" s="9"/>
      <c r="D85" s="37" t="str">
        <f>IF(ISBLANK(A85),"",VLOOKUP(A85,'Справочник услуг'!C:D,2,FALSE))</f>
        <v/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x14ac:dyDescent="0.25">
      <c r="A86" s="3"/>
      <c r="B86" s="9"/>
      <c r="C86" s="9"/>
      <c r="D86" s="37" t="str">
        <f>IF(ISBLANK(A86),"",VLOOKUP(A86,'Справочник услуг'!C:D,2,FALSE))</f>
        <v/>
      </c>
      <c r="E86" s="32"/>
      <c r="F86" s="32"/>
      <c r="G86" s="32"/>
      <c r="H86" s="32"/>
      <c r="I86" s="32"/>
      <c r="J86" s="32"/>
      <c r="K86" s="32"/>
      <c r="L86" s="32"/>
      <c r="M86" s="32"/>
    </row>
    <row r="87" spans="1:13" x14ac:dyDescent="0.25">
      <c r="A87" s="3"/>
      <c r="B87" s="9"/>
      <c r="C87" s="9"/>
      <c r="D87" s="37" t="str">
        <f>IF(ISBLANK(A87),"",VLOOKUP(A87,'Справочник услуг'!C:D,2,FALSE))</f>
        <v/>
      </c>
      <c r="E87" s="32"/>
      <c r="F87" s="32"/>
      <c r="G87" s="32"/>
      <c r="H87" s="32"/>
      <c r="I87" s="32"/>
      <c r="J87" s="32"/>
      <c r="K87" s="32"/>
      <c r="L87" s="32"/>
      <c r="M87" s="32"/>
    </row>
    <row r="88" spans="1:13" x14ac:dyDescent="0.25">
      <c r="A88" s="3"/>
      <c r="B88" s="9"/>
      <c r="C88" s="9"/>
      <c r="D88" s="37" t="str">
        <f>IF(ISBLANK(A88),"",VLOOKUP(A88,'Справочник услуг'!C:D,2,FALSE))</f>
        <v/>
      </c>
      <c r="E88" s="32"/>
      <c r="F88" s="32"/>
      <c r="G88" s="32"/>
      <c r="H88" s="32"/>
      <c r="I88" s="32"/>
      <c r="J88" s="32"/>
      <c r="K88" s="32"/>
      <c r="L88" s="32"/>
      <c r="M88" s="32"/>
    </row>
    <row r="89" spans="1:13" x14ac:dyDescent="0.25">
      <c r="A89" s="3"/>
      <c r="B89" s="9"/>
      <c r="C89" s="9"/>
      <c r="D89" s="37" t="str">
        <f>IF(ISBLANK(A89),"",VLOOKUP(A89,'Справочник услуг'!C:D,2,FALSE))</f>
        <v/>
      </c>
      <c r="E89" s="32"/>
      <c r="F89" s="32"/>
      <c r="G89" s="32"/>
      <c r="H89" s="32"/>
      <c r="I89" s="32"/>
      <c r="J89" s="32"/>
      <c r="K89" s="32"/>
      <c r="L89" s="32"/>
      <c r="M89" s="32"/>
    </row>
    <row r="90" spans="1:13" x14ac:dyDescent="0.25">
      <c r="A90" s="3"/>
      <c r="B90" s="9"/>
      <c r="C90" s="9"/>
      <c r="D90" s="37" t="str">
        <f>IF(ISBLANK(A90),"",VLOOKUP(A90,'Справочник услуг'!C:D,2,FALSE))</f>
        <v/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x14ac:dyDescent="0.25">
      <c r="A91" s="3"/>
      <c r="B91" s="9"/>
      <c r="C91" s="9"/>
      <c r="D91" s="37" t="str">
        <f>IF(ISBLANK(A91),"",VLOOKUP(A91,'Справочник услуг'!C:D,2,FALSE))</f>
        <v/>
      </c>
      <c r="E91" s="32"/>
      <c r="F91" s="32"/>
      <c r="G91" s="32"/>
      <c r="H91" s="32"/>
      <c r="I91" s="32"/>
      <c r="J91" s="32"/>
      <c r="K91" s="32"/>
      <c r="L91" s="32"/>
      <c r="M91" s="32"/>
    </row>
    <row r="92" spans="1:13" x14ac:dyDescent="0.25">
      <c r="A92" s="3"/>
      <c r="B92" s="9"/>
      <c r="C92" s="9"/>
      <c r="D92" s="37" t="str">
        <f>IF(ISBLANK(A92),"",VLOOKUP(A92,'Справочник услуг'!C:D,2,FALSE))</f>
        <v/>
      </c>
      <c r="E92" s="32"/>
      <c r="F92" s="32"/>
      <c r="G92" s="32"/>
      <c r="H92" s="32"/>
      <c r="I92" s="32"/>
      <c r="J92" s="32"/>
      <c r="K92" s="32"/>
      <c r="L92" s="32"/>
      <c r="M92" s="32"/>
    </row>
    <row r="93" spans="1:13" x14ac:dyDescent="0.25">
      <c r="A93" s="3"/>
      <c r="B93" s="9"/>
      <c r="C93" s="9"/>
      <c r="D93" s="37" t="str">
        <f>IF(ISBLANK(A93),"",VLOOKUP(A93,'Справочник услуг'!C:D,2,FALSE))</f>
        <v/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x14ac:dyDescent="0.25">
      <c r="A94" s="3"/>
      <c r="B94" s="9"/>
      <c r="C94" s="9"/>
      <c r="D94" s="37" t="str">
        <f>IF(ISBLANK(A94),"",VLOOKUP(A94,'Справочник услуг'!C:D,2,FALSE))</f>
        <v/>
      </c>
      <c r="E94" s="32"/>
      <c r="F94" s="32"/>
      <c r="G94" s="32"/>
      <c r="H94" s="32"/>
      <c r="I94" s="32"/>
      <c r="J94" s="32"/>
      <c r="K94" s="32"/>
      <c r="L94" s="32"/>
      <c r="M94" s="32"/>
    </row>
    <row r="95" spans="1:13" x14ac:dyDescent="0.25">
      <c r="A95" s="3"/>
      <c r="B95" s="9"/>
      <c r="C95" s="9"/>
      <c r="D95" s="37" t="str">
        <f>IF(ISBLANK(A95),"",VLOOKUP(A95,'Справочник услуг'!C:D,2,FALSE))</f>
        <v/>
      </c>
      <c r="E95" s="32"/>
      <c r="F95" s="32"/>
      <c r="G95" s="32"/>
      <c r="H95" s="32"/>
      <c r="I95" s="32"/>
      <c r="J95" s="32"/>
      <c r="K95" s="32"/>
      <c r="L95" s="32"/>
      <c r="M95" s="32"/>
    </row>
    <row r="96" spans="1:13" x14ac:dyDescent="0.25">
      <c r="A96" s="3"/>
      <c r="B96" s="9"/>
      <c r="C96" s="9"/>
      <c r="D96" s="37" t="str">
        <f>IF(ISBLANK(A96),"",VLOOKUP(A96,'Справочник услуг'!C:D,2,FALSE))</f>
        <v/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x14ac:dyDescent="0.25">
      <c r="A97" s="3"/>
      <c r="B97" s="9"/>
      <c r="C97" s="9"/>
      <c r="D97" s="37" t="str">
        <f>IF(ISBLANK(A97),"",VLOOKUP(A97,'Справочник услуг'!C:D,2,FALSE))</f>
        <v/>
      </c>
      <c r="E97" s="32"/>
      <c r="F97" s="32"/>
      <c r="G97" s="32"/>
      <c r="H97" s="32"/>
      <c r="I97" s="32"/>
      <c r="J97" s="32"/>
      <c r="K97" s="32"/>
      <c r="L97" s="32"/>
      <c r="M97" s="32"/>
    </row>
    <row r="98" spans="1:13" x14ac:dyDescent="0.25">
      <c r="A98" s="3"/>
      <c r="B98" s="9"/>
      <c r="C98" s="9"/>
      <c r="D98" s="37" t="str">
        <f>IF(ISBLANK(A98),"",VLOOKUP(A98,'Справочник услуг'!C:D,2,FALSE))</f>
        <v/>
      </c>
      <c r="E98" s="32"/>
      <c r="F98" s="32"/>
      <c r="G98" s="32"/>
      <c r="H98" s="32"/>
      <c r="I98" s="32"/>
      <c r="J98" s="32"/>
      <c r="K98" s="32"/>
      <c r="L98" s="32"/>
      <c r="M98" s="32"/>
    </row>
    <row r="99" spans="1:13" x14ac:dyDescent="0.25">
      <c r="A99" s="3"/>
      <c r="B99" s="9"/>
      <c r="C99" s="9"/>
      <c r="D99" s="37" t="str">
        <f>IF(ISBLANK(A99),"",VLOOKUP(A99,'Справочник услуг'!C:D,2,FALSE))</f>
        <v/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x14ac:dyDescent="0.25">
      <c r="A100" s="3"/>
      <c r="B100" s="9"/>
      <c r="C100" s="9"/>
      <c r="D100" s="37" t="str">
        <f>IF(ISBLANK(A100),"",VLOOKUP(A100,'Справочник услуг'!C:D,2,FALSE))</f>
        <v/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x14ac:dyDescent="0.25">
      <c r="A101" s="3"/>
      <c r="B101" s="9"/>
      <c r="C101" s="9"/>
      <c r="D101" s="37" t="str">
        <f>IF(ISBLANK(A101),"",VLOOKUP(A101,'Справочник услуг'!C:D,2,FALSE))</f>
        <v/>
      </c>
      <c r="E101" s="32"/>
      <c r="F101" s="32"/>
      <c r="G101" s="32"/>
      <c r="H101" s="32"/>
      <c r="I101" s="32"/>
      <c r="J101" s="32"/>
      <c r="K101" s="32"/>
      <c r="L101" s="32"/>
      <c r="M101" s="32"/>
    </row>
    <row r="102" spans="1:13" x14ac:dyDescent="0.25">
      <c r="A102" s="3"/>
      <c r="B102" s="9"/>
      <c r="C102" s="9"/>
      <c r="D102" s="37" t="str">
        <f>IF(ISBLANK(A102),"",VLOOKUP(A102,'Справочник услуг'!C:D,2,FALSE))</f>
        <v/>
      </c>
      <c r="E102" s="32"/>
      <c r="F102" s="32"/>
      <c r="G102" s="32"/>
      <c r="H102" s="32"/>
      <c r="I102" s="32"/>
      <c r="J102" s="32"/>
      <c r="K102" s="32"/>
      <c r="L102" s="32"/>
      <c r="M102" s="32"/>
    </row>
    <row r="103" spans="1:13" x14ac:dyDescent="0.25">
      <c r="A103" s="3"/>
      <c r="B103" s="9"/>
      <c r="C103" s="9"/>
      <c r="D103" s="37" t="str">
        <f>IF(ISBLANK(A103),"",VLOOKUP(A103,'Справочник услуг'!C:D,2,FALSE))</f>
        <v/>
      </c>
      <c r="E103" s="32"/>
      <c r="F103" s="32"/>
      <c r="G103" s="32"/>
      <c r="H103" s="32"/>
      <c r="I103" s="32"/>
      <c r="J103" s="32"/>
      <c r="K103" s="32"/>
      <c r="L103" s="32"/>
      <c r="M103" s="32"/>
    </row>
    <row r="104" spans="1:13" x14ac:dyDescent="0.25">
      <c r="A104" s="3"/>
      <c r="B104" s="9"/>
      <c r="C104" s="9"/>
      <c r="D104" s="37" t="str">
        <f>IF(ISBLANK(A104),"",VLOOKUP(A104,'Справочник услуг'!C:D,2,FALSE))</f>
        <v/>
      </c>
      <c r="E104" s="32"/>
      <c r="F104" s="32"/>
      <c r="G104" s="32"/>
      <c r="H104" s="32"/>
      <c r="I104" s="32"/>
      <c r="J104" s="32"/>
      <c r="K104" s="32"/>
      <c r="L104" s="32"/>
      <c r="M104" s="32"/>
    </row>
    <row r="105" spans="1:13" x14ac:dyDescent="0.25">
      <c r="A105" s="3"/>
      <c r="B105" s="9"/>
      <c r="C105" s="9"/>
      <c r="D105" s="37" t="str">
        <f>IF(ISBLANK(A105),"",VLOOKUP(A105,'Справочник услуг'!C:D,2,FALSE))</f>
        <v/>
      </c>
      <c r="E105" s="32"/>
      <c r="F105" s="32"/>
      <c r="G105" s="32"/>
      <c r="H105" s="32"/>
      <c r="I105" s="32"/>
      <c r="J105" s="32"/>
      <c r="K105" s="32"/>
      <c r="L105" s="32"/>
      <c r="M105" s="32"/>
    </row>
    <row r="106" spans="1:13" x14ac:dyDescent="0.25">
      <c r="A106" s="3"/>
      <c r="B106" s="9"/>
      <c r="C106" s="9"/>
      <c r="D106" s="37" t="str">
        <f>IF(ISBLANK(A106),"",VLOOKUP(A106,'Справочник услуг'!C:D,2,FALSE))</f>
        <v/>
      </c>
      <c r="E106" s="32"/>
      <c r="F106" s="32"/>
      <c r="G106" s="32"/>
      <c r="H106" s="32"/>
      <c r="I106" s="32"/>
      <c r="J106" s="32"/>
      <c r="K106" s="32"/>
      <c r="L106" s="32"/>
      <c r="M106" s="32"/>
    </row>
    <row r="107" spans="1:13" x14ac:dyDescent="0.25">
      <c r="A107" s="3"/>
      <c r="B107" s="9"/>
      <c r="C107" s="9"/>
      <c r="D107" s="37" t="str">
        <f>IF(ISBLANK(A107),"",VLOOKUP(A107,'Справочник услуг'!C:D,2,FALSE))</f>
        <v/>
      </c>
      <c r="E107" s="32"/>
      <c r="F107" s="32"/>
      <c r="G107" s="32"/>
      <c r="H107" s="32"/>
      <c r="I107" s="32"/>
      <c r="J107" s="32"/>
      <c r="K107" s="32"/>
      <c r="L107" s="32"/>
      <c r="M107" s="32"/>
    </row>
    <row r="108" spans="1:13" x14ac:dyDescent="0.25">
      <c r="A108" s="3"/>
      <c r="B108" s="9"/>
      <c r="C108" s="9"/>
      <c r="D108" s="37" t="str">
        <f>IF(ISBLANK(A108),"",VLOOKUP(A108,'Справочник услуг'!C:D,2,FALSE))</f>
        <v/>
      </c>
      <c r="E108" s="32"/>
      <c r="F108" s="32"/>
      <c r="G108" s="32"/>
      <c r="H108" s="32"/>
      <c r="I108" s="32"/>
      <c r="J108" s="32"/>
      <c r="K108" s="32"/>
      <c r="L108" s="32"/>
      <c r="M108" s="32"/>
    </row>
    <row r="109" spans="1:13" x14ac:dyDescent="0.25">
      <c r="A109" s="3"/>
      <c r="B109" s="9"/>
      <c r="C109" s="9"/>
      <c r="D109" s="37" t="str">
        <f>IF(ISBLANK(A109),"",VLOOKUP(A109,'Справочник услуг'!C:D,2,FALSE))</f>
        <v/>
      </c>
      <c r="E109" s="32"/>
      <c r="F109" s="32"/>
      <c r="G109" s="32"/>
      <c r="H109" s="32"/>
      <c r="I109" s="32"/>
      <c r="J109" s="32"/>
      <c r="K109" s="32"/>
      <c r="L109" s="32"/>
      <c r="M109" s="32"/>
    </row>
    <row r="110" spans="1:13" x14ac:dyDescent="0.25">
      <c r="A110" s="3"/>
      <c r="B110" s="9"/>
      <c r="C110" s="9"/>
      <c r="D110" s="37" t="str">
        <f>IF(ISBLANK(A110),"",VLOOKUP(A110,'Справочник услуг'!C:D,2,FALSE))</f>
        <v/>
      </c>
      <c r="E110" s="32"/>
      <c r="F110" s="32"/>
      <c r="G110" s="32"/>
      <c r="H110" s="32"/>
      <c r="I110" s="32"/>
      <c r="J110" s="32"/>
      <c r="K110" s="32"/>
      <c r="L110" s="32"/>
      <c r="M110" s="32"/>
    </row>
    <row r="111" spans="1:13" x14ac:dyDescent="0.25">
      <c r="A111" s="3"/>
      <c r="B111" s="9"/>
      <c r="C111" s="9"/>
      <c r="D111" s="37" t="str">
        <f>IF(ISBLANK(A111),"",VLOOKUP(A111,'Справочник услуг'!C:D,2,FALSE))</f>
        <v/>
      </c>
      <c r="E111" s="32"/>
      <c r="F111" s="32"/>
      <c r="G111" s="32"/>
      <c r="H111" s="32"/>
      <c r="I111" s="32"/>
      <c r="J111" s="32"/>
      <c r="K111" s="32"/>
      <c r="L111" s="32"/>
      <c r="M111" s="32"/>
    </row>
    <row r="112" spans="1:13" x14ac:dyDescent="0.25">
      <c r="A112" s="3"/>
      <c r="B112" s="9"/>
      <c r="C112" s="9"/>
      <c r="D112" s="37" t="str">
        <f>IF(ISBLANK(A112),"",VLOOKUP(A112,'Справочник услуг'!C:D,2,FALSE))</f>
        <v/>
      </c>
      <c r="E112" s="32"/>
      <c r="F112" s="32"/>
      <c r="G112" s="32"/>
      <c r="H112" s="32"/>
      <c r="I112" s="32"/>
      <c r="J112" s="32"/>
      <c r="K112" s="32"/>
      <c r="L112" s="32"/>
      <c r="M112" s="32"/>
    </row>
    <row r="113" spans="1:13" x14ac:dyDescent="0.25">
      <c r="A113" s="3"/>
      <c r="B113" s="9"/>
      <c r="C113" s="9"/>
      <c r="D113" s="37" t="str">
        <f>IF(ISBLANK(A113),"",VLOOKUP(A113,'Справочник услуг'!C:D,2,FALSE))</f>
        <v/>
      </c>
      <c r="E113" s="32"/>
      <c r="F113" s="32"/>
      <c r="G113" s="32"/>
      <c r="H113" s="32"/>
      <c r="I113" s="32"/>
      <c r="J113" s="32"/>
      <c r="K113" s="32"/>
      <c r="L113" s="32"/>
      <c r="M113" s="32"/>
    </row>
    <row r="114" spans="1:13" x14ac:dyDescent="0.25">
      <c r="A114" s="3"/>
      <c r="B114" s="9"/>
      <c r="C114" s="9"/>
      <c r="D114" s="37" t="str">
        <f>IF(ISBLANK(A114),"",VLOOKUP(A114,'Справочник услуг'!C:D,2,FALSE))</f>
        <v/>
      </c>
      <c r="E114" s="32"/>
      <c r="F114" s="32"/>
      <c r="G114" s="32"/>
      <c r="H114" s="32"/>
      <c r="I114" s="32"/>
      <c r="J114" s="32"/>
      <c r="K114" s="32"/>
      <c r="L114" s="32"/>
      <c r="M114" s="32"/>
    </row>
    <row r="115" spans="1:13" x14ac:dyDescent="0.25">
      <c r="A115" s="3"/>
      <c r="B115" s="9"/>
      <c r="C115" s="9"/>
      <c r="D115" s="37" t="str">
        <f>IF(ISBLANK(A115),"",VLOOKUP(A115,'Справочник услуг'!C:D,2,FALSE))</f>
        <v/>
      </c>
      <c r="E115" s="32"/>
      <c r="F115" s="32"/>
      <c r="G115" s="32"/>
      <c r="H115" s="32"/>
      <c r="I115" s="32"/>
      <c r="J115" s="32"/>
      <c r="K115" s="32"/>
      <c r="L115" s="32"/>
      <c r="M115" s="32"/>
    </row>
    <row r="116" spans="1:13" x14ac:dyDescent="0.25">
      <c r="A116" s="3"/>
      <c r="B116" s="9"/>
      <c r="C116" s="9"/>
      <c r="D116" s="37" t="str">
        <f>IF(ISBLANK(A116),"",VLOOKUP(A116,'Справочник услуг'!C:D,2,FALSE))</f>
        <v/>
      </c>
      <c r="E116" s="32"/>
      <c r="F116" s="32"/>
      <c r="G116" s="32"/>
      <c r="H116" s="32"/>
      <c r="I116" s="32"/>
      <c r="J116" s="32"/>
      <c r="K116" s="32"/>
      <c r="L116" s="32"/>
      <c r="M116" s="32"/>
    </row>
    <row r="117" spans="1:13" x14ac:dyDescent="0.25">
      <c r="A117" s="3"/>
      <c r="B117" s="9"/>
      <c r="C117" s="9"/>
      <c r="D117" s="37" t="str">
        <f>IF(ISBLANK(A117),"",VLOOKUP(A117,'Справочник услуг'!C:D,2,FALSE))</f>
        <v/>
      </c>
      <c r="E117" s="32"/>
      <c r="F117" s="32"/>
      <c r="G117" s="32"/>
      <c r="H117" s="32"/>
      <c r="I117" s="32"/>
      <c r="J117" s="32"/>
      <c r="K117" s="32"/>
      <c r="L117" s="32"/>
      <c r="M117" s="32"/>
    </row>
    <row r="118" spans="1:13" x14ac:dyDescent="0.25">
      <c r="A118" s="3"/>
      <c r="B118" s="9"/>
      <c r="C118" s="9"/>
      <c r="D118" s="37" t="str">
        <f>IF(ISBLANK(A118),"",VLOOKUP(A118,'Справочник услуг'!C:D,2,FALSE))</f>
        <v/>
      </c>
      <c r="E118" s="32"/>
      <c r="F118" s="32"/>
      <c r="G118" s="32"/>
      <c r="H118" s="32"/>
      <c r="I118" s="32"/>
      <c r="J118" s="32"/>
      <c r="K118" s="32"/>
      <c r="L118" s="32"/>
      <c r="M118" s="32"/>
    </row>
    <row r="119" spans="1:13" x14ac:dyDescent="0.25">
      <c r="A119" s="3"/>
      <c r="B119" s="9"/>
      <c r="C119" s="9"/>
      <c r="D119" s="37" t="str">
        <f>IF(ISBLANK(A119),"",VLOOKUP(A119,'Справочник услуг'!C:D,2,FALSE))</f>
        <v/>
      </c>
      <c r="E119" s="32"/>
      <c r="F119" s="32"/>
      <c r="G119" s="32"/>
      <c r="H119" s="32"/>
      <c r="I119" s="32"/>
      <c r="J119" s="32"/>
      <c r="K119" s="32"/>
      <c r="L119" s="32"/>
      <c r="M119" s="32"/>
    </row>
    <row r="120" spans="1:13" x14ac:dyDescent="0.25">
      <c r="A120" s="3"/>
      <c r="B120" s="9"/>
      <c r="C120" s="9"/>
      <c r="D120" s="37" t="str">
        <f>IF(ISBLANK(A120),"",VLOOKUP(A120,'Справочник услуг'!C:D,2,FALSE))</f>
        <v/>
      </c>
      <c r="E120" s="32"/>
      <c r="F120" s="32"/>
      <c r="G120" s="32"/>
      <c r="H120" s="32"/>
      <c r="I120" s="32"/>
      <c r="J120" s="32"/>
      <c r="K120" s="32"/>
      <c r="L120" s="32"/>
      <c r="M120" s="32"/>
    </row>
    <row r="121" spans="1:13" x14ac:dyDescent="0.25">
      <c r="A121" s="3"/>
      <c r="B121" s="9"/>
      <c r="C121" s="9"/>
      <c r="D121" s="37" t="str">
        <f>IF(ISBLANK(A121),"",VLOOKUP(A121,'Справочник услуг'!C:D,2,FALSE))</f>
        <v/>
      </c>
      <c r="E121" s="32"/>
      <c r="F121" s="32"/>
      <c r="G121" s="32"/>
      <c r="H121" s="32"/>
      <c r="I121" s="32"/>
      <c r="J121" s="32"/>
      <c r="K121" s="32"/>
      <c r="L121" s="32"/>
      <c r="M121" s="32"/>
    </row>
    <row r="122" spans="1:13" x14ac:dyDescent="0.25">
      <c r="A122" s="3"/>
      <c r="B122" s="9"/>
      <c r="C122" s="9"/>
      <c r="D122" s="37" t="str">
        <f>IF(ISBLANK(A122),"",VLOOKUP(A122,'Справочник услуг'!C:D,2,FALSE))</f>
        <v/>
      </c>
      <c r="E122" s="32"/>
      <c r="F122" s="32"/>
      <c r="G122" s="32"/>
      <c r="H122" s="32"/>
      <c r="I122" s="32"/>
      <c r="J122" s="32"/>
      <c r="K122" s="32"/>
      <c r="L122" s="32"/>
      <c r="M122" s="32"/>
    </row>
    <row r="123" spans="1:13" x14ac:dyDescent="0.25">
      <c r="A123" s="3"/>
      <c r="B123" s="9"/>
      <c r="C123" s="9"/>
      <c r="D123" s="37" t="str">
        <f>IF(ISBLANK(A123),"",VLOOKUP(A123,'Справочник услуг'!C:D,2,FALSE))</f>
        <v/>
      </c>
      <c r="E123" s="32"/>
      <c r="F123" s="32"/>
      <c r="G123" s="32"/>
      <c r="H123" s="32"/>
      <c r="I123" s="32"/>
      <c r="J123" s="32"/>
      <c r="K123" s="32"/>
      <c r="L123" s="32"/>
      <c r="M123" s="32"/>
    </row>
    <row r="124" spans="1:13" x14ac:dyDescent="0.25">
      <c r="A124" s="3"/>
      <c r="B124" s="9"/>
      <c r="C124" s="9"/>
      <c r="D124" s="37" t="str">
        <f>IF(ISBLANK(A124),"",VLOOKUP(A124,'Справочник услуг'!C:D,2,FALSE))</f>
        <v/>
      </c>
      <c r="E124" s="32"/>
      <c r="F124" s="32"/>
      <c r="G124" s="32"/>
      <c r="H124" s="32"/>
      <c r="I124" s="32"/>
      <c r="J124" s="32"/>
      <c r="K124" s="32"/>
      <c r="L124" s="32"/>
      <c r="M124" s="32"/>
    </row>
    <row r="125" spans="1:13" x14ac:dyDescent="0.25">
      <c r="A125" s="3"/>
      <c r="B125" s="9"/>
      <c r="C125" s="9"/>
      <c r="D125" s="37" t="str">
        <f>IF(ISBLANK(A125),"",VLOOKUP(A125,'Справочник услуг'!C:D,2,FALSE))</f>
        <v/>
      </c>
      <c r="E125" s="32"/>
      <c r="F125" s="32"/>
      <c r="G125" s="32"/>
      <c r="H125" s="32"/>
      <c r="I125" s="32"/>
      <c r="J125" s="32"/>
      <c r="K125" s="32"/>
      <c r="L125" s="32"/>
      <c r="M125" s="32"/>
    </row>
    <row r="126" spans="1:13" x14ac:dyDescent="0.25">
      <c r="A126" s="3"/>
      <c r="B126" s="9"/>
      <c r="C126" s="9"/>
      <c r="D126" s="37" t="str">
        <f>IF(ISBLANK(A126),"",VLOOKUP(A126,'Справочник услуг'!C:D,2,FALSE))</f>
        <v/>
      </c>
      <c r="E126" s="32"/>
      <c r="F126" s="32"/>
      <c r="G126" s="32"/>
      <c r="H126" s="32"/>
      <c r="I126" s="32"/>
      <c r="J126" s="32"/>
      <c r="K126" s="32"/>
      <c r="L126" s="32"/>
      <c r="M126" s="32"/>
    </row>
    <row r="127" spans="1:13" x14ac:dyDescent="0.25">
      <c r="A127" s="3"/>
      <c r="B127" s="9"/>
      <c r="C127" s="9"/>
      <c r="D127" s="37" t="str">
        <f>IF(ISBLANK(A127),"",VLOOKUP(A127,'Справочник услуг'!C:D,2,FALSE))</f>
        <v/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x14ac:dyDescent="0.25">
      <c r="A128" s="3"/>
      <c r="B128" s="9"/>
      <c r="C128" s="9"/>
      <c r="D128" s="37" t="str">
        <f>IF(ISBLANK(A128),"",VLOOKUP(A128,'Справочник услуг'!C:D,2,FALSE))</f>
        <v/>
      </c>
      <c r="E128" s="32"/>
      <c r="F128" s="32"/>
      <c r="G128" s="32"/>
      <c r="H128" s="32"/>
      <c r="I128" s="32"/>
      <c r="J128" s="32"/>
      <c r="K128" s="32"/>
      <c r="L128" s="32"/>
      <c r="M128" s="32"/>
    </row>
    <row r="129" spans="1:13" x14ac:dyDescent="0.25">
      <c r="A129" s="3"/>
      <c r="B129" s="9"/>
      <c r="C129" s="9"/>
      <c r="D129" s="37" t="str">
        <f>IF(ISBLANK(A129),"",VLOOKUP(A129,'Справочник услуг'!C:D,2,FALSE))</f>
        <v/>
      </c>
      <c r="E129" s="32"/>
      <c r="F129" s="32"/>
      <c r="G129" s="32"/>
      <c r="H129" s="32"/>
      <c r="I129" s="32"/>
      <c r="J129" s="32"/>
      <c r="K129" s="32"/>
      <c r="L129" s="32"/>
      <c r="M129" s="32"/>
    </row>
    <row r="130" spans="1:13" x14ac:dyDescent="0.25">
      <c r="A130" s="3"/>
      <c r="B130" s="9"/>
      <c r="C130" s="9"/>
      <c r="D130" s="37" t="str">
        <f>IF(ISBLANK(A130),"",VLOOKUP(A130,'Справочник услуг'!C:D,2,FALSE))</f>
        <v/>
      </c>
      <c r="E130" s="32"/>
      <c r="F130" s="32"/>
      <c r="G130" s="32"/>
      <c r="H130" s="32"/>
      <c r="I130" s="32"/>
      <c r="J130" s="32"/>
      <c r="K130" s="32"/>
      <c r="L130" s="32"/>
      <c r="M130" s="32"/>
    </row>
    <row r="131" spans="1:13" x14ac:dyDescent="0.25">
      <c r="A131" s="3"/>
      <c r="B131" s="9"/>
      <c r="C131" s="9"/>
      <c r="D131" s="37" t="str">
        <f>IF(ISBLANK(A131),"",VLOOKUP(A131,'Справочник услуг'!C:D,2,FALSE))</f>
        <v/>
      </c>
      <c r="E131" s="32"/>
      <c r="F131" s="32"/>
      <c r="G131" s="32"/>
      <c r="H131" s="32"/>
      <c r="I131" s="32"/>
      <c r="J131" s="32"/>
      <c r="K131" s="32"/>
      <c r="L131" s="32"/>
      <c r="M131" s="32"/>
    </row>
    <row r="132" spans="1:13" x14ac:dyDescent="0.25">
      <c r="A132" s="3"/>
      <c r="B132" s="9"/>
      <c r="C132" s="9"/>
      <c r="D132" s="37" t="str">
        <f>IF(ISBLANK(A132),"",VLOOKUP(A132,'Справочник услуг'!C:D,2,FALSE))</f>
        <v/>
      </c>
      <c r="E132" s="32"/>
      <c r="F132" s="32"/>
      <c r="G132" s="32"/>
      <c r="H132" s="32"/>
      <c r="I132" s="32"/>
      <c r="J132" s="32"/>
      <c r="K132" s="32"/>
      <c r="L132" s="32"/>
      <c r="M132" s="32"/>
    </row>
    <row r="133" spans="1:13" x14ac:dyDescent="0.25">
      <c r="A133" s="3"/>
      <c r="B133" s="9"/>
      <c r="C133" s="9"/>
      <c r="D133" s="37" t="str">
        <f>IF(ISBLANK(A133),"",VLOOKUP(A133,'Справочник услуг'!C:D,2,FALSE))</f>
        <v/>
      </c>
      <c r="E133" s="32"/>
      <c r="F133" s="32"/>
      <c r="G133" s="32"/>
      <c r="H133" s="32"/>
      <c r="I133" s="32"/>
      <c r="J133" s="32"/>
      <c r="K133" s="32"/>
      <c r="L133" s="32"/>
      <c r="M133" s="32"/>
    </row>
    <row r="134" spans="1:13" x14ac:dyDescent="0.25">
      <c r="A134" s="3"/>
      <c r="B134" s="9"/>
      <c r="C134" s="9"/>
      <c r="D134" s="37" t="str">
        <f>IF(ISBLANK(A134),"",VLOOKUP(A134,'Справочник услуг'!C:D,2,FALSE))</f>
        <v/>
      </c>
      <c r="E134" s="32"/>
      <c r="F134" s="32"/>
      <c r="G134" s="32"/>
      <c r="H134" s="32"/>
      <c r="I134" s="32"/>
      <c r="J134" s="32"/>
      <c r="K134" s="32"/>
      <c r="L134" s="32"/>
      <c r="M134" s="32"/>
    </row>
    <row r="135" spans="1:13" x14ac:dyDescent="0.25">
      <c r="A135" s="3"/>
      <c r="B135" s="9"/>
      <c r="C135" s="9"/>
      <c r="D135" s="37" t="str">
        <f>IF(ISBLANK(A135),"",VLOOKUP(A135,'Справочник услуг'!C:D,2,FALSE))</f>
        <v/>
      </c>
      <c r="E135" s="32"/>
      <c r="F135" s="32"/>
      <c r="G135" s="32"/>
      <c r="H135" s="32"/>
      <c r="I135" s="32"/>
      <c r="J135" s="32"/>
      <c r="K135" s="32"/>
      <c r="L135" s="32"/>
      <c r="M135" s="32"/>
    </row>
    <row r="136" spans="1:13" x14ac:dyDescent="0.25">
      <c r="A136" s="3"/>
      <c r="B136" s="9"/>
      <c r="C136" s="9"/>
      <c r="D136" s="37" t="str">
        <f>IF(ISBLANK(A136),"",VLOOKUP(A136,'Справочник услуг'!C:D,2,FALSE))</f>
        <v/>
      </c>
      <c r="E136" s="32"/>
      <c r="F136" s="32"/>
      <c r="G136" s="32"/>
      <c r="H136" s="32"/>
      <c r="I136" s="32"/>
      <c r="J136" s="32"/>
      <c r="K136" s="32"/>
      <c r="L136" s="32"/>
      <c r="M136" s="32"/>
    </row>
    <row r="137" spans="1:13" x14ac:dyDescent="0.25">
      <c r="A137" s="3"/>
      <c r="B137" s="9"/>
      <c r="C137" s="9"/>
      <c r="D137" s="37" t="str">
        <f>IF(ISBLANK(A137),"",VLOOKUP(A137,'Справочник услуг'!C:D,2,FALSE))</f>
        <v/>
      </c>
      <c r="E137" s="32"/>
      <c r="F137" s="32"/>
      <c r="G137" s="32"/>
      <c r="H137" s="32"/>
      <c r="I137" s="32"/>
      <c r="J137" s="32"/>
      <c r="K137" s="32"/>
      <c r="L137" s="32"/>
      <c r="M137" s="32"/>
    </row>
    <row r="138" spans="1:13" x14ac:dyDescent="0.25">
      <c r="A138" s="3"/>
      <c r="B138" s="9"/>
      <c r="C138" s="9"/>
      <c r="D138" s="37" t="str">
        <f>IF(ISBLANK(A138),"",VLOOKUP(A138,'Справочник услуг'!C:D,2,FALSE))</f>
        <v/>
      </c>
      <c r="E138" s="32"/>
      <c r="F138" s="32"/>
      <c r="G138" s="32"/>
      <c r="H138" s="32"/>
      <c r="I138" s="32"/>
      <c r="J138" s="32"/>
      <c r="K138" s="32"/>
      <c r="L138" s="32"/>
      <c r="M138" s="32"/>
    </row>
    <row r="139" spans="1:13" x14ac:dyDescent="0.25">
      <c r="A139" s="3"/>
      <c r="B139" s="9"/>
      <c r="C139" s="9"/>
      <c r="D139" s="37" t="str">
        <f>IF(ISBLANK(A139),"",VLOOKUP(A139,'Справочник услуг'!C:D,2,FALSE))</f>
        <v/>
      </c>
      <c r="E139" s="32"/>
      <c r="F139" s="32"/>
      <c r="G139" s="32"/>
      <c r="H139" s="32"/>
      <c r="I139" s="32"/>
      <c r="J139" s="32"/>
      <c r="K139" s="32"/>
      <c r="L139" s="32"/>
      <c r="M139" s="32"/>
    </row>
    <row r="140" spans="1:13" x14ac:dyDescent="0.25">
      <c r="A140" s="3"/>
      <c r="B140" s="9"/>
      <c r="C140" s="9"/>
      <c r="D140" s="37" t="str">
        <f>IF(ISBLANK(A140),"",VLOOKUP(A140,'Справочник услуг'!C:D,2,FALSE))</f>
        <v/>
      </c>
      <c r="E140" s="32"/>
      <c r="F140" s="32"/>
      <c r="G140" s="32"/>
      <c r="H140" s="32"/>
      <c r="I140" s="32"/>
      <c r="J140" s="32"/>
      <c r="K140" s="32"/>
      <c r="L140" s="32"/>
      <c r="M140" s="32"/>
    </row>
    <row r="141" spans="1:13" x14ac:dyDescent="0.25">
      <c r="A141" s="3"/>
      <c r="B141" s="9"/>
      <c r="C141" s="9"/>
      <c r="D141" s="37" t="str">
        <f>IF(ISBLANK(A141),"",VLOOKUP(A141,'Справочник услуг'!C:D,2,FALSE))</f>
        <v/>
      </c>
      <c r="E141" s="32"/>
      <c r="F141" s="32"/>
      <c r="G141" s="32"/>
      <c r="H141" s="32"/>
      <c r="I141" s="32"/>
      <c r="J141" s="32"/>
      <c r="K141" s="32"/>
      <c r="L141" s="32"/>
      <c r="M141" s="32"/>
    </row>
    <row r="142" spans="1:13" x14ac:dyDescent="0.25">
      <c r="A142" s="3"/>
      <c r="B142" s="9"/>
      <c r="C142" s="9"/>
      <c r="D142" s="37" t="str">
        <f>IF(ISBLANK(A142),"",VLOOKUP(A142,'Справочник услуг'!C:D,2,FALSE))</f>
        <v/>
      </c>
      <c r="E142" s="32"/>
      <c r="F142" s="32"/>
      <c r="G142" s="32"/>
      <c r="H142" s="32"/>
      <c r="I142" s="32"/>
      <c r="J142" s="32"/>
      <c r="K142" s="32"/>
      <c r="L142" s="32"/>
      <c r="M142" s="32"/>
    </row>
    <row r="143" spans="1:13" x14ac:dyDescent="0.25">
      <c r="A143" s="3"/>
      <c r="B143" s="9"/>
      <c r="C143" s="9"/>
      <c r="D143" s="37" t="str">
        <f>IF(ISBLANK(A143),"",VLOOKUP(A143,'Справочник услуг'!C:D,2,FALSE))</f>
        <v/>
      </c>
      <c r="E143" s="32"/>
      <c r="F143" s="32"/>
      <c r="G143" s="32"/>
      <c r="H143" s="32"/>
      <c r="I143" s="32"/>
      <c r="J143" s="32"/>
      <c r="K143" s="32"/>
      <c r="L143" s="32"/>
      <c r="M143" s="32"/>
    </row>
    <row r="144" spans="1:13" x14ac:dyDescent="0.25">
      <c r="A144" s="3"/>
      <c r="B144" s="9"/>
      <c r="C144" s="9"/>
      <c r="D144" s="37" t="str">
        <f>IF(ISBLANK(A144),"",VLOOKUP(A144,'Справочник услуг'!C:D,2,FALSE))</f>
        <v/>
      </c>
      <c r="E144" s="32"/>
      <c r="F144" s="32"/>
      <c r="G144" s="32"/>
      <c r="H144" s="32"/>
      <c r="I144" s="32"/>
      <c r="J144" s="32"/>
      <c r="K144" s="32"/>
      <c r="L144" s="32"/>
      <c r="M144" s="32"/>
    </row>
    <row r="145" spans="1:13" x14ac:dyDescent="0.25">
      <c r="A145" s="3"/>
      <c r="B145" s="9"/>
      <c r="C145" s="9"/>
      <c r="D145" s="37" t="str">
        <f>IF(ISBLANK(A145),"",VLOOKUP(A145,'Справочник услуг'!C:D,2,FALSE))</f>
        <v/>
      </c>
      <c r="E145" s="32"/>
      <c r="F145" s="32"/>
      <c r="G145" s="32"/>
      <c r="H145" s="32"/>
      <c r="I145" s="32"/>
      <c r="J145" s="32"/>
      <c r="K145" s="32"/>
      <c r="L145" s="32"/>
      <c r="M145" s="32"/>
    </row>
    <row r="146" spans="1:13" x14ac:dyDescent="0.25">
      <c r="A146" s="3"/>
      <c r="B146" s="9"/>
      <c r="C146" s="9"/>
      <c r="D146" s="37" t="str">
        <f>IF(ISBLANK(A146),"",VLOOKUP(A146,'Справочник услуг'!C:D,2,FALSE))</f>
        <v/>
      </c>
      <c r="E146" s="32"/>
      <c r="F146" s="32"/>
      <c r="G146" s="32"/>
      <c r="H146" s="32"/>
      <c r="I146" s="32"/>
      <c r="J146" s="32"/>
      <c r="K146" s="32"/>
      <c r="L146" s="32"/>
      <c r="M146" s="32"/>
    </row>
    <row r="147" spans="1:13" x14ac:dyDescent="0.25">
      <c r="A147" s="3"/>
      <c r="B147" s="9"/>
      <c r="C147" s="9"/>
      <c r="D147" s="37" t="str">
        <f>IF(ISBLANK(A147),"",VLOOKUP(A147,'Справочник услуг'!C:D,2,FALSE))</f>
        <v/>
      </c>
      <c r="E147" s="32"/>
      <c r="F147" s="32"/>
      <c r="G147" s="32"/>
      <c r="H147" s="32"/>
      <c r="I147" s="32"/>
      <c r="J147" s="32"/>
      <c r="K147" s="32"/>
      <c r="L147" s="32"/>
      <c r="M147" s="32"/>
    </row>
    <row r="148" spans="1:13" x14ac:dyDescent="0.25">
      <c r="A148" s="3"/>
      <c r="B148" s="9"/>
      <c r="C148" s="9"/>
      <c r="D148" s="37" t="str">
        <f>IF(ISBLANK(A148),"",VLOOKUP(A148,'Справочник услуг'!C:D,2,FALSE))</f>
        <v/>
      </c>
      <c r="E148" s="32"/>
      <c r="F148" s="32"/>
      <c r="G148" s="32"/>
      <c r="H148" s="32"/>
      <c r="I148" s="32"/>
      <c r="J148" s="32"/>
      <c r="K148" s="32"/>
      <c r="L148" s="32"/>
      <c r="M148" s="32"/>
    </row>
    <row r="149" spans="1:13" x14ac:dyDescent="0.25">
      <c r="A149" s="3"/>
      <c r="B149" s="9"/>
      <c r="C149" s="9"/>
      <c r="D149" s="37" t="str">
        <f>IF(ISBLANK(A149),"",VLOOKUP(A149,'Справочник услуг'!C:D,2,FALSE))</f>
        <v/>
      </c>
      <c r="E149" s="32"/>
      <c r="F149" s="32"/>
      <c r="G149" s="32"/>
      <c r="H149" s="32"/>
      <c r="I149" s="32"/>
      <c r="J149" s="32"/>
      <c r="K149" s="32"/>
      <c r="L149" s="32"/>
      <c r="M149" s="32"/>
    </row>
    <row r="150" spans="1:13" x14ac:dyDescent="0.25">
      <c r="A150" s="3"/>
      <c r="B150" s="9"/>
      <c r="C150" s="9"/>
      <c r="D150" s="37" t="str">
        <f>IF(ISBLANK(A150),"",VLOOKUP(A150,'Справочник услуг'!C:D,2,FALSE))</f>
        <v/>
      </c>
      <c r="E150" s="32"/>
      <c r="F150" s="32"/>
      <c r="G150" s="32"/>
      <c r="H150" s="32"/>
      <c r="I150" s="32"/>
      <c r="J150" s="32"/>
      <c r="K150" s="32"/>
      <c r="L150" s="32"/>
      <c r="M150" s="32"/>
    </row>
    <row r="151" spans="1:13" x14ac:dyDescent="0.25">
      <c r="A151" s="3"/>
      <c r="B151" s="9"/>
      <c r="C151" s="9"/>
      <c r="D151" s="37" t="str">
        <f>IF(ISBLANK(A151),"",VLOOKUP(A151,'Справочник услуг'!C:D,2,FALSE))</f>
        <v/>
      </c>
      <c r="E151" s="32"/>
      <c r="F151" s="32"/>
      <c r="G151" s="32"/>
      <c r="H151" s="32"/>
      <c r="I151" s="32"/>
      <c r="J151" s="32"/>
      <c r="K151" s="32"/>
      <c r="L151" s="32"/>
      <c r="M151" s="32"/>
    </row>
    <row r="152" spans="1:13" x14ac:dyDescent="0.25">
      <c r="A152" s="3"/>
      <c r="B152" s="9"/>
      <c r="C152" s="9"/>
      <c r="D152" s="37" t="str">
        <f>IF(ISBLANK(A152),"",VLOOKUP(A152,'Справочник услуг'!C:D,2,FALSE))</f>
        <v/>
      </c>
      <c r="E152" s="32"/>
      <c r="F152" s="32"/>
      <c r="G152" s="32"/>
      <c r="H152" s="32"/>
      <c r="I152" s="32"/>
      <c r="J152" s="32"/>
      <c r="K152" s="32"/>
      <c r="L152" s="32"/>
      <c r="M152" s="32"/>
    </row>
    <row r="153" spans="1:13" x14ac:dyDescent="0.25">
      <c r="A153" s="3"/>
      <c r="B153" s="9"/>
      <c r="C153" s="9"/>
      <c r="D153" s="37" t="str">
        <f>IF(ISBLANK(A153),"",VLOOKUP(A153,'Справочник услуг'!C:D,2,FALSE))</f>
        <v/>
      </c>
      <c r="E153" s="32"/>
      <c r="F153" s="32"/>
      <c r="G153" s="32"/>
      <c r="H153" s="32"/>
      <c r="I153" s="32"/>
      <c r="J153" s="32"/>
      <c r="K153" s="32"/>
      <c r="L153" s="32"/>
      <c r="M153" s="32"/>
    </row>
    <row r="154" spans="1:13" x14ac:dyDescent="0.25">
      <c r="A154" s="3"/>
      <c r="B154" s="9"/>
      <c r="C154" s="9"/>
      <c r="D154" s="37" t="str">
        <f>IF(ISBLANK(A154),"",VLOOKUP(A154,'Справочник услуг'!C:D,2,FALSE))</f>
        <v/>
      </c>
      <c r="E154" s="32"/>
      <c r="F154" s="32"/>
      <c r="G154" s="32"/>
      <c r="H154" s="32"/>
      <c r="I154" s="32"/>
      <c r="J154" s="32"/>
      <c r="K154" s="32"/>
      <c r="L154" s="32"/>
      <c r="M154" s="32"/>
    </row>
    <row r="155" spans="1:13" x14ac:dyDescent="0.25">
      <c r="A155" s="3"/>
      <c r="B155" s="9"/>
      <c r="C155" s="9"/>
      <c r="D155" s="37" t="str">
        <f>IF(ISBLANK(A155),"",VLOOKUP(A155,'Справочник услуг'!C:D,2,FALSE))</f>
        <v/>
      </c>
      <c r="E155" s="32"/>
      <c r="F155" s="32"/>
      <c r="G155" s="32"/>
      <c r="H155" s="32"/>
      <c r="I155" s="32"/>
      <c r="J155" s="32"/>
      <c r="K155" s="32"/>
      <c r="L155" s="32"/>
      <c r="M155" s="32"/>
    </row>
    <row r="156" spans="1:13" x14ac:dyDescent="0.25">
      <c r="A156" s="3"/>
      <c r="B156" s="9"/>
      <c r="C156" s="9"/>
      <c r="D156" s="37" t="str">
        <f>IF(ISBLANK(A156),"",VLOOKUP(A156,'Справочник услуг'!C:D,2,FALSE))</f>
        <v/>
      </c>
      <c r="E156" s="32"/>
      <c r="F156" s="32"/>
      <c r="G156" s="32"/>
      <c r="H156" s="32"/>
      <c r="I156" s="32"/>
      <c r="J156" s="32"/>
      <c r="K156" s="32"/>
      <c r="L156" s="32"/>
      <c r="M156" s="32"/>
    </row>
    <row r="157" spans="1:13" x14ac:dyDescent="0.25">
      <c r="A157" s="3"/>
      <c r="B157" s="9"/>
      <c r="C157" s="9"/>
      <c r="D157" s="37" t="str">
        <f>IF(ISBLANK(A157),"",VLOOKUP(A157,'Справочник услуг'!C:D,2,FALSE))</f>
        <v/>
      </c>
      <c r="E157" s="32"/>
      <c r="F157" s="32"/>
      <c r="G157" s="32"/>
      <c r="H157" s="32"/>
      <c r="I157" s="32"/>
      <c r="J157" s="32"/>
      <c r="K157" s="32"/>
      <c r="L157" s="32"/>
      <c r="M157" s="32"/>
    </row>
    <row r="158" spans="1:13" x14ac:dyDescent="0.25">
      <c r="A158" s="3"/>
      <c r="B158" s="9"/>
      <c r="C158" s="9"/>
      <c r="D158" s="37" t="str">
        <f>IF(ISBLANK(A158),"",VLOOKUP(A158,'Справочник услуг'!C:D,2,FALSE))</f>
        <v/>
      </c>
      <c r="E158" s="32"/>
      <c r="F158" s="32"/>
      <c r="G158" s="32"/>
      <c r="H158" s="32"/>
      <c r="I158" s="32"/>
      <c r="J158" s="32"/>
      <c r="K158" s="32"/>
      <c r="L158" s="32"/>
      <c r="M158" s="32"/>
    </row>
    <row r="159" spans="1:13" x14ac:dyDescent="0.25">
      <c r="A159" s="3"/>
      <c r="B159" s="9"/>
      <c r="C159" s="9"/>
      <c r="D159" s="37" t="str">
        <f>IF(ISBLANK(A159),"",VLOOKUP(A159,'Справочник услуг'!C:D,2,FALSE))</f>
        <v/>
      </c>
      <c r="E159" s="32"/>
      <c r="F159" s="32"/>
      <c r="G159" s="32"/>
      <c r="H159" s="32"/>
      <c r="I159" s="32"/>
      <c r="J159" s="32"/>
      <c r="K159" s="32"/>
      <c r="L159" s="32"/>
      <c r="M159" s="32"/>
    </row>
    <row r="160" spans="1:13" x14ac:dyDescent="0.25">
      <c r="A160" s="3"/>
      <c r="B160" s="9"/>
      <c r="C160" s="9"/>
      <c r="D160" s="37" t="str">
        <f>IF(ISBLANK(A160),"",VLOOKUP(A160,'Справочник услуг'!C:D,2,FALSE))</f>
        <v/>
      </c>
      <c r="E160" s="32"/>
      <c r="F160" s="32"/>
      <c r="G160" s="32"/>
      <c r="H160" s="32"/>
      <c r="I160" s="32"/>
      <c r="J160" s="32"/>
      <c r="K160" s="32"/>
      <c r="L160" s="32"/>
      <c r="M160" s="32"/>
    </row>
    <row r="161" spans="1:13" x14ac:dyDescent="0.25">
      <c r="A161" s="3"/>
      <c r="B161" s="9"/>
      <c r="C161" s="9"/>
      <c r="D161" s="37" t="str">
        <f>IF(ISBLANK(A161),"",VLOOKUP(A161,'Справочник услуг'!C:D,2,FALSE))</f>
        <v/>
      </c>
      <c r="E161" s="32"/>
      <c r="F161" s="32"/>
      <c r="G161" s="32"/>
      <c r="H161" s="32"/>
      <c r="I161" s="32"/>
      <c r="J161" s="32"/>
      <c r="K161" s="32"/>
      <c r="L161" s="32"/>
      <c r="M161" s="32"/>
    </row>
    <row r="162" spans="1:13" x14ac:dyDescent="0.25">
      <c r="A162" s="3"/>
      <c r="B162" s="9"/>
      <c r="C162" s="9"/>
      <c r="D162" s="37" t="str">
        <f>IF(ISBLANK(A162),"",VLOOKUP(A162,'Справочник услуг'!C:D,2,FALSE))</f>
        <v/>
      </c>
      <c r="E162" s="32"/>
      <c r="F162" s="32"/>
      <c r="G162" s="32"/>
      <c r="H162" s="32"/>
      <c r="I162" s="32"/>
      <c r="J162" s="32"/>
      <c r="K162" s="32"/>
      <c r="L162" s="32"/>
      <c r="M162" s="32"/>
    </row>
    <row r="163" spans="1:13" x14ac:dyDescent="0.25">
      <c r="A163" s="3"/>
      <c r="B163" s="9"/>
      <c r="C163" s="9"/>
      <c r="D163" s="37" t="str">
        <f>IF(ISBLANK(A163),"",VLOOKUP(A163,'Справочник услуг'!C:D,2,FALSE))</f>
        <v/>
      </c>
      <c r="E163" s="32"/>
      <c r="F163" s="32"/>
      <c r="G163" s="32"/>
      <c r="H163" s="32"/>
      <c r="I163" s="32"/>
      <c r="J163" s="32"/>
      <c r="K163" s="32"/>
      <c r="L163" s="32"/>
      <c r="M163" s="32"/>
    </row>
    <row r="164" spans="1:13" x14ac:dyDescent="0.25">
      <c r="A164" s="3"/>
      <c r="B164" s="9"/>
      <c r="C164" s="9"/>
      <c r="D164" s="37" t="str">
        <f>IF(ISBLANK(A164),"",VLOOKUP(A164,'Справочник услуг'!C:D,2,FALSE))</f>
        <v/>
      </c>
      <c r="E164" s="32"/>
      <c r="F164" s="32"/>
      <c r="G164" s="32"/>
      <c r="H164" s="32"/>
      <c r="I164" s="32"/>
      <c r="J164" s="32"/>
      <c r="K164" s="32"/>
      <c r="L164" s="32"/>
      <c r="M164" s="32"/>
    </row>
    <row r="165" spans="1:13" x14ac:dyDescent="0.25">
      <c r="A165" s="3"/>
      <c r="B165" s="9"/>
      <c r="C165" s="9"/>
      <c r="D165" s="37" t="str">
        <f>IF(ISBLANK(A165),"",VLOOKUP(A165,'Справочник услуг'!C:D,2,FALSE))</f>
        <v/>
      </c>
      <c r="E165" s="32"/>
      <c r="F165" s="32"/>
      <c r="G165" s="32"/>
      <c r="H165" s="32"/>
      <c r="I165" s="32"/>
      <c r="J165" s="32"/>
      <c r="K165" s="32"/>
      <c r="L165" s="32"/>
      <c r="M165" s="32"/>
    </row>
    <row r="166" spans="1:13" x14ac:dyDescent="0.25">
      <c r="A166" s="3"/>
      <c r="B166" s="9"/>
      <c r="C166" s="9"/>
      <c r="D166" s="37" t="str">
        <f>IF(ISBLANK(A166),"",VLOOKUP(A166,'Справочник услуг'!C:D,2,FALSE))</f>
        <v/>
      </c>
      <c r="E166" s="32"/>
      <c r="F166" s="32"/>
      <c r="G166" s="32"/>
      <c r="H166" s="32"/>
      <c r="I166" s="32"/>
      <c r="J166" s="32"/>
      <c r="K166" s="32"/>
      <c r="L166" s="32"/>
      <c r="M166" s="32"/>
    </row>
    <row r="167" spans="1:13" x14ac:dyDescent="0.25">
      <c r="A167" s="3"/>
      <c r="B167" s="9"/>
      <c r="C167" s="9"/>
      <c r="D167" s="37" t="str">
        <f>IF(ISBLANK(A167),"",VLOOKUP(A167,'Справочник услуг'!C:D,2,FALSE))</f>
        <v/>
      </c>
      <c r="E167" s="32"/>
      <c r="F167" s="32"/>
      <c r="G167" s="32"/>
      <c r="H167" s="32"/>
      <c r="I167" s="32"/>
      <c r="J167" s="32"/>
      <c r="K167" s="32"/>
      <c r="L167" s="32"/>
      <c r="M167" s="32"/>
    </row>
    <row r="168" spans="1:13" x14ac:dyDescent="0.25">
      <c r="A168" s="3"/>
      <c r="B168" s="9"/>
      <c r="C168" s="9"/>
      <c r="D168" s="37" t="str">
        <f>IF(ISBLANK(A168),"",VLOOKUP(A168,'Справочник услуг'!C:D,2,FALSE))</f>
        <v/>
      </c>
      <c r="E168" s="32"/>
      <c r="F168" s="32"/>
      <c r="G168" s="32"/>
      <c r="H168" s="32"/>
      <c r="I168" s="32"/>
      <c r="J168" s="32"/>
      <c r="K168" s="32"/>
      <c r="L168" s="32"/>
      <c r="M168" s="32"/>
    </row>
    <row r="169" spans="1:13" x14ac:dyDescent="0.25">
      <c r="A169" s="3"/>
      <c r="B169" s="9"/>
      <c r="C169" s="9"/>
      <c r="D169" s="37" t="str">
        <f>IF(ISBLANK(A169),"",VLOOKUP(A169,'Справочник услуг'!C:D,2,FALSE))</f>
        <v/>
      </c>
      <c r="E169" s="32"/>
      <c r="F169" s="32"/>
      <c r="G169" s="32"/>
      <c r="H169" s="32"/>
      <c r="I169" s="32"/>
      <c r="J169" s="32"/>
      <c r="K169" s="32"/>
      <c r="L169" s="32"/>
      <c r="M169" s="32"/>
    </row>
    <row r="170" spans="1:13" x14ac:dyDescent="0.25">
      <c r="A170" s="3"/>
      <c r="B170" s="9"/>
      <c r="C170" s="9"/>
      <c r="D170" s="37" t="str">
        <f>IF(ISBLANK(A170),"",VLOOKUP(A170,'Справочник услуг'!C:D,2,FALSE))</f>
        <v/>
      </c>
      <c r="E170" s="32"/>
      <c r="F170" s="32"/>
      <c r="G170" s="32"/>
      <c r="H170" s="32"/>
      <c r="I170" s="32"/>
      <c r="J170" s="32"/>
      <c r="K170" s="32"/>
      <c r="L170" s="32"/>
      <c r="M170" s="32"/>
    </row>
    <row r="171" spans="1:13" x14ac:dyDescent="0.25">
      <c r="A171" s="3"/>
      <c r="B171" s="9"/>
      <c r="C171" s="9"/>
      <c r="D171" s="37" t="str">
        <f>IF(ISBLANK(A171),"",VLOOKUP(A171,'Справочник услуг'!C:D,2,FALSE))</f>
        <v/>
      </c>
      <c r="E171" s="32"/>
      <c r="F171" s="32"/>
      <c r="G171" s="32"/>
      <c r="H171" s="32"/>
      <c r="I171" s="32"/>
      <c r="J171" s="32"/>
      <c r="K171" s="32"/>
      <c r="L171" s="32"/>
      <c r="M171" s="32"/>
    </row>
    <row r="172" spans="1:13" x14ac:dyDescent="0.25">
      <c r="A172" s="3"/>
      <c r="B172" s="9"/>
      <c r="C172" s="9"/>
      <c r="D172" s="37" t="str">
        <f>IF(ISBLANK(A172),"",VLOOKUP(A172,'Справочник услуг'!C:D,2,FALSE))</f>
        <v/>
      </c>
      <c r="E172" s="32"/>
      <c r="F172" s="32"/>
      <c r="G172" s="32"/>
      <c r="H172" s="32"/>
      <c r="I172" s="32"/>
      <c r="J172" s="32"/>
      <c r="K172" s="32"/>
      <c r="L172" s="32"/>
      <c r="M172" s="32"/>
    </row>
    <row r="173" spans="1:13" x14ac:dyDescent="0.25">
      <c r="A173" s="3"/>
      <c r="B173" s="9"/>
      <c r="C173" s="9"/>
      <c r="D173" s="37" t="str">
        <f>IF(ISBLANK(A173),"",VLOOKUP(A173,'Справочник услуг'!C:D,2,FALSE))</f>
        <v/>
      </c>
      <c r="E173" s="32"/>
      <c r="F173" s="32"/>
      <c r="G173" s="32"/>
      <c r="H173" s="32"/>
      <c r="I173" s="32"/>
      <c r="J173" s="32"/>
      <c r="K173" s="32"/>
      <c r="L173" s="32"/>
      <c r="M173" s="32"/>
    </row>
    <row r="174" spans="1:13" x14ac:dyDescent="0.25">
      <c r="A174" s="3"/>
      <c r="B174" s="9"/>
      <c r="C174" s="9"/>
      <c r="D174" s="37" t="str">
        <f>IF(ISBLANK(A174),"",VLOOKUP(A174,'Справочник услуг'!C:D,2,FALSE))</f>
        <v/>
      </c>
      <c r="E174" s="32"/>
      <c r="F174" s="32"/>
      <c r="G174" s="32"/>
      <c r="H174" s="32"/>
      <c r="I174" s="32"/>
      <c r="J174" s="32"/>
      <c r="K174" s="32"/>
      <c r="L174" s="32"/>
      <c r="M174" s="32"/>
    </row>
    <row r="175" spans="1:13" x14ac:dyDescent="0.25">
      <c r="A175" s="3"/>
      <c r="B175" s="9"/>
      <c r="C175" s="9"/>
      <c r="D175" s="37" t="str">
        <f>IF(ISBLANK(A175),"",VLOOKUP(A175,'Справочник услуг'!C:D,2,FALSE))</f>
        <v/>
      </c>
      <c r="E175" s="32"/>
      <c r="F175" s="32"/>
      <c r="G175" s="32"/>
      <c r="H175" s="32"/>
      <c r="I175" s="32"/>
      <c r="J175" s="32"/>
      <c r="K175" s="32"/>
      <c r="L175" s="32"/>
      <c r="M175" s="32"/>
    </row>
    <row r="176" spans="1:13" x14ac:dyDescent="0.25">
      <c r="A176" s="3"/>
      <c r="B176" s="9"/>
      <c r="C176" s="9"/>
      <c r="D176" s="37" t="str">
        <f>IF(ISBLANK(A176),"",VLOOKUP(A176,'Справочник услуг'!C:D,2,FALSE))</f>
        <v/>
      </c>
      <c r="E176" s="32"/>
      <c r="F176" s="32"/>
      <c r="G176" s="32"/>
      <c r="H176" s="32"/>
      <c r="I176" s="32"/>
      <c r="J176" s="32"/>
      <c r="K176" s="32"/>
      <c r="L176" s="32"/>
      <c r="M176" s="32"/>
    </row>
    <row r="177" spans="1:13" x14ac:dyDescent="0.25">
      <c r="A177" s="3"/>
      <c r="B177" s="9"/>
      <c r="C177" s="9"/>
      <c r="D177" s="37" t="str">
        <f>IF(ISBLANK(A177),"",VLOOKUP(A177,'Справочник услуг'!C:D,2,FALSE))</f>
        <v/>
      </c>
      <c r="E177" s="32"/>
      <c r="F177" s="32"/>
      <c r="G177" s="32"/>
      <c r="H177" s="32"/>
      <c r="I177" s="32"/>
      <c r="J177" s="32"/>
      <c r="K177" s="32"/>
      <c r="L177" s="32"/>
      <c r="M177" s="32"/>
    </row>
    <row r="178" spans="1:13" x14ac:dyDescent="0.25">
      <c r="A178" s="3"/>
      <c r="B178" s="9"/>
      <c r="C178" s="9"/>
      <c r="D178" s="37" t="str">
        <f>IF(ISBLANK(A178),"",VLOOKUP(A178,'Справочник услуг'!C:D,2,FALSE))</f>
        <v/>
      </c>
      <c r="E178" s="32"/>
      <c r="F178" s="32"/>
      <c r="G178" s="32"/>
      <c r="H178" s="32"/>
      <c r="I178" s="32"/>
      <c r="J178" s="32"/>
      <c r="K178" s="32"/>
      <c r="L178" s="32"/>
      <c r="M178" s="32"/>
    </row>
    <row r="179" spans="1:13" x14ac:dyDescent="0.25">
      <c r="A179" s="3"/>
      <c r="B179" s="9"/>
      <c r="C179" s="9"/>
      <c r="D179" s="37" t="str">
        <f>IF(ISBLANK(A179),"",VLOOKUP(A179,'Справочник услуг'!C:D,2,FALSE))</f>
        <v/>
      </c>
      <c r="E179" s="32"/>
      <c r="F179" s="32"/>
      <c r="G179" s="32"/>
      <c r="H179" s="32"/>
      <c r="I179" s="32"/>
      <c r="J179" s="32"/>
      <c r="K179" s="32"/>
      <c r="L179" s="32"/>
      <c r="M179" s="32"/>
    </row>
    <row r="180" spans="1:13" x14ac:dyDescent="0.25">
      <c r="A180" s="3"/>
      <c r="B180" s="9"/>
      <c r="C180" s="9"/>
      <c r="D180" s="37" t="str">
        <f>IF(ISBLANK(A180),"",VLOOKUP(A180,'Справочник услуг'!C:D,2,FALSE))</f>
        <v/>
      </c>
      <c r="E180" s="32"/>
      <c r="F180" s="32"/>
      <c r="G180" s="32"/>
      <c r="H180" s="32"/>
      <c r="I180" s="32"/>
      <c r="J180" s="32"/>
      <c r="K180" s="32"/>
      <c r="L180" s="32"/>
      <c r="M180" s="32"/>
    </row>
    <row r="181" spans="1:13" x14ac:dyDescent="0.25">
      <c r="A181" s="3"/>
      <c r="B181" s="9"/>
      <c r="C181" s="9"/>
      <c r="D181" s="37" t="str">
        <f>IF(ISBLANK(A181),"",VLOOKUP(A181,'Справочник услуг'!C:D,2,FALSE))</f>
        <v/>
      </c>
      <c r="E181" s="32"/>
      <c r="F181" s="32"/>
      <c r="G181" s="32"/>
      <c r="H181" s="32"/>
      <c r="I181" s="32"/>
      <c r="J181" s="32"/>
      <c r="K181" s="32"/>
      <c r="L181" s="32"/>
      <c r="M181" s="32"/>
    </row>
    <row r="182" spans="1:13" x14ac:dyDescent="0.25">
      <c r="A182" s="3"/>
      <c r="B182" s="9"/>
      <c r="C182" s="9"/>
      <c r="D182" s="37" t="str">
        <f>IF(ISBLANK(A182),"",VLOOKUP(A182,'Справочник услуг'!C:D,2,FALSE))</f>
        <v/>
      </c>
      <c r="E182" s="32"/>
      <c r="F182" s="32"/>
      <c r="G182" s="32"/>
      <c r="H182" s="32"/>
      <c r="I182" s="32"/>
      <c r="J182" s="32"/>
      <c r="K182" s="32"/>
      <c r="L182" s="32"/>
      <c r="M182" s="32"/>
    </row>
    <row r="183" spans="1:13" x14ac:dyDescent="0.25">
      <c r="A183" s="3"/>
      <c r="B183" s="9"/>
      <c r="C183" s="9"/>
      <c r="D183" s="37" t="str">
        <f>IF(ISBLANK(A183),"",VLOOKUP(A183,'Справочник услуг'!C:D,2,FALSE))</f>
        <v/>
      </c>
      <c r="E183" s="32"/>
      <c r="F183" s="32"/>
      <c r="G183" s="32"/>
      <c r="H183" s="32"/>
      <c r="I183" s="32"/>
      <c r="J183" s="32"/>
      <c r="K183" s="32"/>
      <c r="L183" s="32"/>
      <c r="M183" s="32"/>
    </row>
    <row r="184" spans="1:13" x14ac:dyDescent="0.25">
      <c r="A184" s="3"/>
      <c r="B184" s="9"/>
      <c r="C184" s="9"/>
      <c r="D184" s="37" t="str">
        <f>IF(ISBLANK(A184),"",VLOOKUP(A184,'Справочник услуг'!C:D,2,FALSE))</f>
        <v/>
      </c>
      <c r="E184" s="32"/>
      <c r="F184" s="32"/>
      <c r="G184" s="32"/>
      <c r="H184" s="32"/>
      <c r="I184" s="32"/>
      <c r="J184" s="32"/>
      <c r="K184" s="32"/>
      <c r="L184" s="32"/>
      <c r="M184" s="32"/>
    </row>
    <row r="185" spans="1:13" x14ac:dyDescent="0.25">
      <c r="A185" s="3"/>
      <c r="B185" s="9"/>
      <c r="C185" s="9"/>
      <c r="D185" s="37" t="str">
        <f>IF(ISBLANK(A185),"",VLOOKUP(A185,'Справочник услуг'!C:D,2,FALSE))</f>
        <v/>
      </c>
      <c r="E185" s="32"/>
      <c r="F185" s="32"/>
      <c r="G185" s="32"/>
      <c r="H185" s="32"/>
      <c r="I185" s="32"/>
      <c r="J185" s="32"/>
      <c r="K185" s="32"/>
      <c r="L185" s="32"/>
      <c r="M185" s="32"/>
    </row>
    <row r="186" spans="1:13" x14ac:dyDescent="0.25">
      <c r="A186" s="3"/>
      <c r="B186" s="9"/>
      <c r="C186" s="9"/>
      <c r="D186" s="37" t="str">
        <f>IF(ISBLANK(A186),"",VLOOKUP(A186,'Справочник услуг'!C:D,2,FALSE))</f>
        <v/>
      </c>
      <c r="E186" s="32"/>
      <c r="F186" s="32"/>
      <c r="G186" s="32"/>
      <c r="H186" s="32"/>
      <c r="I186" s="32"/>
      <c r="J186" s="32"/>
      <c r="K186" s="32"/>
      <c r="L186" s="32"/>
      <c r="M186" s="32"/>
    </row>
    <row r="187" spans="1:13" x14ac:dyDescent="0.25">
      <c r="A187" s="3"/>
      <c r="B187" s="9"/>
      <c r="C187" s="9"/>
      <c r="D187" s="37" t="str">
        <f>IF(ISBLANK(A187),"",VLOOKUP(A187,'Справочник услуг'!C:D,2,FALSE))</f>
        <v/>
      </c>
      <c r="E187" s="32"/>
      <c r="F187" s="32"/>
      <c r="G187" s="32"/>
      <c r="H187" s="32"/>
      <c r="I187" s="32"/>
      <c r="J187" s="32"/>
      <c r="K187" s="32"/>
      <c r="L187" s="32"/>
      <c r="M187" s="32"/>
    </row>
    <row r="188" spans="1:13" x14ac:dyDescent="0.25">
      <c r="A188" s="3"/>
      <c r="B188" s="9"/>
      <c r="C188" s="9"/>
      <c r="D188" s="37" t="str">
        <f>IF(ISBLANK(A188),"",VLOOKUP(A188,'Справочник услуг'!C:D,2,FALSE))</f>
        <v/>
      </c>
      <c r="E188" s="32"/>
      <c r="F188" s="32"/>
      <c r="G188" s="32"/>
      <c r="H188" s="32"/>
      <c r="I188" s="32"/>
      <c r="J188" s="32"/>
      <c r="K188" s="32"/>
      <c r="L188" s="32"/>
      <c r="M188" s="32"/>
    </row>
    <row r="189" spans="1:13" x14ac:dyDescent="0.25">
      <c r="A189" s="3"/>
      <c r="B189" s="9"/>
      <c r="C189" s="9"/>
      <c r="D189" s="37" t="str">
        <f>IF(ISBLANK(A189),"",VLOOKUP(A189,'Справочник услуг'!C:D,2,FALSE))</f>
        <v/>
      </c>
      <c r="E189" s="32"/>
      <c r="F189" s="32"/>
      <c r="G189" s="32"/>
      <c r="H189" s="32"/>
      <c r="I189" s="32"/>
      <c r="J189" s="32"/>
      <c r="K189" s="32"/>
      <c r="L189" s="32"/>
      <c r="M189" s="32"/>
    </row>
    <row r="190" spans="1:13" x14ac:dyDescent="0.25">
      <c r="A190" s="3"/>
      <c r="B190" s="9"/>
      <c r="C190" s="9"/>
      <c r="D190" s="37" t="str">
        <f>IF(ISBLANK(A190),"",VLOOKUP(A190,'Справочник услуг'!C:D,2,FALSE))</f>
        <v/>
      </c>
      <c r="E190" s="32"/>
      <c r="F190" s="32"/>
      <c r="G190" s="32"/>
      <c r="H190" s="32"/>
      <c r="I190" s="32"/>
      <c r="J190" s="32"/>
      <c r="K190" s="32"/>
      <c r="L190" s="32"/>
      <c r="M190" s="32"/>
    </row>
    <row r="191" spans="1:13" x14ac:dyDescent="0.25">
      <c r="A191" s="3"/>
      <c r="B191" s="9"/>
      <c r="C191" s="9"/>
      <c r="D191" s="37" t="str">
        <f>IF(ISBLANK(A191),"",VLOOKUP(A191,'Справочник услуг'!C:D,2,FALSE))</f>
        <v/>
      </c>
      <c r="E191" s="32"/>
      <c r="F191" s="32"/>
      <c r="G191" s="32"/>
      <c r="H191" s="32"/>
      <c r="I191" s="32"/>
      <c r="J191" s="32"/>
      <c r="K191" s="32"/>
      <c r="L191" s="32"/>
      <c r="M191" s="32"/>
    </row>
    <row r="192" spans="1:13" x14ac:dyDescent="0.25">
      <c r="A192" s="3"/>
      <c r="B192" s="9"/>
      <c r="C192" s="9"/>
      <c r="D192" s="37" t="str">
        <f>IF(ISBLANK(A192),"",VLOOKUP(A192,'Справочник услуг'!C:D,2,FALSE))</f>
        <v/>
      </c>
      <c r="E192" s="32"/>
      <c r="F192" s="32"/>
      <c r="G192" s="32"/>
      <c r="H192" s="32"/>
      <c r="I192" s="32"/>
      <c r="J192" s="32"/>
      <c r="K192" s="32"/>
      <c r="L192" s="32"/>
      <c r="M192" s="32"/>
    </row>
    <row r="193" spans="1:13" x14ac:dyDescent="0.25">
      <c r="A193" s="3"/>
      <c r="B193" s="9"/>
      <c r="C193" s="9"/>
      <c r="D193" s="37" t="str">
        <f>IF(ISBLANK(A193),"",VLOOKUP(A193,'Справочник услуг'!C:D,2,FALSE))</f>
        <v/>
      </c>
      <c r="E193" s="32"/>
      <c r="F193" s="32"/>
      <c r="G193" s="32"/>
      <c r="H193" s="32"/>
      <c r="I193" s="32"/>
      <c r="J193" s="32"/>
      <c r="K193" s="32"/>
      <c r="L193" s="32"/>
      <c r="M193" s="32"/>
    </row>
    <row r="194" spans="1:13" x14ac:dyDescent="0.25">
      <c r="A194" s="3"/>
      <c r="B194" s="9"/>
      <c r="C194" s="9"/>
      <c r="D194" s="37" t="str">
        <f>IF(ISBLANK(A194),"",VLOOKUP(A194,'Справочник услуг'!C:D,2,FALSE))</f>
        <v/>
      </c>
      <c r="E194" s="32"/>
      <c r="F194" s="32"/>
      <c r="G194" s="32"/>
      <c r="H194" s="32"/>
      <c r="I194" s="32"/>
      <c r="J194" s="32"/>
      <c r="K194" s="32"/>
      <c r="L194" s="32"/>
      <c r="M194" s="32"/>
    </row>
    <row r="195" spans="1:13" x14ac:dyDescent="0.25">
      <c r="A195" s="3"/>
      <c r="B195" s="9"/>
      <c r="C195" s="9"/>
      <c r="D195" s="37" t="str">
        <f>IF(ISBLANK(A195),"",VLOOKUP(A195,'Справочник услуг'!C:D,2,FALSE))</f>
        <v/>
      </c>
      <c r="E195" s="32"/>
      <c r="F195" s="32"/>
      <c r="G195" s="32"/>
      <c r="H195" s="32"/>
      <c r="I195" s="32"/>
      <c r="J195" s="32"/>
      <c r="K195" s="32"/>
      <c r="L195" s="32"/>
      <c r="M195" s="32"/>
    </row>
    <row r="196" spans="1:13" x14ac:dyDescent="0.25">
      <c r="A196" s="3"/>
      <c r="B196" s="9"/>
      <c r="C196" s="9"/>
      <c r="D196" s="37" t="str">
        <f>IF(ISBLANK(A196),"",VLOOKUP(A196,'Справочник услуг'!C:D,2,FALSE))</f>
        <v/>
      </c>
      <c r="E196" s="32"/>
      <c r="F196" s="32"/>
      <c r="G196" s="32"/>
      <c r="H196" s="32"/>
      <c r="I196" s="32"/>
      <c r="J196" s="32"/>
      <c r="K196" s="32"/>
      <c r="L196" s="32"/>
      <c r="M196" s="32"/>
    </row>
    <row r="197" spans="1:13" x14ac:dyDescent="0.25">
      <c r="A197" s="3"/>
      <c r="B197" s="9"/>
      <c r="C197" s="9"/>
      <c r="D197" s="37" t="str">
        <f>IF(ISBLANK(A197),"",VLOOKUP(A197,'Справочник услуг'!C:D,2,FALSE))</f>
        <v/>
      </c>
      <c r="E197" s="32"/>
      <c r="F197" s="32"/>
      <c r="G197" s="32"/>
      <c r="H197" s="32"/>
      <c r="I197" s="32"/>
      <c r="J197" s="32"/>
      <c r="K197" s="32"/>
      <c r="L197" s="32"/>
      <c r="M197" s="32"/>
    </row>
    <row r="198" spans="1:13" x14ac:dyDescent="0.25">
      <c r="A198" s="3"/>
      <c r="B198" s="9"/>
      <c r="C198" s="9"/>
      <c r="D198" s="37" t="str">
        <f>IF(ISBLANK(A198),"",VLOOKUP(A198,'Справочник услуг'!C:D,2,FALSE))</f>
        <v/>
      </c>
      <c r="E198" s="32"/>
      <c r="F198" s="32"/>
      <c r="G198" s="32"/>
      <c r="H198" s="32"/>
      <c r="I198" s="32"/>
      <c r="J198" s="32"/>
      <c r="K198" s="32"/>
      <c r="L198" s="32"/>
      <c r="M198" s="32"/>
    </row>
    <row r="199" spans="1:13" x14ac:dyDescent="0.25">
      <c r="A199" s="3"/>
      <c r="B199" s="9"/>
      <c r="C199" s="9"/>
      <c r="D199" s="37" t="str">
        <f>IF(ISBLANK(A199),"",VLOOKUP(A199,'Справочник услуг'!C:D,2,FALSE))</f>
        <v/>
      </c>
      <c r="E199" s="32"/>
      <c r="F199" s="32"/>
      <c r="G199" s="32"/>
      <c r="H199" s="32"/>
      <c r="I199" s="32"/>
      <c r="J199" s="32"/>
      <c r="K199" s="32"/>
      <c r="L199" s="32"/>
      <c r="M199" s="32"/>
    </row>
    <row r="200" spans="1:13" x14ac:dyDescent="0.25">
      <c r="A200" s="3"/>
      <c r="B200" s="9"/>
      <c r="C200" s="9"/>
      <c r="D200" s="37" t="str">
        <f>IF(ISBLANK(A200),"",VLOOKUP(A200,'Справочник услуг'!C:D,2,FALSE))</f>
        <v/>
      </c>
      <c r="E200" s="32"/>
      <c r="F200" s="32"/>
      <c r="G200" s="32"/>
      <c r="H200" s="32"/>
      <c r="I200" s="32"/>
      <c r="J200" s="32"/>
      <c r="K200" s="32"/>
      <c r="L200" s="32"/>
      <c r="M200" s="32"/>
    </row>
    <row r="201" spans="1:13" x14ac:dyDescent="0.25">
      <c r="A201" s="3"/>
      <c r="B201" s="9"/>
      <c r="C201" s="9"/>
      <c r="D201" s="37" t="str">
        <f>IF(ISBLANK(A201),"",VLOOKUP(A201,'Справочник услуг'!C:D,2,FALSE))</f>
        <v/>
      </c>
      <c r="E201" s="32"/>
      <c r="F201" s="32"/>
      <c r="G201" s="32"/>
      <c r="H201" s="32"/>
      <c r="I201" s="32"/>
      <c r="J201" s="32"/>
      <c r="K201" s="32"/>
      <c r="L201" s="32"/>
      <c r="M201" s="32"/>
    </row>
    <row r="202" spans="1:13" x14ac:dyDescent="0.25">
      <c r="A202" s="3"/>
      <c r="B202" s="9"/>
      <c r="C202" s="9"/>
      <c r="D202" s="37" t="str">
        <f>IF(ISBLANK(A202),"",VLOOKUP(A202,'Справочник услуг'!C:D,2,FALSE))</f>
        <v/>
      </c>
      <c r="E202" s="32"/>
      <c r="F202" s="32"/>
      <c r="G202" s="32"/>
      <c r="H202" s="32"/>
      <c r="I202" s="32"/>
      <c r="J202" s="32"/>
      <c r="K202" s="32"/>
      <c r="L202" s="32"/>
      <c r="M202" s="32"/>
    </row>
    <row r="203" spans="1:13" x14ac:dyDescent="0.25">
      <c r="A203" s="3"/>
      <c r="B203" s="9"/>
      <c r="C203" s="9"/>
      <c r="D203" s="37" t="str">
        <f>IF(ISBLANK(A203),"",VLOOKUP(A203,'Справочник услуг'!C:D,2,FALSE))</f>
        <v/>
      </c>
      <c r="E203" s="32"/>
      <c r="F203" s="32"/>
      <c r="G203" s="32"/>
      <c r="H203" s="32"/>
      <c r="I203" s="32"/>
      <c r="J203" s="32"/>
      <c r="K203" s="32"/>
      <c r="L203" s="32"/>
      <c r="M203" s="32"/>
    </row>
    <row r="204" spans="1:13" x14ac:dyDescent="0.25">
      <c r="A204" s="3"/>
      <c r="B204" s="9"/>
      <c r="C204" s="9"/>
      <c r="D204" s="37" t="str">
        <f>IF(ISBLANK(A204),"",VLOOKUP(A204,'Справочник услуг'!C:D,2,FALSE))</f>
        <v/>
      </c>
      <c r="E204" s="32"/>
      <c r="F204" s="32"/>
      <c r="G204" s="32"/>
      <c r="H204" s="32"/>
      <c r="I204" s="32"/>
      <c r="J204" s="32"/>
      <c r="K204" s="32"/>
      <c r="L204" s="32"/>
      <c r="M204" s="32"/>
    </row>
    <row r="205" spans="1:13" x14ac:dyDescent="0.25">
      <c r="A205" s="3"/>
      <c r="B205" s="9"/>
      <c r="C205" s="9"/>
      <c r="D205" s="37" t="str">
        <f>IF(ISBLANK(A205),"",VLOOKUP(A205,'Справочник услуг'!C:D,2,FALSE))</f>
        <v/>
      </c>
      <c r="E205" s="32"/>
      <c r="F205" s="32"/>
      <c r="G205" s="32"/>
      <c r="H205" s="32"/>
      <c r="I205" s="32"/>
      <c r="J205" s="32"/>
      <c r="K205" s="32"/>
      <c r="L205" s="32"/>
      <c r="M205" s="32"/>
    </row>
    <row r="206" spans="1:13" x14ac:dyDescent="0.25">
      <c r="A206" s="3"/>
      <c r="B206" s="9"/>
      <c r="C206" s="9"/>
      <c r="D206" s="37" t="str">
        <f>IF(ISBLANK(A206),"",VLOOKUP(A206,'Справочник услуг'!C:D,2,FALSE))</f>
        <v/>
      </c>
      <c r="E206" s="32"/>
      <c r="F206" s="32"/>
      <c r="G206" s="32"/>
      <c r="H206" s="32"/>
      <c r="I206" s="32"/>
      <c r="J206" s="32"/>
      <c r="K206" s="32"/>
      <c r="L206" s="32"/>
      <c r="M206" s="32"/>
    </row>
    <row r="207" spans="1:13" x14ac:dyDescent="0.25">
      <c r="A207" s="3"/>
      <c r="B207" s="9"/>
      <c r="C207" s="9"/>
      <c r="D207" s="37" t="str">
        <f>IF(ISBLANK(A207),"",VLOOKUP(A207,'Справочник услуг'!C:D,2,FALSE))</f>
        <v/>
      </c>
      <c r="E207" s="32"/>
      <c r="F207" s="32"/>
      <c r="G207" s="32"/>
      <c r="H207" s="32"/>
      <c r="I207" s="32"/>
      <c r="J207" s="32"/>
      <c r="K207" s="32"/>
      <c r="L207" s="32"/>
      <c r="M207" s="32"/>
    </row>
    <row r="208" spans="1:13" x14ac:dyDescent="0.25">
      <c r="A208" s="3"/>
      <c r="B208" s="9"/>
      <c r="C208" s="9"/>
      <c r="D208" s="37" t="str">
        <f>IF(ISBLANK(A208),"",VLOOKUP(A208,'Справочник услуг'!C:D,2,FALSE))</f>
        <v/>
      </c>
      <c r="E208" s="32"/>
      <c r="F208" s="32"/>
      <c r="G208" s="32"/>
      <c r="H208" s="32"/>
      <c r="I208" s="32"/>
      <c r="J208" s="32"/>
      <c r="K208" s="32"/>
      <c r="L208" s="32"/>
      <c r="M208" s="32"/>
    </row>
    <row r="209" spans="1:13" x14ac:dyDescent="0.25">
      <c r="A209" s="3"/>
      <c r="B209" s="9"/>
      <c r="C209" s="9"/>
      <c r="D209" s="37" t="str">
        <f>IF(ISBLANK(A209),"",VLOOKUP(A209,'Справочник услуг'!C:D,2,FALSE))</f>
        <v/>
      </c>
      <c r="E209" s="32"/>
      <c r="F209" s="32"/>
      <c r="G209" s="32"/>
      <c r="H209" s="32"/>
      <c r="I209" s="32"/>
      <c r="J209" s="32"/>
      <c r="K209" s="32"/>
      <c r="L209" s="32"/>
      <c r="M209" s="32"/>
    </row>
    <row r="210" spans="1:13" x14ac:dyDescent="0.25">
      <c r="A210" s="3"/>
      <c r="B210" s="9"/>
      <c r="C210" s="9"/>
      <c r="D210" s="37" t="str">
        <f>IF(ISBLANK(A210),"",VLOOKUP(A210,'Справочник услуг'!C:D,2,FALSE))</f>
        <v/>
      </c>
      <c r="E210" s="32"/>
      <c r="F210" s="32"/>
      <c r="G210" s="32"/>
      <c r="H210" s="32"/>
      <c r="I210" s="32"/>
      <c r="J210" s="32"/>
      <c r="K210" s="32"/>
      <c r="L210" s="32"/>
      <c r="M210" s="32"/>
    </row>
    <row r="211" spans="1:13" x14ac:dyDescent="0.25">
      <c r="A211" s="3"/>
      <c r="B211" s="9"/>
      <c r="C211" s="9"/>
      <c r="D211" s="37" t="str">
        <f>IF(ISBLANK(A211),"",VLOOKUP(A211,'Справочник услуг'!C:D,2,FALSE))</f>
        <v/>
      </c>
      <c r="E211" s="32"/>
      <c r="F211" s="32"/>
      <c r="G211" s="32"/>
      <c r="H211" s="32"/>
      <c r="I211" s="32"/>
      <c r="J211" s="32"/>
      <c r="K211" s="32"/>
      <c r="L211" s="32"/>
      <c r="M211" s="32"/>
    </row>
    <row r="212" spans="1:13" x14ac:dyDescent="0.25">
      <c r="A212" s="3"/>
      <c r="B212" s="9"/>
      <c r="C212" s="9"/>
      <c r="D212" s="37" t="str">
        <f>IF(ISBLANK(A212),"",VLOOKUP(A212,'Справочник услуг'!C:D,2,FALSE))</f>
        <v/>
      </c>
      <c r="E212" s="32"/>
      <c r="F212" s="32"/>
      <c r="G212" s="32"/>
      <c r="H212" s="32"/>
      <c r="I212" s="32"/>
      <c r="J212" s="32"/>
      <c r="K212" s="32"/>
      <c r="L212" s="32"/>
      <c r="M212" s="32"/>
    </row>
    <row r="213" spans="1:13" x14ac:dyDescent="0.25">
      <c r="A213" s="3"/>
      <c r="B213" s="9"/>
      <c r="C213" s="9"/>
      <c r="D213" s="37" t="str">
        <f>IF(ISBLANK(A213),"",VLOOKUP(A213,'Справочник услуг'!C:D,2,FALSE))</f>
        <v/>
      </c>
      <c r="E213" s="32"/>
      <c r="F213" s="32"/>
      <c r="G213" s="32"/>
      <c r="H213" s="32"/>
      <c r="I213" s="32"/>
      <c r="J213" s="32"/>
      <c r="K213" s="32"/>
      <c r="L213" s="32"/>
      <c r="M213" s="32"/>
    </row>
    <row r="214" spans="1:13" x14ac:dyDescent="0.25">
      <c r="A214" s="3"/>
      <c r="B214" s="9"/>
      <c r="C214" s="9"/>
      <c r="D214" s="37" t="str">
        <f>IF(ISBLANK(A214),"",VLOOKUP(A214,'Справочник услуг'!C:D,2,FALSE))</f>
        <v/>
      </c>
      <c r="E214" s="32"/>
      <c r="F214" s="32"/>
      <c r="G214" s="32"/>
      <c r="H214" s="32"/>
      <c r="I214" s="32"/>
      <c r="J214" s="32"/>
      <c r="K214" s="32"/>
      <c r="L214" s="32"/>
      <c r="M214" s="32"/>
    </row>
    <row r="215" spans="1:13" x14ac:dyDescent="0.25">
      <c r="A215" s="3"/>
      <c r="B215" s="9"/>
      <c r="C215" s="9"/>
      <c r="D215" s="37" t="str">
        <f>IF(ISBLANK(A215),"",VLOOKUP(A215,'Справочник услуг'!C:D,2,FALSE))</f>
        <v/>
      </c>
      <c r="E215" s="32"/>
      <c r="F215" s="32"/>
      <c r="G215" s="32"/>
      <c r="H215" s="32"/>
      <c r="I215" s="32"/>
      <c r="J215" s="32"/>
      <c r="K215" s="32"/>
      <c r="L215" s="32"/>
      <c r="M215" s="32"/>
    </row>
    <row r="216" spans="1:13" x14ac:dyDescent="0.25">
      <c r="A216" s="3"/>
      <c r="B216" s="9"/>
      <c r="C216" s="9"/>
      <c r="D216" s="37" t="str">
        <f>IF(ISBLANK(A216),"",VLOOKUP(A216,'Справочник услуг'!C:D,2,FALSE))</f>
        <v/>
      </c>
      <c r="E216" s="32"/>
      <c r="F216" s="32"/>
      <c r="G216" s="32"/>
      <c r="H216" s="32"/>
      <c r="I216" s="32"/>
      <c r="J216" s="32"/>
      <c r="K216" s="32"/>
      <c r="L216" s="32"/>
      <c r="M216" s="32"/>
    </row>
    <row r="217" spans="1:13" x14ac:dyDescent="0.25">
      <c r="A217" s="3"/>
      <c r="B217" s="9"/>
      <c r="C217" s="9"/>
      <c r="D217" s="37" t="str">
        <f>IF(ISBLANK(A217),"",VLOOKUP(A217,'Справочник услуг'!C:D,2,FALSE))</f>
        <v/>
      </c>
      <c r="E217" s="32"/>
      <c r="F217" s="32"/>
      <c r="G217" s="32"/>
      <c r="H217" s="32"/>
      <c r="I217" s="32"/>
      <c r="J217" s="32"/>
      <c r="K217" s="32"/>
      <c r="L217" s="32"/>
      <c r="M217" s="32"/>
    </row>
    <row r="218" spans="1:13" x14ac:dyDescent="0.25">
      <c r="A218" s="3"/>
      <c r="B218" s="9"/>
      <c r="C218" s="9"/>
      <c r="D218" s="37" t="str">
        <f>IF(ISBLANK(A218),"",VLOOKUP(A218,'Справочник услуг'!C:D,2,FALSE))</f>
        <v/>
      </c>
      <c r="E218" s="32"/>
      <c r="F218" s="32"/>
      <c r="G218" s="32"/>
      <c r="H218" s="32"/>
      <c r="I218" s="32"/>
      <c r="J218" s="32"/>
      <c r="K218" s="32"/>
      <c r="L218" s="32"/>
      <c r="M218" s="32"/>
    </row>
    <row r="219" spans="1:13" x14ac:dyDescent="0.25">
      <c r="A219" s="3"/>
      <c r="B219" s="9"/>
      <c r="C219" s="9"/>
      <c r="D219" s="37" t="str">
        <f>IF(ISBLANK(A219),"",VLOOKUP(A219,'Справочник услуг'!C:D,2,FALSE))</f>
        <v/>
      </c>
      <c r="E219" s="32"/>
      <c r="F219" s="32"/>
      <c r="G219" s="32"/>
      <c r="H219" s="32"/>
      <c r="I219" s="32"/>
      <c r="J219" s="32"/>
      <c r="K219" s="32"/>
      <c r="L219" s="32"/>
      <c r="M219" s="32"/>
    </row>
    <row r="220" spans="1:13" x14ac:dyDescent="0.25">
      <c r="A220" s="3"/>
      <c r="B220" s="9"/>
      <c r="C220" s="9"/>
      <c r="D220" s="37" t="str">
        <f>IF(ISBLANK(A220),"",VLOOKUP(A220,'Справочник услуг'!C:D,2,FALSE))</f>
        <v/>
      </c>
      <c r="E220" s="32"/>
      <c r="F220" s="32"/>
      <c r="G220" s="32"/>
      <c r="H220" s="32"/>
      <c r="I220" s="32"/>
      <c r="J220" s="32"/>
      <c r="K220" s="32"/>
      <c r="L220" s="32"/>
      <c r="M220" s="32"/>
    </row>
    <row r="221" spans="1:13" x14ac:dyDescent="0.25">
      <c r="A221" s="3"/>
      <c r="B221" s="9"/>
      <c r="C221" s="9"/>
      <c r="D221" s="37" t="str">
        <f>IF(ISBLANK(A221),"",VLOOKUP(A221,'Справочник услуг'!C:D,2,FALSE))</f>
        <v/>
      </c>
      <c r="E221" s="32"/>
      <c r="F221" s="32"/>
      <c r="G221" s="32"/>
      <c r="H221" s="32"/>
      <c r="I221" s="32"/>
      <c r="J221" s="32"/>
      <c r="K221" s="32"/>
      <c r="L221" s="32"/>
      <c r="M221" s="32"/>
    </row>
    <row r="222" spans="1:13" x14ac:dyDescent="0.25">
      <c r="A222" s="3"/>
      <c r="B222" s="9"/>
      <c r="C222" s="9"/>
      <c r="D222" s="37" t="str">
        <f>IF(ISBLANK(A222),"",VLOOKUP(A222,'Справочник услуг'!C:D,2,FALSE))</f>
        <v/>
      </c>
      <c r="E222" s="32"/>
      <c r="F222" s="32"/>
      <c r="G222" s="32"/>
      <c r="H222" s="32"/>
      <c r="I222" s="32"/>
      <c r="J222" s="32"/>
      <c r="K222" s="32"/>
      <c r="L222" s="32"/>
      <c r="M222" s="32"/>
    </row>
    <row r="223" spans="1:13" x14ac:dyDescent="0.25">
      <c r="A223" s="3"/>
      <c r="B223" s="9"/>
      <c r="C223" s="9"/>
      <c r="D223" s="37" t="str">
        <f>IF(ISBLANK(A223),"",VLOOKUP(A223,'Справочник услуг'!C:D,2,FALSE))</f>
        <v/>
      </c>
      <c r="E223" s="32"/>
      <c r="F223" s="32"/>
      <c r="G223" s="32"/>
      <c r="H223" s="32"/>
      <c r="I223" s="32"/>
      <c r="J223" s="32"/>
      <c r="K223" s="32"/>
      <c r="L223" s="32"/>
      <c r="M223" s="32"/>
    </row>
    <row r="224" spans="1:13" x14ac:dyDescent="0.25">
      <c r="A224" s="3"/>
      <c r="B224" s="9"/>
      <c r="C224" s="9"/>
      <c r="D224" s="37" t="str">
        <f>IF(ISBLANK(A224),"",VLOOKUP(A224,'Справочник услуг'!C:D,2,FALSE))</f>
        <v/>
      </c>
      <c r="E224" s="32"/>
      <c r="F224" s="32"/>
      <c r="G224" s="32"/>
      <c r="H224" s="32"/>
      <c r="I224" s="32"/>
      <c r="J224" s="32"/>
      <c r="K224" s="32"/>
      <c r="L224" s="32"/>
      <c r="M224" s="32"/>
    </row>
    <row r="225" spans="1:13" x14ac:dyDescent="0.25">
      <c r="A225" s="3"/>
      <c r="B225" s="9"/>
      <c r="C225" s="9"/>
      <c r="D225" s="37" t="str">
        <f>IF(ISBLANK(A225),"",VLOOKUP(A225,'Справочник услуг'!C:D,2,FALSE))</f>
        <v/>
      </c>
      <c r="E225" s="32"/>
      <c r="F225" s="32"/>
      <c r="G225" s="32"/>
      <c r="H225" s="32"/>
      <c r="I225" s="32"/>
      <c r="J225" s="32"/>
      <c r="K225" s="32"/>
      <c r="L225" s="32"/>
      <c r="M225" s="32"/>
    </row>
    <row r="226" spans="1:13" x14ac:dyDescent="0.25">
      <c r="A226" s="3"/>
      <c r="B226" s="9"/>
      <c r="C226" s="9"/>
      <c r="D226" s="37" t="str">
        <f>IF(ISBLANK(A226),"",VLOOKUP(A226,'Справочник услуг'!C:D,2,FALSE))</f>
        <v/>
      </c>
      <c r="E226" s="32"/>
      <c r="F226" s="32"/>
      <c r="G226" s="32"/>
      <c r="H226" s="32"/>
      <c r="I226" s="32"/>
      <c r="J226" s="32"/>
      <c r="K226" s="32"/>
      <c r="L226" s="32"/>
      <c r="M226" s="32"/>
    </row>
    <row r="227" spans="1:13" x14ac:dyDescent="0.25">
      <c r="A227" s="3"/>
      <c r="B227" s="9"/>
      <c r="C227" s="9"/>
      <c r="D227" s="37" t="str">
        <f>IF(ISBLANK(A227),"",VLOOKUP(A227,'Справочник услуг'!C:D,2,FALSE))</f>
        <v/>
      </c>
      <c r="E227" s="32"/>
      <c r="F227" s="32"/>
      <c r="G227" s="32"/>
      <c r="H227" s="32"/>
      <c r="I227" s="32"/>
      <c r="J227" s="32"/>
      <c r="K227" s="32"/>
      <c r="L227" s="32"/>
      <c r="M227" s="32"/>
    </row>
    <row r="228" spans="1:13" x14ac:dyDescent="0.25">
      <c r="A228" s="3"/>
      <c r="B228" s="9"/>
      <c r="C228" s="9"/>
      <c r="D228" s="37" t="str">
        <f>IF(ISBLANK(A228),"",VLOOKUP(A228,'Справочник услуг'!C:D,2,FALSE))</f>
        <v/>
      </c>
      <c r="E228" s="32"/>
      <c r="F228" s="32"/>
      <c r="G228" s="32"/>
      <c r="H228" s="32"/>
      <c r="I228" s="32"/>
      <c r="J228" s="32"/>
      <c r="K228" s="32"/>
      <c r="L228" s="32"/>
      <c r="M228" s="32"/>
    </row>
    <row r="229" spans="1:13" x14ac:dyDescent="0.25">
      <c r="A229" s="3"/>
      <c r="B229" s="9"/>
      <c r="C229" s="9"/>
      <c r="D229" s="37" t="str">
        <f>IF(ISBLANK(A229),"",VLOOKUP(A229,'Справочник услуг'!C:D,2,FALSE))</f>
        <v/>
      </c>
      <c r="E229" s="32"/>
      <c r="F229" s="32"/>
      <c r="G229" s="32"/>
      <c r="H229" s="32"/>
      <c r="I229" s="32"/>
      <c r="J229" s="32"/>
      <c r="K229" s="32"/>
      <c r="L229" s="32"/>
      <c r="M229" s="32"/>
    </row>
    <row r="230" spans="1:13" x14ac:dyDescent="0.25">
      <c r="A230" s="3"/>
      <c r="B230" s="9"/>
      <c r="C230" s="9"/>
      <c r="D230" s="37" t="str">
        <f>IF(ISBLANK(A230),"",VLOOKUP(A230,'Справочник услуг'!C:D,2,FALSE))</f>
        <v/>
      </c>
      <c r="E230" s="32"/>
      <c r="F230" s="32"/>
      <c r="G230" s="32"/>
      <c r="H230" s="32"/>
      <c r="I230" s="32"/>
      <c r="J230" s="32"/>
      <c r="K230" s="32"/>
      <c r="L230" s="32"/>
      <c r="M230" s="32"/>
    </row>
    <row r="231" spans="1:13" x14ac:dyDescent="0.25">
      <c r="A231" s="3"/>
      <c r="B231" s="9"/>
      <c r="C231" s="9"/>
      <c r="D231" s="37" t="str">
        <f>IF(ISBLANK(A231),"",VLOOKUP(A231,'Справочник услуг'!C:D,2,FALSE))</f>
        <v/>
      </c>
      <c r="E231" s="32"/>
      <c r="F231" s="32"/>
      <c r="G231" s="32"/>
      <c r="H231" s="32"/>
      <c r="I231" s="32"/>
      <c r="J231" s="32"/>
      <c r="K231" s="32"/>
      <c r="L231" s="32"/>
      <c r="M231" s="32"/>
    </row>
    <row r="232" spans="1:13" x14ac:dyDescent="0.25">
      <c r="A232" s="3"/>
      <c r="B232" s="9"/>
      <c r="C232" s="9"/>
      <c r="D232" s="37" t="str">
        <f>IF(ISBLANK(A232),"",VLOOKUP(A232,'Справочник услуг'!C:D,2,FALSE))</f>
        <v/>
      </c>
      <c r="E232" s="32"/>
      <c r="F232" s="32"/>
      <c r="G232" s="32"/>
      <c r="H232" s="32"/>
      <c r="I232" s="32"/>
      <c r="J232" s="32"/>
      <c r="K232" s="32"/>
      <c r="L232" s="32"/>
      <c r="M232" s="32"/>
    </row>
    <row r="233" spans="1:13" x14ac:dyDescent="0.25">
      <c r="A233" s="3"/>
      <c r="B233" s="9"/>
      <c r="C233" s="9"/>
      <c r="D233" s="37" t="str">
        <f>IF(ISBLANK(A233),"",VLOOKUP(A233,'Справочник услуг'!C:D,2,FALSE))</f>
        <v/>
      </c>
      <c r="E233" s="32"/>
      <c r="F233" s="32"/>
      <c r="G233" s="32"/>
      <c r="H233" s="32"/>
      <c r="I233" s="32"/>
      <c r="J233" s="32"/>
      <c r="K233" s="32"/>
      <c r="L233" s="32"/>
      <c r="M233" s="32"/>
    </row>
    <row r="234" spans="1:13" x14ac:dyDescent="0.25">
      <c r="A234" s="3"/>
      <c r="B234" s="9"/>
      <c r="C234" s="9"/>
      <c r="D234" s="37" t="str">
        <f>IF(ISBLANK(A234),"",VLOOKUP(A234,'Справочник услуг'!C:D,2,FALSE))</f>
        <v/>
      </c>
      <c r="E234" s="32"/>
      <c r="F234" s="32"/>
      <c r="G234" s="32"/>
      <c r="H234" s="32"/>
      <c r="I234" s="32"/>
      <c r="J234" s="32"/>
      <c r="K234" s="32"/>
      <c r="L234" s="32"/>
      <c r="M234" s="32"/>
    </row>
    <row r="235" spans="1:13" x14ac:dyDescent="0.25">
      <c r="A235" s="3"/>
      <c r="B235" s="9"/>
      <c r="C235" s="9"/>
      <c r="D235" s="37" t="str">
        <f>IF(ISBLANK(A235),"",VLOOKUP(A235,'Справочник услуг'!C:D,2,FALSE))</f>
        <v/>
      </c>
      <c r="E235" s="32"/>
      <c r="F235" s="32"/>
      <c r="G235" s="32"/>
      <c r="H235" s="32"/>
      <c r="I235" s="32"/>
      <c r="J235" s="32"/>
      <c r="K235" s="32"/>
      <c r="L235" s="32"/>
      <c r="M235" s="32"/>
    </row>
    <row r="236" spans="1:13" x14ac:dyDescent="0.25">
      <c r="A236" s="3"/>
      <c r="B236" s="9"/>
      <c r="C236" s="9"/>
      <c r="D236" s="37" t="str">
        <f>IF(ISBLANK(A236),"",VLOOKUP(A236,'Справочник услуг'!C:D,2,FALSE))</f>
        <v/>
      </c>
      <c r="E236" s="32"/>
      <c r="F236" s="32"/>
      <c r="G236" s="32"/>
      <c r="H236" s="32"/>
      <c r="I236" s="32"/>
      <c r="J236" s="32"/>
      <c r="K236" s="32"/>
      <c r="L236" s="32"/>
      <c r="M236" s="32"/>
    </row>
    <row r="237" spans="1:13" x14ac:dyDescent="0.25">
      <c r="A237" s="3"/>
      <c r="B237" s="9"/>
      <c r="C237" s="9"/>
      <c r="D237" s="37" t="str">
        <f>IF(ISBLANK(A237),"",VLOOKUP(A237,'Справочник услуг'!C:D,2,FALSE))</f>
        <v/>
      </c>
      <c r="E237" s="32"/>
      <c r="F237" s="32"/>
      <c r="G237" s="32"/>
      <c r="H237" s="32"/>
      <c r="I237" s="32"/>
      <c r="J237" s="32"/>
      <c r="K237" s="32"/>
      <c r="L237" s="32"/>
      <c r="M237" s="32"/>
    </row>
    <row r="238" spans="1:13" x14ac:dyDescent="0.25">
      <c r="A238" s="3"/>
      <c r="B238" s="9"/>
      <c r="C238" s="9"/>
      <c r="D238" s="37" t="str">
        <f>IF(ISBLANK(A238),"",VLOOKUP(A238,'Справочник услуг'!C:D,2,FALSE))</f>
        <v/>
      </c>
      <c r="E238" s="32"/>
      <c r="F238" s="32"/>
      <c r="G238" s="32"/>
      <c r="H238" s="32"/>
      <c r="I238" s="32"/>
      <c r="J238" s="32"/>
      <c r="K238" s="32"/>
      <c r="L238" s="32"/>
      <c r="M238" s="32"/>
    </row>
    <row r="239" spans="1:13" x14ac:dyDescent="0.25">
      <c r="A239" s="3"/>
      <c r="B239" s="9"/>
      <c r="C239" s="9"/>
      <c r="D239" s="37" t="str">
        <f>IF(ISBLANK(A239),"",VLOOKUP(A239,'Справочник услуг'!C:D,2,FALSE))</f>
        <v/>
      </c>
      <c r="E239" s="32"/>
      <c r="F239" s="32"/>
      <c r="G239" s="32"/>
      <c r="H239" s="32"/>
      <c r="I239" s="32"/>
      <c r="J239" s="32"/>
      <c r="K239" s="32"/>
      <c r="L239" s="32"/>
      <c r="M239" s="32"/>
    </row>
    <row r="240" spans="1:13" x14ac:dyDescent="0.25">
      <c r="A240" s="3"/>
      <c r="B240" s="9"/>
      <c r="C240" s="9"/>
      <c r="D240" s="37" t="str">
        <f>IF(ISBLANK(A240),"",VLOOKUP(A240,'Справочник услуг'!C:D,2,FALSE))</f>
        <v/>
      </c>
      <c r="E240" s="32"/>
      <c r="F240" s="32"/>
      <c r="G240" s="32"/>
      <c r="H240" s="32"/>
      <c r="I240" s="32"/>
      <c r="J240" s="32"/>
      <c r="K240" s="32"/>
      <c r="L240" s="32"/>
      <c r="M240" s="32"/>
    </row>
    <row r="241" spans="1:13" x14ac:dyDescent="0.25">
      <c r="A241" s="3"/>
      <c r="B241" s="9"/>
      <c r="C241" s="9"/>
      <c r="D241" s="37" t="str">
        <f>IF(ISBLANK(A241),"",VLOOKUP(A241,'Справочник услуг'!C:D,2,FALSE))</f>
        <v/>
      </c>
      <c r="E241" s="32"/>
      <c r="F241" s="32"/>
      <c r="G241" s="32"/>
      <c r="H241" s="32"/>
      <c r="I241" s="32"/>
      <c r="J241" s="32"/>
      <c r="K241" s="32"/>
      <c r="L241" s="32"/>
      <c r="M241" s="32"/>
    </row>
    <row r="242" spans="1:13" x14ac:dyDescent="0.25">
      <c r="A242" s="3"/>
      <c r="B242" s="9"/>
      <c r="C242" s="9"/>
      <c r="D242" s="37" t="str">
        <f>IF(ISBLANK(A242),"",VLOOKUP(A242,'Справочник услуг'!C:D,2,FALSE))</f>
        <v/>
      </c>
      <c r="E242" s="32"/>
      <c r="F242" s="32"/>
      <c r="G242" s="32"/>
      <c r="H242" s="32"/>
      <c r="I242" s="32"/>
      <c r="J242" s="32"/>
      <c r="K242" s="32"/>
      <c r="L242" s="32"/>
      <c r="M242" s="32"/>
    </row>
    <row r="243" spans="1:13" x14ac:dyDescent="0.25">
      <c r="A243" s="3"/>
      <c r="B243" s="9"/>
      <c r="C243" s="9"/>
      <c r="D243" s="37" t="str">
        <f>IF(ISBLANK(A243),"",VLOOKUP(A243,'Справочник услуг'!C:D,2,FALSE))</f>
        <v/>
      </c>
      <c r="E243" s="32"/>
      <c r="F243" s="32"/>
      <c r="G243" s="32"/>
      <c r="H243" s="32"/>
      <c r="I243" s="32"/>
      <c r="J243" s="32"/>
      <c r="K243" s="32"/>
      <c r="L243" s="32"/>
      <c r="M243" s="32"/>
    </row>
    <row r="244" spans="1:13" x14ac:dyDescent="0.25">
      <c r="A244" s="3"/>
      <c r="B244" s="9"/>
      <c r="C244" s="9"/>
      <c r="D244" s="37" t="str">
        <f>IF(ISBLANK(A244),"",VLOOKUP(A244,'Справочник услуг'!C:D,2,FALSE))</f>
        <v/>
      </c>
      <c r="E244" s="32"/>
      <c r="F244" s="32"/>
      <c r="G244" s="32"/>
      <c r="H244" s="32"/>
      <c r="I244" s="32"/>
      <c r="J244" s="32"/>
      <c r="K244" s="32"/>
      <c r="L244" s="32"/>
      <c r="M244" s="32"/>
    </row>
    <row r="245" spans="1:13" x14ac:dyDescent="0.25">
      <c r="A245" s="3"/>
      <c r="B245" s="9"/>
      <c r="C245" s="9"/>
      <c r="D245" s="37" t="str">
        <f>IF(ISBLANK(A245),"",VLOOKUP(A245,'Справочник услуг'!C:D,2,FALSE))</f>
        <v/>
      </c>
      <c r="E245" s="32"/>
      <c r="F245" s="32"/>
      <c r="G245" s="32"/>
      <c r="H245" s="32"/>
      <c r="I245" s="32"/>
      <c r="J245" s="32"/>
      <c r="K245" s="32"/>
      <c r="L245" s="32"/>
      <c r="M245" s="32"/>
    </row>
    <row r="246" spans="1:13" x14ac:dyDescent="0.25">
      <c r="A246" s="3"/>
      <c r="B246" s="9"/>
      <c r="C246" s="9"/>
      <c r="D246" s="37" t="str">
        <f>IF(ISBLANK(A246),"",VLOOKUP(A246,'Справочник услуг'!C:D,2,FALSE))</f>
        <v/>
      </c>
      <c r="E246" s="32"/>
      <c r="F246" s="32"/>
      <c r="G246" s="32"/>
      <c r="H246" s="32"/>
      <c r="I246" s="32"/>
      <c r="J246" s="32"/>
      <c r="K246" s="32"/>
      <c r="L246" s="32"/>
      <c r="M246" s="32"/>
    </row>
    <row r="247" spans="1:13" x14ac:dyDescent="0.25">
      <c r="A247" s="3"/>
      <c r="B247" s="9"/>
      <c r="C247" s="9"/>
      <c r="D247" s="37" t="str">
        <f>IF(ISBLANK(A247),"",VLOOKUP(A247,'Справочник услуг'!C:D,2,FALSE))</f>
        <v/>
      </c>
      <c r="E247" s="32"/>
      <c r="F247" s="32"/>
      <c r="G247" s="32"/>
      <c r="H247" s="32"/>
      <c r="I247" s="32"/>
      <c r="J247" s="32"/>
      <c r="K247" s="32"/>
      <c r="L247" s="32"/>
      <c r="M247" s="32"/>
    </row>
    <row r="248" spans="1:13" x14ac:dyDescent="0.25">
      <c r="A248" s="3"/>
      <c r="B248" s="9"/>
      <c r="C248" s="9"/>
      <c r="D248" s="37" t="str">
        <f>IF(ISBLANK(A248),"",VLOOKUP(A248,'Справочник услуг'!C:D,2,FALSE))</f>
        <v/>
      </c>
      <c r="E248" s="32"/>
      <c r="F248" s="32"/>
      <c r="G248" s="32"/>
      <c r="H248" s="32"/>
      <c r="I248" s="32"/>
      <c r="J248" s="32"/>
      <c r="K248" s="32"/>
      <c r="L248" s="32"/>
      <c r="M248" s="32"/>
    </row>
    <row r="249" spans="1:13" x14ac:dyDescent="0.25">
      <c r="A249" s="3"/>
      <c r="B249" s="9"/>
      <c r="C249" s="9"/>
      <c r="D249" s="37" t="str">
        <f>IF(ISBLANK(A249),"",VLOOKUP(A249,'Справочник услуг'!C:D,2,FALSE))</f>
        <v/>
      </c>
      <c r="E249" s="32"/>
      <c r="F249" s="32"/>
      <c r="G249" s="32"/>
      <c r="H249" s="32"/>
      <c r="I249" s="32"/>
      <c r="J249" s="32"/>
      <c r="K249" s="32"/>
      <c r="L249" s="32"/>
      <c r="M249" s="32"/>
    </row>
    <row r="250" spans="1:13" x14ac:dyDescent="0.25">
      <c r="A250" s="3"/>
      <c r="B250" s="9"/>
      <c r="C250" s="9"/>
      <c r="D250" s="37" t="str">
        <f>IF(ISBLANK(A250),"",VLOOKUP(A250,'Справочник услуг'!C:D,2,FALSE))</f>
        <v/>
      </c>
      <c r="E250" s="32"/>
      <c r="F250" s="32"/>
      <c r="G250" s="32"/>
      <c r="H250" s="32"/>
      <c r="I250" s="32"/>
      <c r="J250" s="32"/>
      <c r="K250" s="32"/>
      <c r="L250" s="32"/>
      <c r="M250" s="32"/>
    </row>
    <row r="251" spans="1:13" x14ac:dyDescent="0.25">
      <c r="A251" s="3"/>
      <c r="B251" s="9"/>
      <c r="C251" s="9"/>
      <c r="D251" s="37" t="str">
        <f>IF(ISBLANK(A251),"",VLOOKUP(A251,'Справочник услуг'!C:D,2,FALSE))</f>
        <v/>
      </c>
      <c r="E251" s="32"/>
      <c r="F251" s="32"/>
      <c r="G251" s="32"/>
      <c r="H251" s="32"/>
      <c r="I251" s="32"/>
      <c r="J251" s="32"/>
      <c r="K251" s="32"/>
      <c r="L251" s="32"/>
      <c r="M251" s="32"/>
    </row>
    <row r="252" spans="1:13" x14ac:dyDescent="0.25">
      <c r="A252" s="3"/>
      <c r="B252" s="9"/>
      <c r="C252" s="9"/>
      <c r="D252" s="37" t="str">
        <f>IF(ISBLANK(A252),"",VLOOKUP(A252,'Справочник услуг'!C:D,2,FALSE))</f>
        <v/>
      </c>
      <c r="E252" s="32"/>
      <c r="F252" s="32"/>
      <c r="G252" s="32"/>
      <c r="H252" s="32"/>
      <c r="I252" s="32"/>
      <c r="J252" s="32"/>
      <c r="K252" s="32"/>
      <c r="L252" s="32"/>
      <c r="M252" s="32"/>
    </row>
    <row r="253" spans="1:13" x14ac:dyDescent="0.25">
      <c r="A253" s="3"/>
      <c r="B253" s="9"/>
      <c r="C253" s="9"/>
      <c r="D253" s="37" t="str">
        <f>IF(ISBLANK(A253),"",VLOOKUP(A253,'Справочник услуг'!C:D,2,FALSE))</f>
        <v/>
      </c>
      <c r="E253" s="32"/>
      <c r="F253" s="32"/>
      <c r="G253" s="32"/>
      <c r="H253" s="32"/>
      <c r="I253" s="32"/>
      <c r="J253" s="32"/>
      <c r="K253" s="32"/>
      <c r="L253" s="32"/>
      <c r="M253" s="32"/>
    </row>
    <row r="254" spans="1:13" x14ac:dyDescent="0.25">
      <c r="A254" s="3"/>
      <c r="B254" s="9"/>
      <c r="C254" s="9"/>
      <c r="D254" s="37" t="str">
        <f>IF(ISBLANK(A254),"",VLOOKUP(A254,'Справочник услуг'!C:D,2,FALSE))</f>
        <v/>
      </c>
      <c r="E254" s="32"/>
      <c r="F254" s="32"/>
      <c r="G254" s="32"/>
      <c r="H254" s="32"/>
      <c r="I254" s="32"/>
      <c r="J254" s="32"/>
      <c r="K254" s="32"/>
      <c r="L254" s="32"/>
      <c r="M254" s="32"/>
    </row>
    <row r="255" spans="1:13" x14ac:dyDescent="0.25">
      <c r="A255" s="3"/>
      <c r="B255" s="9"/>
      <c r="C255" s="9"/>
      <c r="D255" s="37" t="str">
        <f>IF(ISBLANK(A255),"",VLOOKUP(A255,'Справочник услуг'!C:D,2,FALSE))</f>
        <v/>
      </c>
      <c r="E255" s="32"/>
      <c r="F255" s="32"/>
      <c r="G255" s="32"/>
      <c r="H255" s="32"/>
      <c r="I255" s="32"/>
      <c r="J255" s="32"/>
      <c r="K255" s="32"/>
      <c r="L255" s="32"/>
      <c r="M255" s="32"/>
    </row>
    <row r="256" spans="1:13" x14ac:dyDescent="0.25">
      <c r="A256" s="3"/>
      <c r="B256" s="9"/>
      <c r="C256" s="9"/>
      <c r="D256" s="37" t="str">
        <f>IF(ISBLANK(A256),"",VLOOKUP(A256,'Справочник услуг'!C:D,2,FALSE))</f>
        <v/>
      </c>
      <c r="E256" s="32"/>
      <c r="F256" s="32"/>
      <c r="G256" s="32"/>
      <c r="H256" s="32"/>
      <c r="I256" s="32"/>
      <c r="J256" s="32"/>
      <c r="K256" s="32"/>
      <c r="L256" s="32"/>
      <c r="M256" s="32"/>
    </row>
    <row r="257" spans="1:13" x14ac:dyDescent="0.25">
      <c r="A257" s="3"/>
      <c r="B257" s="9"/>
      <c r="C257" s="9"/>
      <c r="D257" s="37" t="str">
        <f>IF(ISBLANK(A257),"",VLOOKUP(A257,'Справочник услуг'!C:D,2,FALSE))</f>
        <v/>
      </c>
      <c r="E257" s="32"/>
      <c r="F257" s="32"/>
      <c r="G257" s="32"/>
      <c r="H257" s="32"/>
      <c r="I257" s="32"/>
      <c r="J257" s="32"/>
      <c r="K257" s="32"/>
      <c r="L257" s="32"/>
      <c r="M257" s="32"/>
    </row>
    <row r="258" spans="1:13" x14ac:dyDescent="0.25">
      <c r="A258" s="3"/>
      <c r="B258" s="9"/>
      <c r="C258" s="9"/>
      <c r="D258" s="37" t="str">
        <f>IF(ISBLANK(A258),"",VLOOKUP(A258,'Справочник услуг'!C:D,2,FALSE))</f>
        <v/>
      </c>
      <c r="E258" s="32"/>
      <c r="F258" s="32"/>
      <c r="G258" s="32"/>
      <c r="H258" s="32"/>
      <c r="I258" s="32"/>
      <c r="J258" s="32"/>
      <c r="K258" s="32"/>
      <c r="L258" s="32"/>
      <c r="M258" s="32"/>
    </row>
    <row r="259" spans="1:13" x14ac:dyDescent="0.25">
      <c r="A259" s="3"/>
      <c r="B259" s="9"/>
      <c r="C259" s="9"/>
      <c r="D259" s="37" t="str">
        <f>IF(ISBLANK(A259),"",VLOOKUP(A259,'Справочник услуг'!C:D,2,FALSE))</f>
        <v/>
      </c>
      <c r="E259" s="32"/>
      <c r="F259" s="32"/>
      <c r="G259" s="32"/>
      <c r="H259" s="32"/>
      <c r="I259" s="32"/>
      <c r="J259" s="32"/>
      <c r="K259" s="32"/>
      <c r="L259" s="32"/>
      <c r="M259" s="32"/>
    </row>
    <row r="260" spans="1:13" x14ac:dyDescent="0.25">
      <c r="A260" s="3"/>
      <c r="B260" s="9"/>
      <c r="C260" s="9"/>
      <c r="D260" s="37" t="str">
        <f>IF(ISBLANK(A260),"",VLOOKUP(A260,'Справочник услуг'!C:D,2,FALSE))</f>
        <v/>
      </c>
      <c r="E260" s="32"/>
      <c r="F260" s="32"/>
      <c r="G260" s="32"/>
      <c r="H260" s="32"/>
      <c r="I260" s="32"/>
      <c r="J260" s="32"/>
      <c r="K260" s="32"/>
      <c r="L260" s="32"/>
      <c r="M260" s="32"/>
    </row>
    <row r="261" spans="1:13" x14ac:dyDescent="0.25">
      <c r="A261" s="3"/>
      <c r="B261" s="9"/>
      <c r="C261" s="9"/>
      <c r="D261" s="37" t="str">
        <f>IF(ISBLANK(A261),"",VLOOKUP(A261,'Справочник услуг'!C:D,2,FALSE))</f>
        <v/>
      </c>
      <c r="E261" s="32"/>
      <c r="F261" s="32"/>
      <c r="G261" s="32"/>
      <c r="H261" s="32"/>
      <c r="I261" s="32"/>
      <c r="J261" s="32"/>
      <c r="K261" s="32"/>
      <c r="L261" s="32"/>
      <c r="M261" s="32"/>
    </row>
    <row r="262" spans="1:13" x14ac:dyDescent="0.25">
      <c r="A262" s="3"/>
      <c r="B262" s="9"/>
      <c r="C262" s="9"/>
      <c r="D262" s="37" t="str">
        <f>IF(ISBLANK(A262),"",VLOOKUP(A262,'Справочник услуг'!C:D,2,FALSE))</f>
        <v/>
      </c>
      <c r="E262" s="32"/>
      <c r="F262" s="32"/>
      <c r="G262" s="32"/>
      <c r="H262" s="32"/>
      <c r="I262" s="32"/>
      <c r="J262" s="32"/>
      <c r="K262" s="32"/>
      <c r="L262" s="32"/>
      <c r="M262" s="32"/>
    </row>
    <row r="263" spans="1:13" x14ac:dyDescent="0.25">
      <c r="A263" s="3"/>
      <c r="B263" s="9"/>
      <c r="C263" s="9"/>
      <c r="D263" s="37" t="str">
        <f>IF(ISBLANK(A263),"",VLOOKUP(A263,'Справочник услуг'!C:D,2,FALSE))</f>
        <v/>
      </c>
      <c r="E263" s="32"/>
      <c r="F263" s="32"/>
      <c r="G263" s="32"/>
      <c r="H263" s="32"/>
      <c r="I263" s="32"/>
      <c r="J263" s="32"/>
      <c r="K263" s="32"/>
      <c r="L263" s="32"/>
      <c r="M263" s="32"/>
    </row>
    <row r="264" spans="1:13" x14ac:dyDescent="0.25">
      <c r="A264" s="3"/>
      <c r="B264" s="9"/>
      <c r="C264" s="9"/>
      <c r="D264" s="37" t="str">
        <f>IF(ISBLANK(A264),"",VLOOKUP(A264,'Справочник услуг'!C:D,2,FALSE))</f>
        <v/>
      </c>
      <c r="E264" s="32"/>
      <c r="F264" s="32"/>
      <c r="G264" s="32"/>
      <c r="H264" s="32"/>
      <c r="I264" s="32"/>
      <c r="J264" s="32"/>
      <c r="K264" s="32"/>
      <c r="L264" s="32"/>
      <c r="M264" s="32"/>
    </row>
    <row r="265" spans="1:13" x14ac:dyDescent="0.25">
      <c r="A265" s="3"/>
      <c r="B265" s="9"/>
      <c r="C265" s="9"/>
      <c r="D265" s="37" t="str">
        <f>IF(ISBLANK(A265),"",VLOOKUP(A265,'Справочник услуг'!C:D,2,FALSE))</f>
        <v/>
      </c>
      <c r="E265" s="32"/>
      <c r="F265" s="32"/>
      <c r="G265" s="32"/>
      <c r="H265" s="32"/>
      <c r="I265" s="32"/>
      <c r="J265" s="32"/>
      <c r="K265" s="32"/>
      <c r="L265" s="32"/>
      <c r="M265" s="32"/>
    </row>
    <row r="266" spans="1:13" x14ac:dyDescent="0.25">
      <c r="A266" s="3"/>
      <c r="B266" s="9"/>
      <c r="C266" s="9"/>
      <c r="D266" s="37" t="str">
        <f>IF(ISBLANK(A266),"",VLOOKUP(A266,'Справочник услуг'!C:D,2,FALSE))</f>
        <v/>
      </c>
      <c r="E266" s="32"/>
      <c r="F266" s="32"/>
      <c r="G266" s="32"/>
      <c r="H266" s="32"/>
      <c r="I266" s="32"/>
      <c r="J266" s="32"/>
      <c r="K266" s="32"/>
      <c r="L266" s="32"/>
      <c r="M266" s="32"/>
    </row>
    <row r="267" spans="1:13" x14ac:dyDescent="0.25">
      <c r="A267" s="3"/>
      <c r="B267" s="9"/>
      <c r="C267" s="9"/>
      <c r="D267" s="37" t="str">
        <f>IF(ISBLANK(A267),"",VLOOKUP(A267,'Справочник услуг'!C:D,2,FALSE))</f>
        <v/>
      </c>
      <c r="E267" s="32"/>
      <c r="F267" s="32"/>
      <c r="G267" s="32"/>
      <c r="H267" s="32"/>
      <c r="I267" s="32"/>
      <c r="J267" s="32"/>
      <c r="K267" s="32"/>
      <c r="L267" s="32"/>
      <c r="M267" s="32"/>
    </row>
    <row r="268" spans="1:13" x14ac:dyDescent="0.25">
      <c r="A268" s="3"/>
      <c r="B268" s="9"/>
      <c r="C268" s="9"/>
      <c r="D268" s="37" t="str">
        <f>IF(ISBLANK(A268),"",VLOOKUP(A268,'Справочник услуг'!C:D,2,FALSE))</f>
        <v/>
      </c>
      <c r="E268" s="32"/>
      <c r="F268" s="32"/>
      <c r="G268" s="32"/>
      <c r="H268" s="32"/>
      <c r="I268" s="32"/>
      <c r="J268" s="32"/>
      <c r="K268" s="32"/>
      <c r="L268" s="32"/>
      <c r="M268" s="32"/>
    </row>
    <row r="269" spans="1:13" x14ac:dyDescent="0.25">
      <c r="A269" s="3"/>
      <c r="B269" s="9"/>
      <c r="C269" s="9"/>
      <c r="D269" s="37" t="str">
        <f>IF(ISBLANK(A269),"",VLOOKUP(A269,'Справочник услуг'!C:D,2,FALSE))</f>
        <v/>
      </c>
      <c r="E269" s="32"/>
      <c r="F269" s="32"/>
      <c r="G269" s="32"/>
      <c r="H269" s="32"/>
      <c r="I269" s="32"/>
      <c r="J269" s="32"/>
      <c r="K269" s="32"/>
      <c r="L269" s="32"/>
      <c r="M269" s="32"/>
    </row>
    <row r="270" spans="1:13" x14ac:dyDescent="0.25">
      <c r="A270" s="3"/>
      <c r="B270" s="9"/>
      <c r="C270" s="9"/>
      <c r="D270" s="37" t="str">
        <f>IF(ISBLANK(A270),"",VLOOKUP(A270,'Справочник услуг'!C:D,2,FALSE))</f>
        <v/>
      </c>
      <c r="E270" s="32"/>
      <c r="F270" s="32"/>
      <c r="G270" s="32"/>
      <c r="H270" s="32"/>
      <c r="I270" s="32"/>
      <c r="J270" s="32"/>
      <c r="K270" s="32"/>
      <c r="L270" s="32"/>
      <c r="M270" s="32"/>
    </row>
    <row r="271" spans="1:13" x14ac:dyDescent="0.25">
      <c r="A271" s="3"/>
      <c r="B271" s="9"/>
      <c r="C271" s="9"/>
      <c r="D271" s="37" t="str">
        <f>IF(ISBLANK(A271),"",VLOOKUP(A271,'Справочник услуг'!C:D,2,FALSE))</f>
        <v/>
      </c>
      <c r="E271" s="32"/>
      <c r="F271" s="32"/>
      <c r="G271" s="32"/>
      <c r="H271" s="32"/>
      <c r="I271" s="32"/>
      <c r="J271" s="32"/>
      <c r="K271" s="32"/>
      <c r="L271" s="32"/>
      <c r="M271" s="32"/>
    </row>
    <row r="272" spans="1:13" x14ac:dyDescent="0.25">
      <c r="A272" s="3"/>
      <c r="B272" s="9"/>
      <c r="C272" s="9"/>
      <c r="D272" s="37" t="str">
        <f>IF(ISBLANK(A272),"",VLOOKUP(A272,'Справочник услуг'!C:D,2,FALSE))</f>
        <v/>
      </c>
      <c r="E272" s="32"/>
      <c r="F272" s="32"/>
      <c r="G272" s="32"/>
      <c r="H272" s="32"/>
      <c r="I272" s="32"/>
      <c r="J272" s="32"/>
      <c r="K272" s="32"/>
      <c r="L272" s="32"/>
      <c r="M272" s="32"/>
    </row>
    <row r="273" spans="1:13" x14ac:dyDescent="0.25">
      <c r="A273" s="3"/>
      <c r="B273" s="9"/>
      <c r="C273" s="9"/>
      <c r="D273" s="37" t="str">
        <f>IF(ISBLANK(A273),"",VLOOKUP(A273,'Справочник услуг'!C:D,2,FALSE))</f>
        <v/>
      </c>
      <c r="E273" s="32"/>
      <c r="F273" s="32"/>
      <c r="G273" s="32"/>
      <c r="H273" s="32"/>
      <c r="I273" s="32"/>
      <c r="J273" s="32"/>
      <c r="K273" s="32"/>
      <c r="L273" s="32"/>
      <c r="M273" s="32"/>
    </row>
    <row r="274" spans="1:13" x14ac:dyDescent="0.25">
      <c r="A274" s="3"/>
      <c r="B274" s="9"/>
      <c r="C274" s="9"/>
      <c r="D274" s="37" t="str">
        <f>IF(ISBLANK(A274),"",VLOOKUP(A274,'Справочник услуг'!C:D,2,FALSE))</f>
        <v/>
      </c>
      <c r="E274" s="32"/>
      <c r="F274" s="32"/>
      <c r="G274" s="32"/>
      <c r="H274" s="32"/>
      <c r="I274" s="32"/>
      <c r="J274" s="32"/>
      <c r="K274" s="32"/>
      <c r="L274" s="32"/>
      <c r="M274" s="32"/>
    </row>
    <row r="275" spans="1:13" x14ac:dyDescent="0.25">
      <c r="A275" s="3"/>
      <c r="B275" s="9"/>
      <c r="C275" s="9"/>
      <c r="D275" s="37" t="str">
        <f>IF(ISBLANK(A275),"",VLOOKUP(A275,'Справочник услуг'!C:D,2,FALSE))</f>
        <v/>
      </c>
      <c r="E275" s="32"/>
      <c r="F275" s="32"/>
      <c r="G275" s="32"/>
      <c r="H275" s="32"/>
      <c r="I275" s="32"/>
      <c r="J275" s="32"/>
      <c r="K275" s="32"/>
      <c r="L275" s="32"/>
      <c r="M275" s="32"/>
    </row>
    <row r="276" spans="1:13" x14ac:dyDescent="0.25">
      <c r="A276" s="3"/>
      <c r="B276" s="9"/>
      <c r="C276" s="9"/>
      <c r="D276" s="37" t="str">
        <f>IF(ISBLANK(A276),"",VLOOKUP(A276,'Справочник услуг'!C:D,2,FALSE))</f>
        <v/>
      </c>
      <c r="E276" s="32"/>
      <c r="F276" s="32"/>
      <c r="G276" s="32"/>
      <c r="H276" s="32"/>
      <c r="I276" s="32"/>
      <c r="J276" s="32"/>
      <c r="K276" s="32"/>
      <c r="L276" s="32"/>
      <c r="M276" s="32"/>
    </row>
    <row r="277" spans="1:13" x14ac:dyDescent="0.25">
      <c r="A277" s="3"/>
      <c r="B277" s="9"/>
      <c r="C277" s="9"/>
      <c r="D277" s="37" t="str">
        <f>IF(ISBLANK(A277),"",VLOOKUP(A277,'Справочник услуг'!C:D,2,FALSE))</f>
        <v/>
      </c>
      <c r="E277" s="32"/>
      <c r="F277" s="32"/>
      <c r="G277" s="32"/>
      <c r="H277" s="32"/>
      <c r="I277" s="32"/>
      <c r="J277" s="32"/>
      <c r="K277" s="32"/>
      <c r="L277" s="32"/>
      <c r="M277" s="32"/>
    </row>
    <row r="278" spans="1:13" x14ac:dyDescent="0.25">
      <c r="A278" s="3"/>
      <c r="B278" s="9"/>
      <c r="C278" s="9"/>
      <c r="D278" s="37" t="str">
        <f>IF(ISBLANK(A278),"",VLOOKUP(A278,'Справочник услуг'!C:D,2,FALSE))</f>
        <v/>
      </c>
      <c r="E278" s="32"/>
      <c r="F278" s="32"/>
      <c r="G278" s="32"/>
      <c r="H278" s="32"/>
      <c r="I278" s="32"/>
      <c r="J278" s="32"/>
      <c r="K278" s="32"/>
      <c r="L278" s="32"/>
      <c r="M278" s="32"/>
    </row>
    <row r="279" spans="1:13" x14ac:dyDescent="0.25">
      <c r="A279" s="3"/>
      <c r="B279" s="9"/>
      <c r="C279" s="9"/>
      <c r="D279" s="37" t="str">
        <f>IF(ISBLANK(A279),"",VLOOKUP(A279,'Справочник услуг'!C:D,2,FALSE))</f>
        <v/>
      </c>
      <c r="E279" s="32"/>
      <c r="F279" s="32"/>
      <c r="G279" s="32"/>
      <c r="H279" s="32"/>
      <c r="I279" s="32"/>
      <c r="J279" s="32"/>
      <c r="K279" s="32"/>
      <c r="L279" s="32"/>
      <c r="M279" s="32"/>
    </row>
    <row r="280" spans="1:13" x14ac:dyDescent="0.25">
      <c r="A280" s="3"/>
      <c r="B280" s="9"/>
      <c r="C280" s="9"/>
      <c r="D280" s="37" t="str">
        <f>IF(ISBLANK(A280),"",VLOOKUP(A280,'Справочник услуг'!C:D,2,FALSE))</f>
        <v/>
      </c>
      <c r="E280" s="32"/>
      <c r="F280" s="32"/>
      <c r="G280" s="32"/>
      <c r="H280" s="32"/>
      <c r="I280" s="32"/>
      <c r="J280" s="32"/>
      <c r="K280" s="32"/>
      <c r="L280" s="32"/>
      <c r="M280" s="32"/>
    </row>
    <row r="281" spans="1:13" x14ac:dyDescent="0.25">
      <c r="A281" s="3"/>
      <c r="B281" s="9"/>
      <c r="C281" s="9"/>
      <c r="D281" s="37" t="str">
        <f>IF(ISBLANK(A281),"",VLOOKUP(A281,'Справочник услуг'!C:D,2,FALSE))</f>
        <v/>
      </c>
      <c r="E281" s="32"/>
      <c r="F281" s="32"/>
      <c r="G281" s="32"/>
      <c r="H281" s="32"/>
      <c r="I281" s="32"/>
      <c r="J281" s="32"/>
      <c r="K281" s="32"/>
      <c r="L281" s="32"/>
      <c r="M281" s="32"/>
    </row>
    <row r="282" spans="1:13" x14ac:dyDescent="0.25">
      <c r="A282" s="3"/>
      <c r="B282" s="9"/>
      <c r="C282" s="9"/>
      <c r="D282" s="37" t="str">
        <f>IF(ISBLANK(A282),"",VLOOKUP(A282,'Справочник услуг'!C:D,2,FALSE))</f>
        <v/>
      </c>
      <c r="E282" s="32"/>
      <c r="F282" s="32"/>
      <c r="G282" s="32"/>
      <c r="H282" s="32"/>
      <c r="I282" s="32"/>
      <c r="J282" s="32"/>
      <c r="K282" s="32"/>
      <c r="L282" s="32"/>
      <c r="M282" s="32"/>
    </row>
    <row r="283" spans="1:13" x14ac:dyDescent="0.25">
      <c r="A283" s="3"/>
      <c r="B283" s="9"/>
      <c r="C283" s="9"/>
      <c r="D283" s="37" t="str">
        <f>IF(ISBLANK(A283),"",VLOOKUP(A283,'Справочник услуг'!C:D,2,FALSE))</f>
        <v/>
      </c>
      <c r="E283" s="32"/>
      <c r="F283" s="32"/>
      <c r="G283" s="32"/>
      <c r="H283" s="32"/>
      <c r="I283" s="32"/>
      <c r="J283" s="32"/>
      <c r="K283" s="32"/>
      <c r="L283" s="32"/>
      <c r="M283" s="32"/>
    </row>
    <row r="284" spans="1:13" x14ac:dyDescent="0.25">
      <c r="A284" s="3"/>
      <c r="B284" s="9"/>
      <c r="C284" s="9"/>
      <c r="D284" s="37" t="str">
        <f>IF(ISBLANK(A284),"",VLOOKUP(A284,'Справочник услуг'!C:D,2,FALSE))</f>
        <v/>
      </c>
      <c r="E284" s="32"/>
      <c r="F284" s="32"/>
      <c r="G284" s="32"/>
      <c r="H284" s="32"/>
      <c r="I284" s="32"/>
      <c r="J284" s="32"/>
      <c r="K284" s="32"/>
      <c r="L284" s="32"/>
      <c r="M284" s="32"/>
    </row>
    <row r="285" spans="1:13" x14ac:dyDescent="0.25">
      <c r="A285" s="3"/>
      <c r="B285" s="9"/>
      <c r="C285" s="9"/>
      <c r="D285" s="37" t="str">
        <f>IF(ISBLANK(A285),"",VLOOKUP(A285,'Справочник услуг'!C:D,2,FALSE))</f>
        <v/>
      </c>
      <c r="E285" s="32"/>
      <c r="F285" s="32"/>
      <c r="G285" s="32"/>
      <c r="H285" s="32"/>
      <c r="I285" s="32"/>
      <c r="J285" s="32"/>
      <c r="K285" s="32"/>
      <c r="L285" s="32"/>
      <c r="M285" s="32"/>
    </row>
    <row r="286" spans="1:13" x14ac:dyDescent="0.25">
      <c r="A286" s="3"/>
      <c r="B286" s="9"/>
      <c r="C286" s="9"/>
      <c r="D286" s="37" t="str">
        <f>IF(ISBLANK(A286),"",VLOOKUP(A286,'Справочник услуг'!C:D,2,FALSE))</f>
        <v/>
      </c>
      <c r="E286" s="32"/>
      <c r="F286" s="32"/>
      <c r="G286" s="32"/>
      <c r="H286" s="32"/>
      <c r="I286" s="32"/>
      <c r="J286" s="32"/>
      <c r="K286" s="32"/>
      <c r="L286" s="32"/>
      <c r="M286" s="32"/>
    </row>
    <row r="287" spans="1:13" x14ac:dyDescent="0.25">
      <c r="A287" s="3"/>
      <c r="B287" s="9"/>
      <c r="C287" s="9"/>
      <c r="D287" s="37" t="str">
        <f>IF(ISBLANK(A287),"",VLOOKUP(A287,'Справочник услуг'!C:D,2,FALSE))</f>
        <v/>
      </c>
      <c r="E287" s="32"/>
      <c r="F287" s="32"/>
      <c r="G287" s="32"/>
      <c r="H287" s="32"/>
      <c r="I287" s="32"/>
      <c r="J287" s="32"/>
      <c r="K287" s="32"/>
      <c r="L287" s="32"/>
      <c r="M287" s="32"/>
    </row>
    <row r="288" spans="1:13" x14ac:dyDescent="0.25">
      <c r="A288" s="3"/>
      <c r="B288" s="9"/>
      <c r="C288" s="9"/>
      <c r="D288" s="37" t="str">
        <f>IF(ISBLANK(A288),"",VLOOKUP(A288,'Справочник услуг'!C:D,2,FALSE))</f>
        <v/>
      </c>
      <c r="E288" s="32"/>
      <c r="F288" s="32"/>
      <c r="G288" s="32"/>
      <c r="H288" s="32"/>
      <c r="I288" s="32"/>
      <c r="J288" s="32"/>
      <c r="K288" s="32"/>
      <c r="L288" s="32"/>
      <c r="M288" s="32"/>
    </row>
    <row r="289" spans="1:13" x14ac:dyDescent="0.25">
      <c r="A289" s="3"/>
      <c r="B289" s="9"/>
      <c r="C289" s="9"/>
      <c r="D289" s="37" t="str">
        <f>IF(ISBLANK(A289),"",VLOOKUP(A289,'Справочник услуг'!C:D,2,FALSE))</f>
        <v/>
      </c>
      <c r="E289" s="32"/>
      <c r="F289" s="32"/>
      <c r="G289" s="32"/>
      <c r="H289" s="32"/>
      <c r="I289" s="32"/>
      <c r="J289" s="32"/>
      <c r="K289" s="32"/>
      <c r="L289" s="32"/>
      <c r="M289" s="32"/>
    </row>
    <row r="290" spans="1:13" x14ac:dyDescent="0.25">
      <c r="A290" s="3"/>
      <c r="B290" s="9"/>
      <c r="C290" s="9"/>
      <c r="D290" s="37" t="str">
        <f>IF(ISBLANK(A290),"",VLOOKUP(A290,'Справочник услуг'!C:D,2,FALSE))</f>
        <v/>
      </c>
      <c r="E290" s="32"/>
      <c r="F290" s="32"/>
      <c r="G290" s="32"/>
      <c r="H290" s="32"/>
      <c r="I290" s="32"/>
      <c r="J290" s="32"/>
      <c r="K290" s="32"/>
      <c r="L290" s="32"/>
      <c r="M290" s="32"/>
    </row>
    <row r="291" spans="1:13" x14ac:dyDescent="0.25">
      <c r="A291" s="3"/>
      <c r="B291" s="9"/>
      <c r="C291" s="9"/>
      <c r="D291" s="37" t="str">
        <f>IF(ISBLANK(A291),"",VLOOKUP(A291,'Справочник услуг'!C:D,2,FALSE))</f>
        <v/>
      </c>
      <c r="E291" s="32"/>
      <c r="F291" s="32"/>
      <c r="G291" s="32"/>
      <c r="H291" s="32"/>
      <c r="I291" s="32"/>
      <c r="J291" s="32"/>
      <c r="K291" s="32"/>
      <c r="L291" s="32"/>
      <c r="M291" s="32"/>
    </row>
    <row r="292" spans="1:13" x14ac:dyDescent="0.25">
      <c r="A292" s="3"/>
      <c r="B292" s="9"/>
      <c r="C292" s="9"/>
      <c r="D292" s="37" t="str">
        <f>IF(ISBLANK(A292),"",VLOOKUP(A292,'Справочник услуг'!C:D,2,FALSE))</f>
        <v/>
      </c>
      <c r="E292" s="32"/>
      <c r="F292" s="32"/>
      <c r="G292" s="32"/>
      <c r="H292" s="32"/>
      <c r="I292" s="32"/>
      <c r="J292" s="32"/>
      <c r="K292" s="32"/>
      <c r="L292" s="32"/>
      <c r="M292" s="32"/>
    </row>
    <row r="293" spans="1:13" x14ac:dyDescent="0.25">
      <c r="A293" s="3"/>
      <c r="B293" s="9"/>
      <c r="C293" s="9"/>
      <c r="D293" s="37" t="str">
        <f>IF(ISBLANK(A293),"",VLOOKUP(A293,'Справочник услуг'!C:D,2,FALSE))</f>
        <v/>
      </c>
      <c r="E293" s="32"/>
      <c r="F293" s="32"/>
      <c r="G293" s="32"/>
      <c r="H293" s="32"/>
      <c r="I293" s="32"/>
      <c r="J293" s="32"/>
      <c r="K293" s="32"/>
      <c r="L293" s="32"/>
      <c r="M293" s="32"/>
    </row>
    <row r="294" spans="1:13" x14ac:dyDescent="0.25">
      <c r="A294" s="3"/>
      <c r="B294" s="9"/>
      <c r="C294" s="9"/>
      <c r="D294" s="37" t="str">
        <f>IF(ISBLANK(A294),"",VLOOKUP(A294,'Справочник услуг'!C:D,2,FALSE))</f>
        <v/>
      </c>
      <c r="E294" s="32"/>
      <c r="F294" s="32"/>
      <c r="G294" s="32"/>
      <c r="H294" s="32"/>
      <c r="I294" s="32"/>
      <c r="J294" s="32"/>
      <c r="K294" s="32"/>
      <c r="L294" s="32"/>
      <c r="M294" s="32"/>
    </row>
    <row r="295" spans="1:13" x14ac:dyDescent="0.25">
      <c r="A295" s="3"/>
      <c r="B295" s="9"/>
      <c r="C295" s="9"/>
      <c r="D295" s="37" t="str">
        <f>IF(ISBLANK(A295),"",VLOOKUP(A295,'Справочник услуг'!C:D,2,FALSE))</f>
        <v/>
      </c>
      <c r="E295" s="32"/>
      <c r="F295" s="32"/>
      <c r="G295" s="32"/>
      <c r="H295" s="32"/>
      <c r="I295" s="32"/>
      <c r="J295" s="32"/>
      <c r="K295" s="32"/>
      <c r="L295" s="32"/>
      <c r="M295" s="32"/>
    </row>
    <row r="296" spans="1:13" x14ac:dyDescent="0.25">
      <c r="A296" s="3"/>
      <c r="B296" s="9"/>
      <c r="C296" s="9"/>
      <c r="D296" s="37" t="str">
        <f>IF(ISBLANK(A296),"",VLOOKUP(A296,'Справочник услуг'!C:D,2,FALSE))</f>
        <v/>
      </c>
      <c r="E296" s="32"/>
      <c r="F296" s="32"/>
      <c r="G296" s="32"/>
      <c r="H296" s="32"/>
      <c r="I296" s="32"/>
      <c r="J296" s="32"/>
      <c r="K296" s="32"/>
      <c r="L296" s="32"/>
      <c r="M296" s="32"/>
    </row>
    <row r="297" spans="1:13" x14ac:dyDescent="0.25">
      <c r="A297" s="3"/>
      <c r="B297" s="9"/>
      <c r="C297" s="9"/>
      <c r="D297" s="37" t="str">
        <f>IF(ISBLANK(A297),"",VLOOKUP(A297,'Справочник услуг'!C:D,2,FALSE))</f>
        <v/>
      </c>
      <c r="E297" s="32"/>
      <c r="F297" s="32"/>
      <c r="G297" s="32"/>
      <c r="H297" s="32"/>
      <c r="I297" s="32"/>
      <c r="J297" s="32"/>
      <c r="K297" s="32"/>
      <c r="L297" s="32"/>
      <c r="M297" s="32"/>
    </row>
    <row r="298" spans="1:13" x14ac:dyDescent="0.25">
      <c r="A298" s="3"/>
      <c r="B298" s="9"/>
      <c r="C298" s="9"/>
      <c r="D298" s="37" t="str">
        <f>IF(ISBLANK(A298),"",VLOOKUP(A298,'Справочник услуг'!C:D,2,FALSE))</f>
        <v/>
      </c>
      <c r="E298" s="32"/>
      <c r="F298" s="32"/>
      <c r="G298" s="32"/>
      <c r="H298" s="32"/>
      <c r="I298" s="32"/>
      <c r="J298" s="32"/>
      <c r="K298" s="32"/>
      <c r="L298" s="32"/>
      <c r="M298" s="32"/>
    </row>
    <row r="299" spans="1:13" x14ac:dyDescent="0.25">
      <c r="A299" s="3"/>
      <c r="B299" s="9"/>
      <c r="C299" s="9"/>
      <c r="D299" s="37" t="str">
        <f>IF(ISBLANK(A299),"",VLOOKUP(A299,'Справочник услуг'!C:D,2,FALSE))</f>
        <v/>
      </c>
      <c r="E299" s="32"/>
      <c r="F299" s="32"/>
      <c r="G299" s="32"/>
      <c r="H299" s="32"/>
      <c r="I299" s="32"/>
      <c r="J299" s="32"/>
      <c r="K299" s="32"/>
      <c r="L299" s="32"/>
      <c r="M299" s="32"/>
    </row>
    <row r="300" spans="1:13" x14ac:dyDescent="0.25">
      <c r="A300" s="3"/>
      <c r="B300" s="9"/>
      <c r="C300" s="9"/>
      <c r="D300" s="37" t="str">
        <f>IF(ISBLANK(A300),"",VLOOKUP(A300,'Справочник услуг'!C:D,2,FALSE))</f>
        <v/>
      </c>
      <c r="E300" s="32"/>
      <c r="F300" s="32"/>
      <c r="G300" s="32"/>
      <c r="H300" s="32"/>
      <c r="I300" s="32"/>
      <c r="J300" s="32"/>
      <c r="K300" s="32"/>
      <c r="L300" s="32"/>
      <c r="M300" s="32"/>
    </row>
    <row r="301" spans="1:13" x14ac:dyDescent="0.25">
      <c r="A301" s="3"/>
      <c r="B301" s="9"/>
      <c r="C301" s="9"/>
      <c r="D301" s="37" t="str">
        <f>IF(ISBLANK(A301),"",VLOOKUP(A301,'Справочник услуг'!C:D,2,FALSE))</f>
        <v/>
      </c>
      <c r="E301" s="32"/>
      <c r="F301" s="32"/>
      <c r="G301" s="32"/>
      <c r="H301" s="32"/>
      <c r="I301" s="32"/>
      <c r="J301" s="32"/>
      <c r="K301" s="32"/>
      <c r="L301" s="32"/>
      <c r="M301" s="32"/>
    </row>
    <row r="302" spans="1:13" x14ac:dyDescent="0.25">
      <c r="A302" s="3"/>
      <c r="B302" s="9"/>
      <c r="C302" s="9"/>
      <c r="D302" s="37" t="str">
        <f>IF(ISBLANK(A302),"",VLOOKUP(A302,'Справочник услуг'!C:D,2,FALSE))</f>
        <v/>
      </c>
      <c r="E302" s="32"/>
      <c r="F302" s="32"/>
      <c r="G302" s="32"/>
      <c r="H302" s="32"/>
      <c r="I302" s="32"/>
      <c r="J302" s="32"/>
      <c r="K302" s="32"/>
      <c r="L302" s="32"/>
      <c r="M302" s="32"/>
    </row>
    <row r="303" spans="1:13" x14ac:dyDescent="0.25">
      <c r="A303" s="3"/>
      <c r="B303" s="9"/>
      <c r="C303" s="9"/>
      <c r="D303" s="37" t="str">
        <f>IF(ISBLANK(A303),"",VLOOKUP(A303,'Справочник услуг'!C:D,2,FALSE))</f>
        <v/>
      </c>
      <c r="E303" s="32"/>
      <c r="F303" s="32"/>
      <c r="G303" s="32"/>
      <c r="H303" s="32"/>
      <c r="I303" s="32"/>
      <c r="J303" s="32"/>
      <c r="K303" s="32"/>
      <c r="L303" s="32"/>
      <c r="M303" s="32"/>
    </row>
    <row r="304" spans="1:13" x14ac:dyDescent="0.25">
      <c r="A304" s="3"/>
      <c r="B304" s="9"/>
      <c r="C304" s="9"/>
      <c r="D304" s="37" t="str">
        <f>IF(ISBLANK(A304),"",VLOOKUP(A304,'Справочник услуг'!C:D,2,FALSE))</f>
        <v/>
      </c>
      <c r="E304" s="32"/>
      <c r="F304" s="32"/>
      <c r="G304" s="32"/>
      <c r="H304" s="32"/>
      <c r="I304" s="32"/>
      <c r="J304" s="32"/>
      <c r="K304" s="32"/>
      <c r="L304" s="32"/>
      <c r="M304" s="32"/>
    </row>
    <row r="305" spans="1:13" x14ac:dyDescent="0.25">
      <c r="A305" s="3"/>
      <c r="B305" s="9"/>
      <c r="C305" s="9"/>
      <c r="D305" s="37" t="str">
        <f>IF(ISBLANK(A305),"",VLOOKUP(A305,'Справочник услуг'!C:D,2,FALSE))</f>
        <v/>
      </c>
      <c r="E305" s="32"/>
      <c r="F305" s="32"/>
      <c r="G305" s="32"/>
      <c r="H305" s="32"/>
      <c r="I305" s="32"/>
      <c r="J305" s="32"/>
      <c r="K305" s="32"/>
      <c r="L305" s="32"/>
      <c r="M305" s="32"/>
    </row>
    <row r="306" spans="1:13" x14ac:dyDescent="0.25">
      <c r="A306" s="3"/>
      <c r="B306" s="9"/>
      <c r="C306" s="9"/>
      <c r="D306" s="37" t="str">
        <f>IF(ISBLANK(A306),"",VLOOKUP(A306,'Справочник услуг'!C:D,2,FALSE))</f>
        <v/>
      </c>
      <c r="E306" s="32"/>
      <c r="F306" s="32"/>
      <c r="G306" s="32"/>
      <c r="H306" s="32"/>
      <c r="I306" s="32"/>
      <c r="J306" s="32"/>
      <c r="K306" s="32"/>
      <c r="L306" s="32"/>
      <c r="M306" s="32"/>
    </row>
    <row r="307" spans="1:13" x14ac:dyDescent="0.25">
      <c r="A307" s="3"/>
      <c r="B307" s="9"/>
      <c r="C307" s="9"/>
      <c r="D307" s="37" t="str">
        <f>IF(ISBLANK(A307),"",VLOOKUP(A307,'Справочник услуг'!C:D,2,FALSE))</f>
        <v/>
      </c>
      <c r="E307" s="32"/>
      <c r="F307" s="32"/>
      <c r="G307" s="32"/>
      <c r="H307" s="32"/>
      <c r="I307" s="32"/>
      <c r="J307" s="32"/>
      <c r="K307" s="32"/>
      <c r="L307" s="32"/>
      <c r="M307" s="32"/>
    </row>
    <row r="308" spans="1:13" x14ac:dyDescent="0.25">
      <c r="A308" s="3"/>
      <c r="B308" s="9"/>
      <c r="C308" s="9"/>
      <c r="D308" s="37" t="str">
        <f>IF(ISBLANK(A308),"",VLOOKUP(A308,'Справочник услуг'!C:D,2,FALSE))</f>
        <v/>
      </c>
      <c r="E308" s="32"/>
      <c r="F308" s="32"/>
      <c r="G308" s="32"/>
      <c r="H308" s="32"/>
      <c r="I308" s="32"/>
      <c r="J308" s="32"/>
      <c r="K308" s="32"/>
      <c r="L308" s="32"/>
      <c r="M308" s="32"/>
    </row>
    <row r="309" spans="1:13" x14ac:dyDescent="0.25">
      <c r="A309" s="3"/>
      <c r="B309" s="9"/>
      <c r="C309" s="9"/>
      <c r="D309" s="37" t="str">
        <f>IF(ISBLANK(A309),"",VLOOKUP(A309,'Справочник услуг'!C:D,2,FALSE))</f>
        <v/>
      </c>
      <c r="E309" s="32"/>
      <c r="F309" s="32"/>
      <c r="G309" s="32"/>
      <c r="H309" s="32"/>
      <c r="I309" s="32"/>
      <c r="J309" s="32"/>
      <c r="K309" s="32"/>
      <c r="L309" s="32"/>
      <c r="M309" s="32"/>
    </row>
    <row r="310" spans="1:13" x14ac:dyDescent="0.25">
      <c r="A310" s="3"/>
      <c r="B310" s="9"/>
      <c r="C310" s="9"/>
      <c r="D310" s="37" t="str">
        <f>IF(ISBLANK(A310),"",VLOOKUP(A310,'Справочник услуг'!C:D,2,FALSE))</f>
        <v/>
      </c>
      <c r="E310" s="32"/>
      <c r="F310" s="32"/>
      <c r="G310" s="32"/>
      <c r="H310" s="32"/>
      <c r="I310" s="32"/>
      <c r="J310" s="32"/>
      <c r="K310" s="32"/>
      <c r="L310" s="32"/>
      <c r="M310" s="32"/>
    </row>
    <row r="311" spans="1:13" x14ac:dyDescent="0.25">
      <c r="A311" s="3"/>
      <c r="B311" s="9"/>
      <c r="C311" s="9"/>
      <c r="D311" s="37" t="str">
        <f>IF(ISBLANK(A311),"",VLOOKUP(A311,'Справочник услуг'!C:D,2,FALSE))</f>
        <v/>
      </c>
      <c r="E311" s="32"/>
      <c r="F311" s="32"/>
      <c r="G311" s="32"/>
      <c r="H311" s="32"/>
      <c r="I311" s="32"/>
      <c r="J311" s="32"/>
      <c r="K311" s="32"/>
      <c r="L311" s="32"/>
      <c r="M311" s="32"/>
    </row>
    <row r="312" spans="1:13" x14ac:dyDescent="0.25">
      <c r="A312" s="3"/>
      <c r="B312" s="9"/>
      <c r="C312" s="9"/>
      <c r="D312" s="37" t="str">
        <f>IF(ISBLANK(A312),"",VLOOKUP(A312,'Справочник услуг'!C:D,2,FALSE))</f>
        <v/>
      </c>
      <c r="E312" s="32"/>
      <c r="F312" s="32"/>
      <c r="G312" s="32"/>
      <c r="H312" s="32"/>
      <c r="I312" s="32"/>
      <c r="J312" s="32"/>
      <c r="K312" s="32"/>
      <c r="L312" s="32"/>
      <c r="M312" s="32"/>
    </row>
    <row r="313" spans="1:13" x14ac:dyDescent="0.25">
      <c r="A313" s="3"/>
      <c r="B313" s="9"/>
      <c r="C313" s="9"/>
      <c r="D313" s="37" t="str">
        <f>IF(ISBLANK(A313),"",VLOOKUP(A313,'Справочник услуг'!C:D,2,FALSE))</f>
        <v/>
      </c>
      <c r="E313" s="32"/>
      <c r="F313" s="32"/>
      <c r="G313" s="32"/>
      <c r="H313" s="32"/>
      <c r="I313" s="32"/>
      <c r="J313" s="32"/>
      <c r="K313" s="32"/>
      <c r="L313" s="32"/>
      <c r="M313" s="32"/>
    </row>
    <row r="314" spans="1:13" x14ac:dyDescent="0.25">
      <c r="A314" s="3"/>
      <c r="B314" s="9"/>
      <c r="C314" s="9"/>
      <c r="D314" s="37" t="str">
        <f>IF(ISBLANK(A314),"",VLOOKUP(A314,'Справочник услуг'!C:D,2,FALSE))</f>
        <v/>
      </c>
      <c r="E314" s="32"/>
      <c r="F314" s="32"/>
      <c r="G314" s="32"/>
      <c r="H314" s="32"/>
      <c r="I314" s="32"/>
      <c r="J314" s="32"/>
      <c r="K314" s="32"/>
      <c r="L314" s="32"/>
      <c r="M314" s="32"/>
    </row>
    <row r="315" spans="1:13" x14ac:dyDescent="0.25">
      <c r="A315" s="3"/>
      <c r="B315" s="9"/>
      <c r="C315" s="9"/>
      <c r="D315" s="37" t="str">
        <f>IF(ISBLANK(A315),"",VLOOKUP(A315,'Справочник услуг'!C:D,2,FALSE))</f>
        <v/>
      </c>
      <c r="E315" s="32"/>
      <c r="F315" s="32"/>
      <c r="G315" s="32"/>
      <c r="H315" s="32"/>
      <c r="I315" s="32"/>
      <c r="J315" s="32"/>
      <c r="K315" s="32"/>
      <c r="L315" s="32"/>
      <c r="M315" s="32"/>
    </row>
    <row r="316" spans="1:13" x14ac:dyDescent="0.25">
      <c r="A316" s="3"/>
      <c r="B316" s="9"/>
      <c r="C316" s="9"/>
      <c r="D316" s="37" t="str">
        <f>IF(ISBLANK(A316),"",VLOOKUP(A316,'Справочник услуг'!C:D,2,FALSE))</f>
        <v/>
      </c>
      <c r="E316" s="32"/>
      <c r="F316" s="32"/>
      <c r="G316" s="32"/>
      <c r="H316" s="32"/>
      <c r="I316" s="32"/>
      <c r="J316" s="32"/>
      <c r="K316" s="32"/>
      <c r="L316" s="32"/>
      <c r="M316" s="32"/>
    </row>
    <row r="317" spans="1:13" x14ac:dyDescent="0.25">
      <c r="A317" s="3"/>
      <c r="B317" s="9"/>
      <c r="C317" s="9"/>
      <c r="D317" s="37" t="str">
        <f>IF(ISBLANK(A317),"",VLOOKUP(A317,'Справочник услуг'!C:D,2,FALSE))</f>
        <v/>
      </c>
      <c r="E317" s="32"/>
      <c r="F317" s="32"/>
      <c r="G317" s="32"/>
      <c r="H317" s="32"/>
      <c r="I317" s="32"/>
      <c r="J317" s="32"/>
      <c r="K317" s="32"/>
      <c r="L317" s="32"/>
      <c r="M317" s="32"/>
    </row>
    <row r="318" spans="1:13" x14ac:dyDescent="0.25">
      <c r="A318" s="3"/>
      <c r="B318" s="9"/>
      <c r="C318" s="9"/>
      <c r="D318" s="37" t="str">
        <f>IF(ISBLANK(A318),"",VLOOKUP(A318,'Справочник услуг'!C:D,2,FALSE))</f>
        <v/>
      </c>
      <c r="E318" s="32"/>
      <c r="F318" s="32"/>
      <c r="G318" s="32"/>
      <c r="H318" s="32"/>
      <c r="I318" s="32"/>
      <c r="J318" s="32"/>
      <c r="K318" s="32"/>
      <c r="L318" s="32"/>
      <c r="M318" s="32"/>
    </row>
    <row r="319" spans="1:13" x14ac:dyDescent="0.25">
      <c r="A319" s="3"/>
      <c r="B319" s="9"/>
      <c r="C319" s="9"/>
      <c r="D319" s="37" t="str">
        <f>IF(ISBLANK(A319),"",VLOOKUP(A319,'Справочник услуг'!C:D,2,FALSE))</f>
        <v/>
      </c>
      <c r="E319" s="32"/>
      <c r="F319" s="32"/>
      <c r="G319" s="32"/>
      <c r="H319" s="32"/>
      <c r="I319" s="32"/>
      <c r="J319" s="32"/>
      <c r="K319" s="32"/>
      <c r="L319" s="32"/>
      <c r="M319" s="32"/>
    </row>
    <row r="320" spans="1:13" x14ac:dyDescent="0.25">
      <c r="A320" s="3"/>
      <c r="B320" s="9"/>
      <c r="C320" s="9"/>
      <c r="D320" s="37" t="str">
        <f>IF(ISBLANK(A320),"",VLOOKUP(A320,'Справочник услуг'!C:D,2,FALSE))</f>
        <v/>
      </c>
      <c r="E320" s="32"/>
      <c r="F320" s="32"/>
      <c r="G320" s="32"/>
      <c r="H320" s="32"/>
      <c r="I320" s="32"/>
      <c r="J320" s="32"/>
      <c r="K320" s="32"/>
      <c r="L320" s="32"/>
      <c r="M320" s="32"/>
    </row>
    <row r="321" spans="1:13" x14ac:dyDescent="0.25">
      <c r="A321" s="3"/>
      <c r="B321" s="9"/>
      <c r="C321" s="9"/>
      <c r="D321" s="37" t="str">
        <f>IF(ISBLANK(A321),"",VLOOKUP(A321,'Справочник услуг'!C:D,2,FALSE))</f>
        <v/>
      </c>
      <c r="E321" s="32"/>
      <c r="F321" s="32"/>
      <c r="G321" s="32"/>
      <c r="H321" s="32"/>
      <c r="I321" s="32"/>
      <c r="J321" s="32"/>
      <c r="K321" s="32"/>
      <c r="L321" s="32"/>
      <c r="M321" s="32"/>
    </row>
    <row r="322" spans="1:13" x14ac:dyDescent="0.25">
      <c r="A322" s="3"/>
      <c r="B322" s="9"/>
      <c r="C322" s="9"/>
      <c r="D322" s="37" t="str">
        <f>IF(ISBLANK(A322),"",VLOOKUP(A322,'Справочник услуг'!C:D,2,FALSE))</f>
        <v/>
      </c>
      <c r="E322" s="32"/>
      <c r="F322" s="32"/>
      <c r="G322" s="32"/>
      <c r="H322" s="32"/>
      <c r="I322" s="32"/>
      <c r="J322" s="32"/>
      <c r="K322" s="32"/>
      <c r="L322" s="32"/>
      <c r="M322" s="32"/>
    </row>
    <row r="323" spans="1:13" x14ac:dyDescent="0.25">
      <c r="A323" s="3"/>
      <c r="B323" s="9"/>
      <c r="C323" s="9"/>
      <c r="D323" s="37" t="str">
        <f>IF(ISBLANK(A323),"",VLOOKUP(A323,'Справочник услуг'!C:D,2,FALSE))</f>
        <v/>
      </c>
      <c r="E323" s="32"/>
      <c r="F323" s="32"/>
      <c r="G323" s="32"/>
      <c r="H323" s="32"/>
      <c r="I323" s="32"/>
      <c r="J323" s="32"/>
      <c r="K323" s="32"/>
      <c r="L323" s="32"/>
      <c r="M323" s="32"/>
    </row>
    <row r="324" spans="1:13" x14ac:dyDescent="0.25">
      <c r="A324" s="3"/>
      <c r="B324" s="9"/>
      <c r="C324" s="9"/>
      <c r="D324" s="37" t="str">
        <f>IF(ISBLANK(A324),"",VLOOKUP(A324,'Справочник услуг'!C:D,2,FALSE))</f>
        <v/>
      </c>
      <c r="E324" s="32"/>
      <c r="F324" s="32"/>
      <c r="G324" s="32"/>
      <c r="H324" s="32"/>
      <c r="I324" s="32"/>
      <c r="J324" s="32"/>
      <c r="K324" s="32"/>
      <c r="L324" s="32"/>
      <c r="M324" s="32"/>
    </row>
    <row r="325" spans="1:13" x14ac:dyDescent="0.25">
      <c r="A325" s="3"/>
      <c r="B325" s="9"/>
      <c r="C325" s="9"/>
      <c r="D325" s="37" t="str">
        <f>IF(ISBLANK(A325),"",VLOOKUP(A325,'Справочник услуг'!C:D,2,FALSE))</f>
        <v/>
      </c>
      <c r="E325" s="32"/>
      <c r="F325" s="32"/>
      <c r="G325" s="32"/>
      <c r="H325" s="32"/>
      <c r="I325" s="32"/>
      <c r="J325" s="32"/>
      <c r="K325" s="32"/>
      <c r="L325" s="32"/>
      <c r="M325" s="32"/>
    </row>
    <row r="326" spans="1:13" x14ac:dyDescent="0.25">
      <c r="A326" s="3"/>
      <c r="B326" s="9"/>
      <c r="C326" s="9"/>
      <c r="D326" s="37" t="str">
        <f>IF(ISBLANK(A326),"",VLOOKUP(A326,'Справочник услуг'!C:D,2,FALSE))</f>
        <v/>
      </c>
      <c r="E326" s="32"/>
      <c r="F326" s="32"/>
      <c r="G326" s="32"/>
      <c r="H326" s="32"/>
      <c r="I326" s="32"/>
      <c r="J326" s="32"/>
      <c r="K326" s="32"/>
      <c r="L326" s="32"/>
      <c r="M326" s="32"/>
    </row>
    <row r="327" spans="1:13" x14ac:dyDescent="0.25">
      <c r="A327" s="3"/>
      <c r="B327" s="9"/>
      <c r="C327" s="9"/>
      <c r="D327" s="37" t="str">
        <f>IF(ISBLANK(A327),"",VLOOKUP(A327,'Справочник услуг'!C:D,2,FALSE))</f>
        <v/>
      </c>
      <c r="E327" s="32"/>
      <c r="F327" s="32"/>
      <c r="G327" s="32"/>
      <c r="H327" s="32"/>
      <c r="I327" s="32"/>
      <c r="J327" s="32"/>
      <c r="K327" s="32"/>
      <c r="L327" s="32"/>
      <c r="M327" s="32"/>
    </row>
    <row r="328" spans="1:13" x14ac:dyDescent="0.25">
      <c r="A328" s="3"/>
      <c r="B328" s="9"/>
      <c r="C328" s="9"/>
      <c r="D328" s="37" t="str">
        <f>IF(ISBLANK(A328),"",VLOOKUP(A328,'Справочник услуг'!C:D,2,FALSE))</f>
        <v/>
      </c>
      <c r="E328" s="32"/>
      <c r="F328" s="32"/>
      <c r="G328" s="32"/>
      <c r="H328" s="32"/>
      <c r="I328" s="32"/>
      <c r="J328" s="32"/>
      <c r="K328" s="32"/>
      <c r="L328" s="32"/>
      <c r="M328" s="32"/>
    </row>
    <row r="329" spans="1:13" x14ac:dyDescent="0.25">
      <c r="A329" s="3"/>
      <c r="B329" s="9"/>
      <c r="C329" s="9"/>
      <c r="D329" s="37" t="str">
        <f>IF(ISBLANK(A329),"",VLOOKUP(A329,'Справочник услуг'!C:D,2,FALSE))</f>
        <v/>
      </c>
      <c r="E329" s="32"/>
      <c r="F329" s="32"/>
      <c r="G329" s="32"/>
      <c r="H329" s="32"/>
      <c r="I329" s="32"/>
      <c r="J329" s="32"/>
      <c r="K329" s="32"/>
      <c r="L329" s="32"/>
      <c r="M329" s="32"/>
    </row>
    <row r="330" spans="1:13" x14ac:dyDescent="0.25">
      <c r="A330" s="3"/>
      <c r="B330" s="9"/>
      <c r="C330" s="9"/>
      <c r="D330" s="37" t="str">
        <f>IF(ISBLANK(A330),"",VLOOKUP(A330,'Справочник услуг'!C:D,2,FALSE))</f>
        <v/>
      </c>
      <c r="E330" s="32"/>
      <c r="F330" s="32"/>
      <c r="G330" s="32"/>
      <c r="H330" s="32"/>
      <c r="I330" s="32"/>
      <c r="J330" s="32"/>
      <c r="K330" s="32"/>
      <c r="L330" s="32"/>
      <c r="M330" s="32"/>
    </row>
    <row r="331" spans="1:13" x14ac:dyDescent="0.25">
      <c r="A331" s="3"/>
      <c r="B331" s="9"/>
      <c r="C331" s="9"/>
      <c r="D331" s="37" t="str">
        <f>IF(ISBLANK(A331),"",VLOOKUP(A331,'Справочник услуг'!C:D,2,FALSE))</f>
        <v/>
      </c>
      <c r="E331" s="32"/>
      <c r="F331" s="32"/>
      <c r="G331" s="32"/>
      <c r="H331" s="32"/>
      <c r="I331" s="32"/>
      <c r="J331" s="32"/>
      <c r="K331" s="32"/>
      <c r="L331" s="32"/>
      <c r="M331" s="32"/>
    </row>
    <row r="332" spans="1:13" x14ac:dyDescent="0.25">
      <c r="A332" s="3"/>
      <c r="B332" s="9"/>
      <c r="C332" s="9"/>
      <c r="D332" s="37" t="str">
        <f>IF(ISBLANK(A332),"",VLOOKUP(A332,'Справочник услуг'!C:D,2,FALSE))</f>
        <v/>
      </c>
      <c r="E332" s="32"/>
      <c r="F332" s="32"/>
      <c r="G332" s="32"/>
      <c r="H332" s="32"/>
      <c r="I332" s="32"/>
      <c r="J332" s="32"/>
      <c r="K332" s="32"/>
      <c r="L332" s="32"/>
      <c r="M332" s="32"/>
    </row>
    <row r="333" spans="1:13" x14ac:dyDescent="0.25">
      <c r="A333" s="3"/>
      <c r="B333" s="9"/>
      <c r="C333" s="9"/>
      <c r="D333" s="37" t="str">
        <f>IF(ISBLANK(A333),"",VLOOKUP(A333,'Справочник услуг'!C:D,2,FALSE))</f>
        <v/>
      </c>
      <c r="E333" s="32"/>
      <c r="F333" s="32"/>
      <c r="G333" s="32"/>
      <c r="H333" s="32"/>
      <c r="I333" s="32"/>
      <c r="J333" s="32"/>
      <c r="K333" s="32"/>
      <c r="L333" s="32"/>
      <c r="M333" s="32"/>
    </row>
    <row r="334" spans="1:13" x14ac:dyDescent="0.25">
      <c r="A334" s="3"/>
      <c r="B334" s="9"/>
      <c r="C334" s="9"/>
      <c r="D334" s="37" t="str">
        <f>IF(ISBLANK(A334),"",VLOOKUP(A334,'Справочник услуг'!C:D,2,FALSE))</f>
        <v/>
      </c>
      <c r="E334" s="32"/>
      <c r="F334" s="32"/>
      <c r="G334" s="32"/>
      <c r="H334" s="32"/>
      <c r="I334" s="32"/>
      <c r="J334" s="32"/>
      <c r="K334" s="32"/>
      <c r="L334" s="32"/>
      <c r="M334" s="32"/>
    </row>
    <row r="335" spans="1:13" x14ac:dyDescent="0.25">
      <c r="A335" s="3"/>
      <c r="B335" s="9"/>
      <c r="C335" s="9"/>
      <c r="D335" s="37" t="str">
        <f>IF(ISBLANK(A335),"",VLOOKUP(A335,'Справочник услуг'!C:D,2,FALSE))</f>
        <v/>
      </c>
      <c r="E335" s="32"/>
      <c r="F335" s="32"/>
      <c r="G335" s="32"/>
      <c r="H335" s="32"/>
      <c r="I335" s="32"/>
      <c r="J335" s="32"/>
      <c r="K335" s="32"/>
      <c r="L335" s="32"/>
      <c r="M335" s="32"/>
    </row>
    <row r="336" spans="1:13" x14ac:dyDescent="0.25">
      <c r="A336" s="3"/>
      <c r="B336" s="9"/>
      <c r="C336" s="9"/>
      <c r="D336" s="37" t="str">
        <f>IF(ISBLANK(A336),"",VLOOKUP(A336,'Справочник услуг'!C:D,2,FALSE))</f>
        <v/>
      </c>
      <c r="E336" s="32"/>
      <c r="F336" s="32"/>
      <c r="G336" s="32"/>
      <c r="H336" s="32"/>
      <c r="I336" s="32"/>
      <c r="J336" s="32"/>
      <c r="K336" s="32"/>
      <c r="L336" s="32"/>
      <c r="M336" s="32"/>
    </row>
    <row r="337" spans="1:13" x14ac:dyDescent="0.25">
      <c r="A337" s="3"/>
      <c r="B337" s="9"/>
      <c r="C337" s="9"/>
      <c r="D337" s="37" t="str">
        <f>IF(ISBLANK(A337),"",VLOOKUP(A337,'Справочник услуг'!C:D,2,FALSE))</f>
        <v/>
      </c>
      <c r="E337" s="32"/>
      <c r="F337" s="32"/>
      <c r="G337" s="32"/>
      <c r="H337" s="32"/>
      <c r="I337" s="32"/>
      <c r="J337" s="32"/>
      <c r="K337" s="32"/>
      <c r="L337" s="32"/>
      <c r="M337" s="32"/>
    </row>
    <row r="338" spans="1:13" x14ac:dyDescent="0.25">
      <c r="A338" s="3"/>
      <c r="B338" s="9"/>
      <c r="C338" s="9"/>
      <c r="D338" s="37" t="str">
        <f>IF(ISBLANK(A338),"",VLOOKUP(A338,'Справочник услуг'!C:D,2,FALSE))</f>
        <v/>
      </c>
      <c r="E338" s="32"/>
      <c r="F338" s="32"/>
      <c r="G338" s="32"/>
      <c r="H338" s="32"/>
      <c r="I338" s="32"/>
      <c r="J338" s="32"/>
      <c r="K338" s="32"/>
      <c r="L338" s="32"/>
      <c r="M338" s="32"/>
    </row>
    <row r="339" spans="1:13" x14ac:dyDescent="0.25">
      <c r="A339" s="3"/>
      <c r="B339" s="9"/>
      <c r="C339" s="9"/>
      <c r="D339" s="37" t="str">
        <f>IF(ISBLANK(A339),"",VLOOKUP(A339,'Справочник услуг'!C:D,2,FALSE))</f>
        <v/>
      </c>
      <c r="E339" s="32"/>
      <c r="F339" s="32"/>
      <c r="G339" s="32"/>
      <c r="H339" s="32"/>
      <c r="I339" s="32"/>
      <c r="J339" s="32"/>
      <c r="K339" s="32"/>
      <c r="L339" s="32"/>
      <c r="M339" s="32"/>
    </row>
    <row r="340" spans="1:13" x14ac:dyDescent="0.25">
      <c r="A340" s="3"/>
      <c r="B340" s="9"/>
      <c r="C340" s="9"/>
      <c r="D340" s="37" t="str">
        <f>IF(ISBLANK(A340),"",VLOOKUP(A340,'Справочник услуг'!C:D,2,FALSE))</f>
        <v/>
      </c>
      <c r="E340" s="32"/>
      <c r="F340" s="32"/>
      <c r="G340" s="32"/>
      <c r="H340" s="32"/>
      <c r="I340" s="32"/>
      <c r="J340" s="32"/>
      <c r="K340" s="32"/>
      <c r="L340" s="32"/>
      <c r="M340" s="32"/>
    </row>
    <row r="341" spans="1:13" x14ac:dyDescent="0.25">
      <c r="A341" s="3"/>
      <c r="B341" s="9"/>
      <c r="C341" s="9"/>
      <c r="D341" s="37" t="str">
        <f>IF(ISBLANK(A341),"",VLOOKUP(A341,'Справочник услуг'!C:D,2,FALSE))</f>
        <v/>
      </c>
      <c r="E341" s="32"/>
      <c r="F341" s="32"/>
      <c r="G341" s="32"/>
      <c r="H341" s="32"/>
      <c r="I341" s="32"/>
      <c r="J341" s="32"/>
      <c r="K341" s="32"/>
      <c r="L341" s="32"/>
      <c r="M341" s="32"/>
    </row>
    <row r="342" spans="1:13" x14ac:dyDescent="0.25">
      <c r="A342" s="3"/>
      <c r="B342" s="9"/>
      <c r="C342" s="9"/>
      <c r="D342" s="37" t="str">
        <f>IF(ISBLANK(A342),"",VLOOKUP(A342,'Справочник услуг'!C:D,2,FALSE))</f>
        <v/>
      </c>
      <c r="E342" s="32"/>
      <c r="F342" s="32"/>
      <c r="G342" s="32"/>
      <c r="H342" s="32"/>
      <c r="I342" s="32"/>
      <c r="J342" s="32"/>
      <c r="K342" s="32"/>
      <c r="L342" s="32"/>
      <c r="M342" s="32"/>
    </row>
    <row r="343" spans="1:13" x14ac:dyDescent="0.25">
      <c r="A343" s="3"/>
      <c r="B343" s="9"/>
      <c r="C343" s="9"/>
      <c r="D343" s="37" t="str">
        <f>IF(ISBLANK(A343),"",VLOOKUP(A343,'Справочник услуг'!C:D,2,FALSE))</f>
        <v/>
      </c>
      <c r="E343" s="32"/>
      <c r="F343" s="32"/>
      <c r="G343" s="32"/>
      <c r="H343" s="32"/>
      <c r="I343" s="32"/>
      <c r="J343" s="32"/>
      <c r="K343" s="32"/>
      <c r="L343" s="32"/>
      <c r="M343" s="32"/>
    </row>
    <row r="344" spans="1:13" x14ac:dyDescent="0.25">
      <c r="A344" s="3"/>
      <c r="B344" s="9"/>
      <c r="C344" s="9"/>
      <c r="D344" s="37" t="str">
        <f>IF(ISBLANK(A344),"",VLOOKUP(A344,'Справочник услуг'!C:D,2,FALSE))</f>
        <v/>
      </c>
      <c r="E344" s="32"/>
      <c r="F344" s="32"/>
      <c r="G344" s="32"/>
      <c r="H344" s="32"/>
      <c r="I344" s="32"/>
      <c r="J344" s="32"/>
      <c r="K344" s="32"/>
      <c r="L344" s="32"/>
      <c r="M344" s="32"/>
    </row>
    <row r="345" spans="1:13" x14ac:dyDescent="0.25">
      <c r="A345" s="3"/>
      <c r="B345" s="9"/>
      <c r="C345" s="9"/>
      <c r="D345" s="37" t="str">
        <f>IF(ISBLANK(A345),"",VLOOKUP(A345,'Справочник услуг'!C:D,2,FALSE))</f>
        <v/>
      </c>
      <c r="E345" s="32"/>
      <c r="F345" s="32"/>
      <c r="G345" s="32"/>
      <c r="H345" s="32"/>
      <c r="I345" s="32"/>
      <c r="J345" s="32"/>
      <c r="K345" s="32"/>
      <c r="L345" s="32"/>
      <c r="M345" s="32"/>
    </row>
    <row r="346" spans="1:13" x14ac:dyDescent="0.25">
      <c r="A346" s="3"/>
      <c r="B346" s="9"/>
      <c r="C346" s="9"/>
      <c r="D346" s="37" t="str">
        <f>IF(ISBLANK(A346),"",VLOOKUP(A346,'Справочник услуг'!C:D,2,FALSE))</f>
        <v/>
      </c>
      <c r="E346" s="32"/>
      <c r="F346" s="32"/>
      <c r="G346" s="32"/>
      <c r="H346" s="32"/>
      <c r="I346" s="32"/>
      <c r="J346" s="32"/>
      <c r="K346" s="32"/>
      <c r="L346" s="32"/>
      <c r="M346" s="32"/>
    </row>
    <row r="347" spans="1:13" x14ac:dyDescent="0.25">
      <c r="A347" s="3"/>
      <c r="B347" s="9"/>
      <c r="C347" s="9"/>
      <c r="D347" s="37" t="str">
        <f>IF(ISBLANK(A347),"",VLOOKUP(A347,'Справочник услуг'!C:D,2,FALSE))</f>
        <v/>
      </c>
      <c r="E347" s="32"/>
      <c r="F347" s="32"/>
      <c r="G347" s="32"/>
      <c r="H347" s="32"/>
      <c r="I347" s="32"/>
      <c r="J347" s="32"/>
      <c r="K347" s="32"/>
      <c r="L347" s="32"/>
      <c r="M347" s="32"/>
    </row>
    <row r="348" spans="1:13" x14ac:dyDescent="0.25">
      <c r="A348" s="3"/>
      <c r="B348" s="9"/>
      <c r="C348" s="9"/>
      <c r="D348" s="37" t="str">
        <f>IF(ISBLANK(A348),"",VLOOKUP(A348,'Справочник услуг'!C:D,2,FALSE))</f>
        <v/>
      </c>
      <c r="E348" s="32"/>
      <c r="F348" s="32"/>
      <c r="G348" s="32"/>
      <c r="H348" s="32"/>
      <c r="I348" s="32"/>
      <c r="J348" s="32"/>
      <c r="K348" s="32"/>
      <c r="L348" s="32"/>
      <c r="M348" s="32"/>
    </row>
    <row r="349" spans="1:13" x14ac:dyDescent="0.25">
      <c r="A349" s="3"/>
      <c r="B349" s="9"/>
      <c r="C349" s="9"/>
      <c r="D349" s="37" t="str">
        <f>IF(ISBLANK(A349),"",VLOOKUP(A349,'Справочник услуг'!C:D,2,FALSE))</f>
        <v/>
      </c>
      <c r="E349" s="32"/>
      <c r="F349" s="32"/>
      <c r="G349" s="32"/>
      <c r="H349" s="32"/>
      <c r="I349" s="32"/>
      <c r="J349" s="32"/>
      <c r="K349" s="32"/>
      <c r="L349" s="32"/>
      <c r="M349" s="32"/>
    </row>
    <row r="350" spans="1:13" x14ac:dyDescent="0.25">
      <c r="A350" s="3"/>
      <c r="B350" s="9"/>
      <c r="C350" s="9"/>
      <c r="D350" s="37" t="str">
        <f>IF(ISBLANK(A350),"",VLOOKUP(A350,'Справочник услуг'!C:D,2,FALSE))</f>
        <v/>
      </c>
      <c r="E350" s="32"/>
      <c r="F350" s="32"/>
      <c r="G350" s="32"/>
      <c r="H350" s="32"/>
      <c r="I350" s="32"/>
      <c r="J350" s="32"/>
      <c r="K350" s="32"/>
      <c r="L350" s="32"/>
      <c r="M350" s="32"/>
    </row>
    <row r="351" spans="1:13" x14ac:dyDescent="0.25">
      <c r="A351" s="3"/>
      <c r="B351" s="9"/>
      <c r="C351" s="9"/>
      <c r="D351" s="37" t="str">
        <f>IF(ISBLANK(A351),"",VLOOKUP(A351,'Справочник услуг'!C:D,2,FALSE))</f>
        <v/>
      </c>
      <c r="E351" s="32"/>
      <c r="F351" s="32"/>
      <c r="G351" s="32"/>
      <c r="H351" s="32"/>
      <c r="I351" s="32"/>
      <c r="J351" s="32"/>
      <c r="K351" s="32"/>
      <c r="L351" s="32"/>
      <c r="M351" s="32"/>
    </row>
    <row r="352" spans="1:13" x14ac:dyDescent="0.25">
      <c r="A352" s="3"/>
      <c r="B352" s="9"/>
      <c r="C352" s="9"/>
      <c r="D352" s="37" t="str">
        <f>IF(ISBLANK(A352),"",VLOOKUP(A352,'Справочник услуг'!C:D,2,FALSE))</f>
        <v/>
      </c>
      <c r="E352" s="32"/>
      <c r="F352" s="32"/>
      <c r="G352" s="32"/>
      <c r="H352" s="32"/>
      <c r="I352" s="32"/>
      <c r="J352" s="32"/>
      <c r="K352" s="32"/>
      <c r="L352" s="32"/>
      <c r="M352" s="32"/>
    </row>
    <row r="353" spans="1:13" x14ac:dyDescent="0.25">
      <c r="A353" s="3"/>
      <c r="B353" s="9"/>
      <c r="C353" s="9"/>
      <c r="D353" s="37" t="str">
        <f>IF(ISBLANK(A353),"",VLOOKUP(A353,'Справочник услуг'!C:D,2,FALSE))</f>
        <v/>
      </c>
      <c r="E353" s="32"/>
      <c r="F353" s="32"/>
      <c r="G353" s="32"/>
      <c r="H353" s="32"/>
      <c r="I353" s="32"/>
      <c r="J353" s="32"/>
      <c r="K353" s="32"/>
      <c r="L353" s="32"/>
      <c r="M353" s="32"/>
    </row>
    <row r="354" spans="1:13" x14ac:dyDescent="0.25">
      <c r="A354" s="3"/>
      <c r="B354" s="9"/>
      <c r="C354" s="9"/>
      <c r="D354" s="37" t="str">
        <f>IF(ISBLANK(A354),"",VLOOKUP(A354,'Справочник услуг'!C:D,2,FALSE))</f>
        <v/>
      </c>
      <c r="E354" s="32"/>
      <c r="F354" s="32"/>
      <c r="G354" s="32"/>
      <c r="H354" s="32"/>
      <c r="I354" s="32"/>
      <c r="J354" s="32"/>
      <c r="K354" s="32"/>
      <c r="L354" s="32"/>
      <c r="M354" s="32"/>
    </row>
    <row r="355" spans="1:13" x14ac:dyDescent="0.25">
      <c r="A355" s="3"/>
      <c r="B355" s="9"/>
      <c r="C355" s="9"/>
      <c r="D355" s="37" t="str">
        <f>IF(ISBLANK(A355),"",VLOOKUP(A355,'Справочник услуг'!C:D,2,FALSE))</f>
        <v/>
      </c>
      <c r="E355" s="32"/>
      <c r="F355" s="32"/>
      <c r="G355" s="32"/>
      <c r="H355" s="32"/>
      <c r="I355" s="32"/>
      <c r="J355" s="32"/>
      <c r="K355" s="32"/>
      <c r="L355" s="32"/>
      <c r="M355" s="32"/>
    </row>
    <row r="356" spans="1:13" x14ac:dyDescent="0.25">
      <c r="A356" s="3"/>
      <c r="B356" s="9"/>
      <c r="C356" s="9"/>
      <c r="D356" s="37" t="str">
        <f>IF(ISBLANK(A356),"",VLOOKUP(A356,'Справочник услуг'!C:D,2,FALSE))</f>
        <v/>
      </c>
      <c r="E356" s="32"/>
      <c r="F356" s="32"/>
      <c r="G356" s="32"/>
      <c r="H356" s="32"/>
      <c r="I356" s="32"/>
      <c r="J356" s="32"/>
      <c r="K356" s="32"/>
      <c r="L356" s="32"/>
      <c r="M356" s="32"/>
    </row>
    <row r="357" spans="1:13" x14ac:dyDescent="0.25">
      <c r="A357" s="3"/>
      <c r="B357" s="9"/>
      <c r="C357" s="9"/>
      <c r="D357" s="37" t="str">
        <f>IF(ISBLANK(A357),"",VLOOKUP(A357,'Справочник услуг'!C:D,2,FALSE))</f>
        <v/>
      </c>
      <c r="E357" s="32"/>
      <c r="F357" s="32"/>
      <c r="G357" s="32"/>
      <c r="H357" s="32"/>
      <c r="I357" s="32"/>
      <c r="J357" s="32"/>
      <c r="K357" s="32"/>
      <c r="L357" s="32"/>
      <c r="M357" s="32"/>
    </row>
    <row r="358" spans="1:13" x14ac:dyDescent="0.25">
      <c r="A358" s="3"/>
      <c r="B358" s="9"/>
      <c r="C358" s="9"/>
      <c r="D358" s="37" t="str">
        <f>IF(ISBLANK(A358),"",VLOOKUP(A358,'Справочник услуг'!C:D,2,FALSE))</f>
        <v/>
      </c>
      <c r="E358" s="32"/>
      <c r="F358" s="32"/>
      <c r="G358" s="32"/>
      <c r="H358" s="32"/>
      <c r="I358" s="32"/>
      <c r="J358" s="32"/>
      <c r="K358" s="32"/>
      <c r="L358" s="32"/>
      <c r="M358" s="32"/>
    </row>
    <row r="359" spans="1:13" x14ac:dyDescent="0.25">
      <c r="A359" s="3"/>
      <c r="B359" s="9"/>
      <c r="C359" s="9"/>
      <c r="D359" s="37" t="str">
        <f>IF(ISBLANK(A359),"",VLOOKUP(A359,'Справочник услуг'!C:D,2,FALSE))</f>
        <v/>
      </c>
      <c r="E359" s="32"/>
      <c r="F359" s="32"/>
      <c r="G359" s="32"/>
      <c r="H359" s="32"/>
      <c r="I359" s="32"/>
      <c r="J359" s="32"/>
      <c r="K359" s="32"/>
      <c r="L359" s="32"/>
      <c r="M359" s="32"/>
    </row>
    <row r="360" spans="1:13" x14ac:dyDescent="0.25">
      <c r="A360" s="3"/>
      <c r="B360" s="9"/>
      <c r="C360" s="9"/>
      <c r="D360" s="37" t="str">
        <f>IF(ISBLANK(A360),"",VLOOKUP(A360,'Справочник услуг'!C:D,2,FALSE))</f>
        <v/>
      </c>
      <c r="E360" s="32"/>
      <c r="F360" s="32"/>
      <c r="G360" s="32"/>
      <c r="H360" s="32"/>
      <c r="I360" s="32"/>
      <c r="J360" s="32"/>
      <c r="K360" s="32"/>
      <c r="L360" s="32"/>
      <c r="M360" s="32"/>
    </row>
    <row r="361" spans="1:13" x14ac:dyDescent="0.25">
      <c r="A361" s="3"/>
      <c r="B361" s="9"/>
      <c r="C361" s="9"/>
      <c r="D361" s="37" t="str">
        <f>IF(ISBLANK(A361),"",VLOOKUP(A361,'Справочник услуг'!C:D,2,FALSE))</f>
        <v/>
      </c>
      <c r="E361" s="32"/>
      <c r="F361" s="32"/>
      <c r="G361" s="32"/>
      <c r="H361" s="32"/>
      <c r="I361" s="32"/>
      <c r="J361" s="32"/>
      <c r="K361" s="32"/>
      <c r="L361" s="32"/>
      <c r="M361" s="32"/>
    </row>
    <row r="362" spans="1:13" x14ac:dyDescent="0.25">
      <c r="A362" s="3"/>
      <c r="B362" s="9"/>
      <c r="C362" s="9"/>
      <c r="D362" s="37" t="str">
        <f>IF(ISBLANK(A362),"",VLOOKUP(A362,'Справочник услуг'!C:D,2,FALSE))</f>
        <v/>
      </c>
      <c r="E362" s="32"/>
      <c r="F362" s="32"/>
      <c r="G362" s="32"/>
      <c r="H362" s="32"/>
      <c r="I362" s="32"/>
      <c r="J362" s="32"/>
      <c r="K362" s="32"/>
      <c r="L362" s="32"/>
      <c r="M362" s="32"/>
    </row>
    <row r="363" spans="1:13" x14ac:dyDescent="0.25">
      <c r="A363" s="3"/>
      <c r="B363" s="9"/>
      <c r="C363" s="9"/>
      <c r="D363" s="37" t="str">
        <f>IF(ISBLANK(A363),"",VLOOKUP(A363,'Справочник услуг'!C:D,2,FALSE))</f>
        <v/>
      </c>
      <c r="E363" s="32"/>
      <c r="F363" s="32"/>
      <c r="G363" s="32"/>
      <c r="H363" s="32"/>
      <c r="I363" s="32"/>
      <c r="J363" s="32"/>
      <c r="K363" s="32"/>
      <c r="L363" s="32"/>
      <c r="M363" s="32"/>
    </row>
    <row r="364" spans="1:13" x14ac:dyDescent="0.25">
      <c r="A364" s="3"/>
      <c r="B364" s="9"/>
      <c r="C364" s="9"/>
      <c r="D364" s="37" t="str">
        <f>IF(ISBLANK(A364),"",VLOOKUP(A364,'Справочник услуг'!C:D,2,FALSE))</f>
        <v/>
      </c>
      <c r="E364" s="32"/>
      <c r="F364" s="32"/>
      <c r="G364" s="32"/>
      <c r="H364" s="32"/>
      <c r="I364" s="32"/>
      <c r="J364" s="32"/>
      <c r="K364" s="32"/>
      <c r="L364" s="32"/>
      <c r="M364" s="32"/>
    </row>
    <row r="365" spans="1:13" x14ac:dyDescent="0.25">
      <c r="A365" s="3"/>
      <c r="B365" s="9"/>
      <c r="C365" s="9"/>
      <c r="D365" s="37" t="str">
        <f>IF(ISBLANK(A365),"",VLOOKUP(A365,'Справочник услуг'!C:D,2,FALSE))</f>
        <v/>
      </c>
      <c r="E365" s="32"/>
      <c r="F365" s="32"/>
      <c r="G365" s="32"/>
      <c r="H365" s="32"/>
      <c r="I365" s="32"/>
      <c r="J365" s="32"/>
      <c r="K365" s="32"/>
      <c r="L365" s="32"/>
      <c r="M365" s="32"/>
    </row>
    <row r="366" spans="1:13" x14ac:dyDescent="0.25">
      <c r="A366" s="3"/>
      <c r="B366" s="9"/>
      <c r="C366" s="9"/>
      <c r="D366" s="37" t="str">
        <f>IF(ISBLANK(A366),"",VLOOKUP(A366,'Справочник услуг'!C:D,2,FALSE))</f>
        <v/>
      </c>
      <c r="E366" s="32"/>
      <c r="F366" s="32"/>
      <c r="G366" s="32"/>
      <c r="H366" s="32"/>
      <c r="I366" s="32"/>
      <c r="J366" s="32"/>
      <c r="K366" s="32"/>
      <c r="L366" s="32"/>
      <c r="M366" s="32"/>
    </row>
    <row r="367" spans="1:13" x14ac:dyDescent="0.25">
      <c r="A367" s="3"/>
      <c r="B367" s="9"/>
      <c r="C367" s="9"/>
      <c r="D367" s="37" t="str">
        <f>IF(ISBLANK(A367),"",VLOOKUP(A367,'Справочник услуг'!C:D,2,FALSE))</f>
        <v/>
      </c>
      <c r="E367" s="32"/>
      <c r="F367" s="32"/>
      <c r="G367" s="32"/>
      <c r="H367" s="32"/>
      <c r="I367" s="32"/>
      <c r="J367" s="32"/>
      <c r="K367" s="32"/>
      <c r="L367" s="32"/>
      <c r="M367" s="32"/>
    </row>
    <row r="368" spans="1:13" x14ac:dyDescent="0.25">
      <c r="A368" s="3"/>
      <c r="B368" s="9"/>
      <c r="C368" s="9"/>
      <c r="D368" s="37" t="str">
        <f>IF(ISBLANK(A368),"",VLOOKUP(A368,'Справочник услуг'!C:D,2,FALSE))</f>
        <v/>
      </c>
      <c r="E368" s="32"/>
      <c r="F368" s="32"/>
      <c r="G368" s="32"/>
      <c r="H368" s="32"/>
      <c r="I368" s="32"/>
      <c r="J368" s="32"/>
      <c r="K368" s="32"/>
      <c r="L368" s="32"/>
      <c r="M368" s="32"/>
    </row>
    <row r="369" spans="1:13" x14ac:dyDescent="0.25">
      <c r="A369" s="3"/>
      <c r="B369" s="9"/>
      <c r="C369" s="9"/>
      <c r="D369" s="37" t="str">
        <f>IF(ISBLANK(A369),"",VLOOKUP(A369,'Справочник услуг'!C:D,2,FALSE))</f>
        <v/>
      </c>
      <c r="E369" s="32"/>
      <c r="F369" s="32"/>
      <c r="G369" s="32"/>
      <c r="H369" s="32"/>
      <c r="I369" s="32"/>
      <c r="J369" s="32"/>
      <c r="K369" s="32"/>
      <c r="L369" s="32"/>
      <c r="M369" s="32"/>
    </row>
    <row r="370" spans="1:13" x14ac:dyDescent="0.25">
      <c r="A370" s="3"/>
      <c r="B370" s="9"/>
      <c r="C370" s="9"/>
      <c r="D370" s="37" t="str">
        <f>IF(ISBLANK(A370),"",VLOOKUP(A370,'Справочник услуг'!C:D,2,FALSE))</f>
        <v/>
      </c>
      <c r="E370" s="32"/>
      <c r="F370" s="32"/>
      <c r="G370" s="32"/>
      <c r="H370" s="32"/>
      <c r="I370" s="32"/>
      <c r="J370" s="32"/>
      <c r="K370" s="32"/>
      <c r="L370" s="32"/>
      <c r="M370" s="32"/>
    </row>
    <row r="371" spans="1:13" x14ac:dyDescent="0.25">
      <c r="A371" s="3"/>
      <c r="B371" s="9"/>
      <c r="C371" s="9"/>
      <c r="D371" s="37" t="str">
        <f>IF(ISBLANK(A371),"",VLOOKUP(A371,'Справочник услуг'!C:D,2,FALSE))</f>
        <v/>
      </c>
      <c r="E371" s="32"/>
      <c r="F371" s="32"/>
      <c r="G371" s="32"/>
      <c r="H371" s="32"/>
      <c r="I371" s="32"/>
      <c r="J371" s="32"/>
      <c r="K371" s="32"/>
      <c r="L371" s="32"/>
      <c r="M371" s="32"/>
    </row>
    <row r="372" spans="1:13" x14ac:dyDescent="0.25">
      <c r="A372" s="3"/>
      <c r="B372" s="9"/>
      <c r="C372" s="9"/>
      <c r="D372" s="37" t="str">
        <f>IF(ISBLANK(A372),"",VLOOKUP(A372,'Справочник услуг'!C:D,2,FALSE))</f>
        <v/>
      </c>
      <c r="E372" s="32"/>
      <c r="F372" s="32"/>
      <c r="G372" s="32"/>
      <c r="H372" s="32"/>
      <c r="I372" s="32"/>
      <c r="J372" s="32"/>
      <c r="K372" s="32"/>
      <c r="L372" s="32"/>
      <c r="M372" s="32"/>
    </row>
    <row r="373" spans="1:13" x14ac:dyDescent="0.25">
      <c r="A373" s="3"/>
      <c r="B373" s="9"/>
      <c r="C373" s="9"/>
      <c r="D373" s="37" t="str">
        <f>IF(ISBLANK(A373),"",VLOOKUP(A373,'Справочник услуг'!C:D,2,FALSE))</f>
        <v/>
      </c>
      <c r="E373" s="32"/>
      <c r="F373" s="32"/>
      <c r="G373" s="32"/>
      <c r="H373" s="32"/>
      <c r="I373" s="32"/>
      <c r="J373" s="32"/>
      <c r="K373" s="32"/>
      <c r="L373" s="32"/>
      <c r="M373" s="32"/>
    </row>
    <row r="374" spans="1:13" x14ac:dyDescent="0.25">
      <c r="A374" s="3"/>
      <c r="B374" s="9"/>
      <c r="C374" s="9"/>
      <c r="D374" s="37" t="str">
        <f>IF(ISBLANK(A374),"",VLOOKUP(A374,'Справочник услуг'!C:D,2,FALSE))</f>
        <v/>
      </c>
      <c r="E374" s="32"/>
      <c r="F374" s="32"/>
      <c r="G374" s="32"/>
      <c r="H374" s="32"/>
      <c r="I374" s="32"/>
      <c r="J374" s="32"/>
      <c r="K374" s="32"/>
      <c r="L374" s="32"/>
      <c r="M374" s="32"/>
    </row>
    <row r="375" spans="1:13" x14ac:dyDescent="0.25">
      <c r="A375" s="3"/>
      <c r="B375" s="9"/>
      <c r="C375" s="9"/>
      <c r="D375" s="37" t="str">
        <f>IF(ISBLANK(A375),"",VLOOKUP(A375,'Справочник услуг'!C:D,2,FALSE))</f>
        <v/>
      </c>
      <c r="E375" s="32"/>
      <c r="F375" s="32"/>
      <c r="G375" s="32"/>
      <c r="H375" s="32"/>
      <c r="I375" s="32"/>
      <c r="J375" s="32"/>
      <c r="K375" s="32"/>
      <c r="L375" s="32"/>
      <c r="M375" s="32"/>
    </row>
    <row r="376" spans="1:13" x14ac:dyDescent="0.25">
      <c r="A376" s="3"/>
      <c r="B376" s="9"/>
      <c r="C376" s="9"/>
      <c r="D376" s="37" t="str">
        <f>IF(ISBLANK(A376),"",VLOOKUP(A376,'Справочник услуг'!C:D,2,FALSE))</f>
        <v/>
      </c>
      <c r="E376" s="32"/>
      <c r="F376" s="32"/>
      <c r="G376" s="32"/>
      <c r="H376" s="32"/>
      <c r="I376" s="32"/>
      <c r="J376" s="32"/>
      <c r="K376" s="32"/>
      <c r="L376" s="32"/>
      <c r="M376" s="32"/>
    </row>
    <row r="377" spans="1:13" x14ac:dyDescent="0.25">
      <c r="A377" s="3"/>
      <c r="B377" s="9"/>
      <c r="C377" s="9"/>
      <c r="D377" s="37" t="str">
        <f>IF(ISBLANK(A377),"",VLOOKUP(A377,'Справочник услуг'!C:D,2,FALSE))</f>
        <v/>
      </c>
      <c r="E377" s="32"/>
      <c r="F377" s="32"/>
      <c r="G377" s="32"/>
      <c r="H377" s="32"/>
      <c r="I377" s="32"/>
      <c r="J377" s="32"/>
      <c r="K377" s="32"/>
      <c r="L377" s="32"/>
      <c r="M377" s="32"/>
    </row>
    <row r="378" spans="1:13" x14ac:dyDescent="0.25">
      <c r="A378" s="3"/>
      <c r="B378" s="9"/>
      <c r="C378" s="9"/>
      <c r="D378" s="37" t="str">
        <f>IF(ISBLANK(A378),"",VLOOKUP(A378,'Справочник услуг'!C:D,2,FALSE))</f>
        <v/>
      </c>
      <c r="E378" s="32"/>
      <c r="F378" s="32"/>
      <c r="G378" s="32"/>
      <c r="H378" s="32"/>
      <c r="I378" s="32"/>
      <c r="J378" s="32"/>
      <c r="K378" s="32"/>
      <c r="L378" s="32"/>
      <c r="M378" s="32"/>
    </row>
    <row r="379" spans="1:13" x14ac:dyDescent="0.25">
      <c r="A379" s="3"/>
      <c r="B379" s="9"/>
      <c r="C379" s="9"/>
      <c r="D379" s="37" t="str">
        <f>IF(ISBLANK(A379),"",VLOOKUP(A379,'Справочник услуг'!C:D,2,FALSE))</f>
        <v/>
      </c>
      <c r="E379" s="32"/>
      <c r="F379" s="32"/>
      <c r="G379" s="32"/>
      <c r="H379" s="32"/>
      <c r="I379" s="32"/>
      <c r="J379" s="32"/>
      <c r="K379" s="32"/>
      <c r="L379" s="32"/>
      <c r="M379" s="32"/>
    </row>
    <row r="380" spans="1:13" x14ac:dyDescent="0.25">
      <c r="A380" s="3"/>
      <c r="B380" s="9"/>
      <c r="C380" s="9"/>
      <c r="D380" s="37" t="str">
        <f>IF(ISBLANK(A380),"",VLOOKUP(A380,'Справочник услуг'!C:D,2,FALSE))</f>
        <v/>
      </c>
      <c r="E380" s="32"/>
      <c r="F380" s="32"/>
      <c r="G380" s="32"/>
      <c r="H380" s="32"/>
      <c r="I380" s="32"/>
      <c r="J380" s="32"/>
      <c r="K380" s="32"/>
      <c r="L380" s="32"/>
      <c r="M380" s="32"/>
    </row>
    <row r="381" spans="1:13" x14ac:dyDescent="0.25">
      <c r="A381" s="3"/>
      <c r="B381" s="9"/>
      <c r="C381" s="9"/>
      <c r="D381" s="37" t="str">
        <f>IF(ISBLANK(A381),"",VLOOKUP(A381,'Справочник услуг'!C:D,2,FALSE))</f>
        <v/>
      </c>
      <c r="E381" s="32"/>
      <c r="F381" s="32"/>
      <c r="G381" s="32"/>
      <c r="H381" s="32"/>
      <c r="I381" s="32"/>
      <c r="J381" s="32"/>
      <c r="K381" s="32"/>
      <c r="L381" s="32"/>
      <c r="M381" s="32"/>
    </row>
    <row r="382" spans="1:13" x14ac:dyDescent="0.25">
      <c r="A382" s="3"/>
      <c r="B382" s="9"/>
      <c r="C382" s="9"/>
      <c r="D382" s="37" t="str">
        <f>IF(ISBLANK(A382),"",VLOOKUP(A382,'Справочник услуг'!C:D,2,FALSE))</f>
        <v/>
      </c>
      <c r="E382" s="32"/>
      <c r="F382" s="32"/>
      <c r="G382" s="32"/>
      <c r="H382" s="32"/>
      <c r="I382" s="32"/>
      <c r="J382" s="32"/>
      <c r="K382" s="32"/>
      <c r="L382" s="32"/>
      <c r="M382" s="32"/>
    </row>
    <row r="383" spans="1:13" x14ac:dyDescent="0.25">
      <c r="A383" s="3"/>
      <c r="B383" s="9"/>
      <c r="C383" s="9"/>
      <c r="D383" s="37" t="str">
        <f>IF(ISBLANK(A383),"",VLOOKUP(A383,'Справочник услуг'!C:D,2,FALSE))</f>
        <v/>
      </c>
      <c r="E383" s="32"/>
      <c r="F383" s="32"/>
      <c r="G383" s="32"/>
      <c r="H383" s="32"/>
      <c r="I383" s="32"/>
      <c r="J383" s="32"/>
      <c r="K383" s="32"/>
      <c r="L383" s="32"/>
      <c r="M383" s="32"/>
    </row>
    <row r="384" spans="1:13" x14ac:dyDescent="0.25">
      <c r="A384" s="3"/>
      <c r="B384" s="9"/>
      <c r="C384" s="9"/>
      <c r="D384" s="37" t="str">
        <f>IF(ISBLANK(A384),"",VLOOKUP(A384,'Справочник услуг'!C:D,2,FALSE))</f>
        <v/>
      </c>
      <c r="E384" s="32"/>
      <c r="F384" s="32"/>
      <c r="G384" s="32"/>
      <c r="H384" s="32"/>
      <c r="I384" s="32"/>
      <c r="J384" s="32"/>
      <c r="K384" s="32"/>
      <c r="L384" s="32"/>
      <c r="M384" s="32"/>
    </row>
    <row r="385" spans="1:13" x14ac:dyDescent="0.25">
      <c r="A385" s="3"/>
      <c r="B385" s="9"/>
      <c r="C385" s="9"/>
      <c r="D385" s="37" t="str">
        <f>IF(ISBLANK(A385),"",VLOOKUP(A385,'Справочник услуг'!C:D,2,FALSE))</f>
        <v/>
      </c>
      <c r="E385" s="32"/>
      <c r="F385" s="32"/>
      <c r="G385" s="32"/>
      <c r="H385" s="32"/>
      <c r="I385" s="32"/>
      <c r="J385" s="32"/>
      <c r="K385" s="32"/>
      <c r="L385" s="32"/>
      <c r="M385" s="32"/>
    </row>
    <row r="386" spans="1:13" x14ac:dyDescent="0.25">
      <c r="A386" s="3"/>
      <c r="B386" s="9"/>
      <c r="C386" s="9"/>
      <c r="D386" s="37" t="str">
        <f>IF(ISBLANK(A386),"",VLOOKUP(A386,'Справочник услуг'!C:D,2,FALSE))</f>
        <v/>
      </c>
      <c r="E386" s="32"/>
      <c r="F386" s="32"/>
      <c r="G386" s="32"/>
      <c r="H386" s="32"/>
      <c r="I386" s="32"/>
      <c r="J386" s="32"/>
      <c r="K386" s="32"/>
      <c r="L386" s="32"/>
      <c r="M386" s="32"/>
    </row>
    <row r="387" spans="1:13" x14ac:dyDescent="0.25">
      <c r="A387" s="3"/>
      <c r="B387" s="9"/>
      <c r="C387" s="9"/>
      <c r="D387" s="37" t="str">
        <f>IF(ISBLANK(A387),"",VLOOKUP(A387,'Справочник услуг'!C:D,2,FALSE))</f>
        <v/>
      </c>
      <c r="E387" s="32"/>
      <c r="F387" s="32"/>
      <c r="G387" s="32"/>
      <c r="H387" s="32"/>
      <c r="I387" s="32"/>
      <c r="J387" s="32"/>
      <c r="K387" s="32"/>
      <c r="L387" s="32"/>
      <c r="M387" s="32"/>
    </row>
    <row r="388" spans="1:13" x14ac:dyDescent="0.25">
      <c r="A388" s="3"/>
      <c r="B388" s="9"/>
      <c r="C388" s="9"/>
      <c r="D388" s="37" t="str">
        <f>IF(ISBLANK(A388),"",VLOOKUP(A388,'Справочник услуг'!C:D,2,FALSE))</f>
        <v/>
      </c>
      <c r="E388" s="32"/>
      <c r="F388" s="32"/>
      <c r="G388" s="32"/>
      <c r="H388" s="32"/>
      <c r="I388" s="32"/>
      <c r="J388" s="32"/>
      <c r="K388" s="32"/>
      <c r="L388" s="32"/>
      <c r="M388" s="32"/>
    </row>
    <row r="389" spans="1:13" x14ac:dyDescent="0.25">
      <c r="A389" s="3"/>
      <c r="B389" s="9"/>
      <c r="C389" s="9"/>
      <c r="D389" s="37" t="str">
        <f>IF(ISBLANK(A389),"",VLOOKUP(A389,'Справочник услуг'!C:D,2,FALSE))</f>
        <v/>
      </c>
      <c r="E389" s="32"/>
      <c r="F389" s="32"/>
      <c r="G389" s="32"/>
      <c r="H389" s="32"/>
      <c r="I389" s="32"/>
      <c r="J389" s="32"/>
      <c r="K389" s="32"/>
      <c r="L389" s="32"/>
      <c r="M389" s="32"/>
    </row>
    <row r="390" spans="1:13" x14ac:dyDescent="0.25">
      <c r="A390" s="3"/>
      <c r="B390" s="9"/>
      <c r="C390" s="9"/>
      <c r="D390" s="37" t="str">
        <f>IF(ISBLANK(A390),"",VLOOKUP(A390,'Справочник услуг'!C:D,2,FALSE))</f>
        <v/>
      </c>
      <c r="E390" s="32"/>
      <c r="F390" s="32"/>
      <c r="G390" s="32"/>
      <c r="H390" s="32"/>
      <c r="I390" s="32"/>
      <c r="J390" s="32"/>
      <c r="K390" s="32"/>
      <c r="L390" s="32"/>
      <c r="M390" s="32"/>
    </row>
    <row r="391" spans="1:13" x14ac:dyDescent="0.25">
      <c r="A391" s="3"/>
      <c r="B391" s="9"/>
      <c r="C391" s="9"/>
      <c r="D391" s="37" t="str">
        <f>IF(ISBLANK(A391),"",VLOOKUP(A391,'Справочник услуг'!C:D,2,FALSE))</f>
        <v/>
      </c>
      <c r="E391" s="32"/>
      <c r="F391" s="32"/>
      <c r="G391" s="32"/>
      <c r="H391" s="32"/>
      <c r="I391" s="32"/>
      <c r="J391" s="32"/>
      <c r="K391" s="32"/>
      <c r="L391" s="32"/>
      <c r="M391" s="32"/>
    </row>
    <row r="392" spans="1:13" x14ac:dyDescent="0.25">
      <c r="A392" s="3"/>
      <c r="B392" s="9"/>
      <c r="C392" s="9"/>
      <c r="D392" s="37" t="str">
        <f>IF(ISBLANK(A392),"",VLOOKUP(A392,'Справочник услуг'!C:D,2,FALSE))</f>
        <v/>
      </c>
      <c r="E392" s="32"/>
      <c r="F392" s="32"/>
      <c r="G392" s="32"/>
      <c r="H392" s="32"/>
      <c r="I392" s="32"/>
      <c r="J392" s="32"/>
      <c r="K392" s="32"/>
      <c r="L392" s="32"/>
      <c r="M392" s="32"/>
    </row>
    <row r="393" spans="1:13" x14ac:dyDescent="0.25">
      <c r="A393" s="3"/>
      <c r="B393" s="9"/>
      <c r="C393" s="9"/>
      <c r="D393" s="37" t="str">
        <f>IF(ISBLANK(A393),"",VLOOKUP(A393,'Справочник услуг'!C:D,2,FALSE))</f>
        <v/>
      </c>
      <c r="E393" s="32"/>
      <c r="F393" s="32"/>
      <c r="G393" s="32"/>
      <c r="H393" s="32"/>
      <c r="I393" s="32"/>
      <c r="J393" s="32"/>
      <c r="K393" s="32"/>
      <c r="L393" s="32"/>
      <c r="M393" s="32"/>
    </row>
    <row r="394" spans="1:13" x14ac:dyDescent="0.25">
      <c r="A394" s="3"/>
      <c r="B394" s="9"/>
      <c r="C394" s="9"/>
      <c r="D394" s="37" t="str">
        <f>IF(ISBLANK(A394),"",VLOOKUP(A394,'Справочник услуг'!C:D,2,FALSE))</f>
        <v/>
      </c>
      <c r="E394" s="32"/>
      <c r="F394" s="32"/>
      <c r="G394" s="32"/>
      <c r="H394" s="32"/>
      <c r="I394" s="32"/>
      <c r="J394" s="32"/>
      <c r="K394" s="32"/>
      <c r="L394" s="32"/>
      <c r="M394" s="32"/>
    </row>
    <row r="395" spans="1:13" x14ac:dyDescent="0.25">
      <c r="A395" s="3"/>
      <c r="B395" s="9"/>
      <c r="C395" s="9"/>
      <c r="D395" s="37" t="str">
        <f>IF(ISBLANK(A395),"",VLOOKUP(A395,'Справочник услуг'!C:D,2,FALSE))</f>
        <v/>
      </c>
      <c r="E395" s="32"/>
      <c r="F395" s="32"/>
      <c r="G395" s="32"/>
      <c r="H395" s="32"/>
      <c r="I395" s="32"/>
      <c r="J395" s="32"/>
      <c r="K395" s="32"/>
      <c r="L395" s="32"/>
      <c r="M395" s="32"/>
    </row>
    <row r="396" spans="1:13" x14ac:dyDescent="0.25">
      <c r="A396" s="3"/>
      <c r="B396" s="9"/>
      <c r="C396" s="9"/>
      <c r="D396" s="37" t="str">
        <f>IF(ISBLANK(A396),"",VLOOKUP(A396,'Справочник услуг'!C:D,2,FALSE))</f>
        <v/>
      </c>
      <c r="E396" s="32"/>
      <c r="F396" s="32"/>
      <c r="G396" s="32"/>
      <c r="H396" s="32"/>
      <c r="I396" s="32"/>
      <c r="J396" s="32"/>
      <c r="K396" s="32"/>
      <c r="L396" s="32"/>
      <c r="M396" s="32"/>
    </row>
    <row r="397" spans="1:13" x14ac:dyDescent="0.25">
      <c r="A397" s="3"/>
      <c r="B397" s="9"/>
      <c r="C397" s="9"/>
      <c r="D397" s="37" t="str">
        <f>IF(ISBLANK(A397),"",VLOOKUP(A397,'Справочник услуг'!C:D,2,FALSE))</f>
        <v/>
      </c>
      <c r="E397" s="32"/>
      <c r="F397" s="32"/>
      <c r="G397" s="32"/>
      <c r="H397" s="32"/>
      <c r="I397" s="32"/>
      <c r="J397" s="32"/>
      <c r="K397" s="32"/>
      <c r="L397" s="32"/>
      <c r="M397" s="32"/>
    </row>
    <row r="398" spans="1:13" x14ac:dyDescent="0.25">
      <c r="A398" s="3"/>
      <c r="B398" s="9"/>
      <c r="C398" s="9"/>
      <c r="D398" s="37" t="str">
        <f>IF(ISBLANK(A398),"",VLOOKUP(A398,'Справочник услуг'!C:D,2,FALSE))</f>
        <v/>
      </c>
      <c r="E398" s="32"/>
      <c r="F398" s="32"/>
      <c r="G398" s="32"/>
      <c r="H398" s="32"/>
      <c r="I398" s="32"/>
      <c r="J398" s="32"/>
      <c r="K398" s="32"/>
      <c r="L398" s="32"/>
      <c r="M398" s="32"/>
    </row>
    <row r="399" spans="1:13" x14ac:dyDescent="0.25">
      <c r="A399" s="3"/>
      <c r="B399" s="9"/>
      <c r="C399" s="9"/>
      <c r="D399" s="37" t="str">
        <f>IF(ISBLANK(A399),"",VLOOKUP(A399,'Справочник услуг'!C:D,2,FALSE))</f>
        <v/>
      </c>
      <c r="E399" s="32"/>
      <c r="F399" s="32"/>
      <c r="G399" s="32"/>
      <c r="H399" s="32"/>
      <c r="I399" s="32"/>
      <c r="J399" s="32"/>
      <c r="K399" s="32"/>
      <c r="L399" s="32"/>
      <c r="M399" s="32"/>
    </row>
    <row r="400" spans="1:13" x14ac:dyDescent="0.25">
      <c r="A400" s="3"/>
      <c r="B400" s="9"/>
      <c r="C400" s="9"/>
      <c r="D400" s="37" t="str">
        <f>IF(ISBLANK(A400),"",VLOOKUP(A400,'Справочник услуг'!C:D,2,FALSE))</f>
        <v/>
      </c>
      <c r="E400" s="32"/>
      <c r="F400" s="32"/>
      <c r="G400" s="32"/>
      <c r="H400" s="32"/>
      <c r="I400" s="32"/>
      <c r="J400" s="32"/>
      <c r="K400" s="32"/>
      <c r="L400" s="32"/>
      <c r="M400" s="32"/>
    </row>
    <row r="401" spans="1:13" x14ac:dyDescent="0.25">
      <c r="A401" s="3"/>
      <c r="B401" s="9"/>
      <c r="C401" s="9"/>
      <c r="D401" s="37" t="str">
        <f>IF(ISBLANK(A401),"",VLOOKUP(A401,'Справочник услуг'!C:D,2,FALSE))</f>
        <v/>
      </c>
      <c r="E401" s="32"/>
      <c r="F401" s="32"/>
      <c r="G401" s="32"/>
      <c r="H401" s="32"/>
      <c r="I401" s="32"/>
      <c r="J401" s="32"/>
      <c r="K401" s="32"/>
      <c r="L401" s="32"/>
      <c r="M401" s="32"/>
    </row>
    <row r="402" spans="1:13" x14ac:dyDescent="0.25">
      <c r="A402" s="3"/>
      <c r="B402" s="9"/>
      <c r="C402" s="9"/>
      <c r="D402" s="37" t="str">
        <f>IF(ISBLANK(A402),"",VLOOKUP(A402,'Справочник услуг'!C:D,2,FALSE))</f>
        <v/>
      </c>
      <c r="E402" s="32"/>
      <c r="F402" s="32"/>
      <c r="G402" s="32"/>
      <c r="H402" s="32"/>
      <c r="I402" s="32"/>
      <c r="J402" s="32"/>
      <c r="K402" s="32"/>
      <c r="L402" s="32"/>
      <c r="M402" s="32"/>
    </row>
    <row r="403" spans="1:13" x14ac:dyDescent="0.25">
      <c r="A403" s="3"/>
      <c r="B403" s="9"/>
      <c r="C403" s="9"/>
      <c r="D403" s="37" t="str">
        <f>IF(ISBLANK(A403),"",VLOOKUP(A403,'Справочник услуг'!C:D,2,FALSE))</f>
        <v/>
      </c>
      <c r="E403" s="32"/>
      <c r="F403" s="32"/>
      <c r="G403" s="32"/>
      <c r="H403" s="32"/>
      <c r="I403" s="32"/>
      <c r="J403" s="32"/>
      <c r="K403" s="32"/>
      <c r="L403" s="32"/>
      <c r="M403" s="32"/>
    </row>
    <row r="404" spans="1:13" x14ac:dyDescent="0.25">
      <c r="A404" s="3"/>
      <c r="B404" s="9"/>
      <c r="C404" s="9"/>
      <c r="D404" s="37" t="str">
        <f>IF(ISBLANK(A404),"",VLOOKUP(A404,'Справочник услуг'!C:D,2,FALSE))</f>
        <v/>
      </c>
      <c r="E404" s="32"/>
      <c r="F404" s="32"/>
      <c r="G404" s="32"/>
      <c r="H404" s="32"/>
      <c r="I404" s="32"/>
      <c r="J404" s="32"/>
      <c r="K404" s="32"/>
      <c r="L404" s="32"/>
      <c r="M404" s="32"/>
    </row>
    <row r="405" spans="1:13" x14ac:dyDescent="0.25">
      <c r="A405" s="3"/>
      <c r="B405" s="9"/>
      <c r="C405" s="9"/>
      <c r="D405" s="37" t="str">
        <f>IF(ISBLANK(A405),"",VLOOKUP(A405,'Справочник услуг'!C:D,2,FALSE))</f>
        <v/>
      </c>
      <c r="E405" s="32"/>
      <c r="F405" s="32"/>
      <c r="G405" s="32"/>
      <c r="H405" s="32"/>
      <c r="I405" s="32"/>
      <c r="J405" s="32"/>
      <c r="K405" s="32"/>
      <c r="L405" s="32"/>
      <c r="M405" s="32"/>
    </row>
    <row r="406" spans="1:13" x14ac:dyDescent="0.25">
      <c r="A406" s="3"/>
      <c r="B406" s="9"/>
      <c r="C406" s="9"/>
      <c r="D406" s="37" t="str">
        <f>IF(ISBLANK(A406),"",VLOOKUP(A406,'Справочник услуг'!C:D,2,FALSE))</f>
        <v/>
      </c>
      <c r="E406" s="32"/>
      <c r="F406" s="32"/>
      <c r="G406" s="32"/>
      <c r="H406" s="32"/>
      <c r="I406" s="32"/>
      <c r="J406" s="32"/>
      <c r="K406" s="32"/>
      <c r="L406" s="32"/>
      <c r="M406" s="32"/>
    </row>
    <row r="407" spans="1:13" x14ac:dyDescent="0.25">
      <c r="A407" s="3"/>
      <c r="B407" s="9"/>
      <c r="C407" s="9"/>
      <c r="D407" s="37" t="str">
        <f>IF(ISBLANK(A407),"",VLOOKUP(A407,'Справочник услуг'!C:D,2,FALSE))</f>
        <v/>
      </c>
      <c r="E407" s="32"/>
      <c r="F407" s="32"/>
      <c r="G407" s="32"/>
      <c r="H407" s="32"/>
      <c r="I407" s="32"/>
      <c r="J407" s="32"/>
      <c r="K407" s="32"/>
      <c r="L407" s="32"/>
      <c r="M407" s="32"/>
    </row>
    <row r="408" spans="1:13" x14ac:dyDescent="0.25">
      <c r="A408" s="3"/>
      <c r="B408" s="9"/>
      <c r="C408" s="9"/>
      <c r="D408" s="37" t="str">
        <f>IF(ISBLANK(A408),"",VLOOKUP(A408,'Справочник услуг'!C:D,2,FALSE))</f>
        <v/>
      </c>
      <c r="E408" s="32"/>
      <c r="F408" s="32"/>
      <c r="G408" s="32"/>
      <c r="H408" s="32"/>
      <c r="I408" s="32"/>
      <c r="J408" s="32"/>
      <c r="K408" s="32"/>
      <c r="L408" s="32"/>
      <c r="M408" s="32"/>
    </row>
    <row r="409" spans="1:13" x14ac:dyDescent="0.25">
      <c r="A409" s="3"/>
      <c r="B409" s="9"/>
      <c r="C409" s="9"/>
      <c r="D409" s="37" t="str">
        <f>IF(ISBLANK(A409),"",VLOOKUP(A409,'Справочник услуг'!C:D,2,FALSE))</f>
        <v/>
      </c>
      <c r="E409" s="32"/>
      <c r="F409" s="32"/>
      <c r="G409" s="32"/>
      <c r="H409" s="32"/>
      <c r="I409" s="32"/>
      <c r="J409" s="32"/>
      <c r="K409" s="32"/>
      <c r="L409" s="32"/>
      <c r="M409" s="32"/>
    </row>
    <row r="410" spans="1:13" x14ac:dyDescent="0.25">
      <c r="A410" s="3"/>
      <c r="B410" s="9"/>
      <c r="C410" s="9"/>
      <c r="D410" s="37" t="str">
        <f>IF(ISBLANK(A410),"",VLOOKUP(A410,'Справочник услуг'!C:D,2,FALSE))</f>
        <v/>
      </c>
      <c r="E410" s="32"/>
      <c r="F410" s="32"/>
      <c r="G410" s="32"/>
      <c r="H410" s="32"/>
      <c r="I410" s="32"/>
      <c r="J410" s="32"/>
      <c r="K410" s="32"/>
      <c r="L410" s="32"/>
      <c r="M410" s="32"/>
    </row>
    <row r="411" spans="1:13" x14ac:dyDescent="0.25">
      <c r="A411" s="3"/>
      <c r="B411" s="9"/>
      <c r="C411" s="9"/>
      <c r="D411" s="37" t="str">
        <f>IF(ISBLANK(A411),"",VLOOKUP(A411,'Справочник услуг'!C:D,2,FALSE))</f>
        <v/>
      </c>
      <c r="E411" s="32"/>
      <c r="F411" s="32"/>
      <c r="G411" s="32"/>
      <c r="H411" s="32"/>
      <c r="I411" s="32"/>
      <c r="J411" s="32"/>
      <c r="K411" s="32"/>
      <c r="L411" s="32"/>
      <c r="M411" s="32"/>
    </row>
    <row r="412" spans="1:13" x14ac:dyDescent="0.25">
      <c r="A412" s="3"/>
      <c r="B412" s="9"/>
      <c r="C412" s="9"/>
      <c r="D412" s="37" t="str">
        <f>IF(ISBLANK(A412),"",VLOOKUP(A412,'Справочник услуг'!C:D,2,FALSE))</f>
        <v/>
      </c>
      <c r="E412" s="32"/>
      <c r="F412" s="32"/>
      <c r="G412" s="32"/>
      <c r="H412" s="32"/>
      <c r="I412" s="32"/>
      <c r="J412" s="32"/>
      <c r="K412" s="32"/>
      <c r="L412" s="32"/>
      <c r="M412" s="32"/>
    </row>
    <row r="413" spans="1:13" x14ac:dyDescent="0.25">
      <c r="A413" s="3"/>
      <c r="B413" s="9"/>
      <c r="C413" s="9"/>
      <c r="D413" s="37" t="str">
        <f>IF(ISBLANK(A413),"",VLOOKUP(A413,'Справочник услуг'!C:D,2,FALSE))</f>
        <v/>
      </c>
      <c r="E413" s="32"/>
      <c r="F413" s="32"/>
      <c r="G413" s="32"/>
      <c r="H413" s="32"/>
      <c r="I413" s="32"/>
      <c r="J413" s="32"/>
      <c r="K413" s="32"/>
      <c r="L413" s="32"/>
      <c r="M413" s="32"/>
    </row>
    <row r="414" spans="1:13" x14ac:dyDescent="0.25">
      <c r="A414" s="3"/>
      <c r="B414" s="9"/>
      <c r="C414" s="9"/>
      <c r="D414" s="37" t="str">
        <f>IF(ISBLANK(A414),"",VLOOKUP(A414,'Справочник услуг'!C:D,2,FALSE))</f>
        <v/>
      </c>
      <c r="E414" s="32"/>
      <c r="F414" s="32"/>
      <c r="G414" s="32"/>
      <c r="H414" s="32"/>
      <c r="I414" s="32"/>
      <c r="J414" s="32"/>
      <c r="K414" s="32"/>
      <c r="L414" s="32"/>
      <c r="M414" s="32"/>
    </row>
    <row r="415" spans="1:13" x14ac:dyDescent="0.25">
      <c r="A415" s="3"/>
      <c r="B415" s="9"/>
      <c r="C415" s="9"/>
      <c r="D415" s="37" t="str">
        <f>IF(ISBLANK(A415),"",VLOOKUP(A415,'Справочник услуг'!C:D,2,FALSE))</f>
        <v/>
      </c>
      <c r="E415" s="32"/>
      <c r="F415" s="32"/>
      <c r="G415" s="32"/>
      <c r="H415" s="32"/>
      <c r="I415" s="32"/>
      <c r="J415" s="32"/>
      <c r="K415" s="32"/>
      <c r="L415" s="32"/>
      <c r="M415" s="32"/>
    </row>
    <row r="416" spans="1:13" x14ac:dyDescent="0.25">
      <c r="A416" s="3"/>
      <c r="B416" s="9"/>
      <c r="C416" s="9"/>
      <c r="D416" s="37" t="str">
        <f>IF(ISBLANK(A416),"",VLOOKUP(A416,'Справочник услуг'!C:D,2,FALSE))</f>
        <v/>
      </c>
      <c r="E416" s="32"/>
      <c r="F416" s="32"/>
      <c r="G416" s="32"/>
      <c r="H416" s="32"/>
      <c r="I416" s="32"/>
      <c r="J416" s="32"/>
      <c r="K416" s="32"/>
      <c r="L416" s="32"/>
      <c r="M416" s="32"/>
    </row>
    <row r="417" spans="1:13" x14ac:dyDescent="0.25">
      <c r="A417" s="3"/>
      <c r="B417" s="9"/>
      <c r="C417" s="9"/>
      <c r="D417" s="37" t="str">
        <f>IF(ISBLANK(A417),"",VLOOKUP(A417,'Справочник услуг'!C:D,2,FALSE))</f>
        <v/>
      </c>
      <c r="E417" s="32"/>
      <c r="F417" s="32"/>
      <c r="G417" s="32"/>
      <c r="H417" s="32"/>
      <c r="I417" s="32"/>
      <c r="J417" s="32"/>
      <c r="K417" s="32"/>
      <c r="L417" s="32"/>
      <c r="M417" s="32"/>
    </row>
    <row r="418" spans="1:13" x14ac:dyDescent="0.25">
      <c r="A418" s="3"/>
      <c r="B418" s="9"/>
      <c r="C418" s="9"/>
      <c r="D418" s="37" t="str">
        <f>IF(ISBLANK(A418),"",VLOOKUP(A418,'Справочник услуг'!C:D,2,FALSE))</f>
        <v/>
      </c>
      <c r="E418" s="32"/>
      <c r="F418" s="32"/>
      <c r="G418" s="32"/>
      <c r="H418" s="32"/>
      <c r="I418" s="32"/>
      <c r="J418" s="32"/>
      <c r="K418" s="32"/>
      <c r="L418" s="32"/>
      <c r="M418" s="32"/>
    </row>
    <row r="419" spans="1:13" x14ac:dyDescent="0.25">
      <c r="A419" s="3"/>
      <c r="B419" s="9"/>
      <c r="C419" s="9"/>
      <c r="D419" s="37" t="str">
        <f>IF(ISBLANK(A419),"",VLOOKUP(A419,'Справочник услуг'!C:D,2,FALSE))</f>
        <v/>
      </c>
      <c r="E419" s="32"/>
      <c r="F419" s="32"/>
      <c r="G419" s="32"/>
      <c r="H419" s="32"/>
      <c r="I419" s="32"/>
      <c r="J419" s="32"/>
      <c r="K419" s="32"/>
      <c r="L419" s="32"/>
      <c r="M419" s="32"/>
    </row>
    <row r="420" spans="1:13" x14ac:dyDescent="0.25">
      <c r="A420" s="3"/>
      <c r="B420" s="9"/>
      <c r="C420" s="9"/>
      <c r="D420" s="37" t="str">
        <f>IF(ISBLANK(A420),"",VLOOKUP(A420,'Справочник услуг'!C:D,2,FALSE))</f>
        <v/>
      </c>
      <c r="E420" s="32"/>
      <c r="F420" s="32"/>
      <c r="G420" s="32"/>
      <c r="H420" s="32"/>
      <c r="I420" s="32"/>
      <c r="J420" s="32"/>
      <c r="K420" s="32"/>
      <c r="L420" s="32"/>
      <c r="M420" s="32"/>
    </row>
    <row r="421" spans="1:13" x14ac:dyDescent="0.25">
      <c r="A421" s="3"/>
      <c r="B421" s="9"/>
      <c r="C421" s="9"/>
      <c r="D421" s="37" t="str">
        <f>IF(ISBLANK(A421),"",VLOOKUP(A421,'Справочник услуг'!C:D,2,FALSE))</f>
        <v/>
      </c>
      <c r="E421" s="32"/>
      <c r="F421" s="32"/>
      <c r="G421" s="32"/>
      <c r="H421" s="32"/>
      <c r="I421" s="32"/>
      <c r="J421" s="32"/>
      <c r="K421" s="32"/>
      <c r="L421" s="32"/>
      <c r="M421" s="32"/>
    </row>
    <row r="422" spans="1:13" x14ac:dyDescent="0.25">
      <c r="A422" s="3"/>
      <c r="B422" s="9"/>
      <c r="C422" s="9"/>
      <c r="D422" s="37" t="str">
        <f>IF(ISBLANK(A422),"",VLOOKUP(A422,'Справочник услуг'!C:D,2,FALSE))</f>
        <v/>
      </c>
      <c r="E422" s="32"/>
      <c r="F422" s="32"/>
      <c r="G422" s="32"/>
      <c r="H422" s="32"/>
      <c r="I422" s="32"/>
      <c r="J422" s="32"/>
      <c r="K422" s="32"/>
      <c r="L422" s="32"/>
      <c r="M422" s="32"/>
    </row>
    <row r="423" spans="1:13" x14ac:dyDescent="0.25">
      <c r="A423" s="3"/>
      <c r="B423" s="9"/>
      <c r="C423" s="9"/>
      <c r="D423" s="37" t="str">
        <f>IF(ISBLANK(A423),"",VLOOKUP(A423,'Справочник услуг'!C:D,2,FALSE))</f>
        <v/>
      </c>
      <c r="E423" s="32"/>
      <c r="F423" s="32"/>
      <c r="G423" s="32"/>
      <c r="H423" s="32"/>
      <c r="I423" s="32"/>
      <c r="J423" s="32"/>
      <c r="K423" s="32"/>
      <c r="L423" s="32"/>
      <c r="M423" s="32"/>
    </row>
    <row r="424" spans="1:13" x14ac:dyDescent="0.25">
      <c r="A424" s="3"/>
      <c r="B424" s="9"/>
      <c r="C424" s="9"/>
      <c r="D424" s="37" t="str">
        <f>IF(ISBLANK(A424),"",VLOOKUP(A424,'Справочник услуг'!C:D,2,FALSE))</f>
        <v/>
      </c>
      <c r="E424" s="32"/>
      <c r="F424" s="32"/>
      <c r="G424" s="32"/>
      <c r="H424" s="32"/>
      <c r="I424" s="32"/>
      <c r="J424" s="32"/>
      <c r="K424" s="32"/>
      <c r="L424" s="32"/>
      <c r="M424" s="32"/>
    </row>
    <row r="425" spans="1:13" x14ac:dyDescent="0.25">
      <c r="A425" s="3"/>
      <c r="B425" s="9"/>
      <c r="C425" s="9"/>
      <c r="D425" s="37" t="str">
        <f>IF(ISBLANK(A425),"",VLOOKUP(A425,'Справочник услуг'!C:D,2,FALSE))</f>
        <v/>
      </c>
      <c r="E425" s="32"/>
      <c r="F425" s="32"/>
      <c r="G425" s="32"/>
      <c r="H425" s="32"/>
      <c r="I425" s="32"/>
      <c r="J425" s="32"/>
      <c r="K425" s="32"/>
      <c r="L425" s="32"/>
      <c r="M425" s="32"/>
    </row>
    <row r="426" spans="1:13" x14ac:dyDescent="0.25">
      <c r="A426" s="3"/>
      <c r="B426" s="9"/>
      <c r="C426" s="9"/>
      <c r="D426" s="37" t="str">
        <f>IF(ISBLANK(A426),"",VLOOKUP(A426,'Справочник услуг'!C:D,2,FALSE))</f>
        <v/>
      </c>
      <c r="E426" s="32"/>
      <c r="F426" s="32"/>
      <c r="G426" s="32"/>
      <c r="H426" s="32"/>
      <c r="I426" s="32"/>
      <c r="J426" s="32"/>
      <c r="K426" s="32"/>
      <c r="L426" s="32"/>
      <c r="M426" s="32"/>
    </row>
    <row r="427" spans="1:13" x14ac:dyDescent="0.25">
      <c r="A427" s="3"/>
      <c r="B427" s="9"/>
      <c r="C427" s="9"/>
      <c r="D427" s="37" t="str">
        <f>IF(ISBLANK(A427),"",VLOOKUP(A427,'Справочник услуг'!C:D,2,FALSE))</f>
        <v/>
      </c>
      <c r="E427" s="32"/>
      <c r="F427" s="32"/>
      <c r="G427" s="32"/>
      <c r="H427" s="32"/>
      <c r="I427" s="32"/>
      <c r="J427" s="32"/>
      <c r="K427" s="32"/>
      <c r="L427" s="32"/>
      <c r="M427" s="32"/>
    </row>
    <row r="428" spans="1:13" x14ac:dyDescent="0.25">
      <c r="A428" s="3"/>
      <c r="B428" s="9"/>
      <c r="C428" s="9"/>
      <c r="D428" s="37" t="str">
        <f>IF(ISBLANK(A428),"",VLOOKUP(A428,'Справочник услуг'!C:D,2,FALSE))</f>
        <v/>
      </c>
      <c r="E428" s="32"/>
      <c r="F428" s="32"/>
      <c r="G428" s="32"/>
      <c r="H428" s="32"/>
      <c r="I428" s="32"/>
      <c r="J428" s="32"/>
      <c r="K428" s="32"/>
      <c r="L428" s="32"/>
      <c r="M428" s="32"/>
    </row>
    <row r="429" spans="1:13" x14ac:dyDescent="0.25">
      <c r="A429" s="3"/>
      <c r="B429" s="9"/>
      <c r="C429" s="9"/>
      <c r="D429" s="37" t="str">
        <f>IF(ISBLANK(A429),"",VLOOKUP(A429,'Справочник услуг'!C:D,2,FALSE))</f>
        <v/>
      </c>
      <c r="E429" s="32"/>
      <c r="F429" s="32"/>
      <c r="G429" s="32"/>
      <c r="H429" s="32"/>
      <c r="I429" s="32"/>
      <c r="J429" s="32"/>
      <c r="K429" s="32"/>
      <c r="L429" s="32"/>
      <c r="M429" s="32"/>
    </row>
    <row r="430" spans="1:13" x14ac:dyDescent="0.25">
      <c r="A430" s="3"/>
      <c r="B430" s="9"/>
      <c r="C430" s="9"/>
      <c r="D430" s="37" t="str">
        <f>IF(ISBLANK(A430),"",VLOOKUP(A430,'Справочник услуг'!C:D,2,FALSE))</f>
        <v/>
      </c>
      <c r="E430" s="32"/>
      <c r="F430" s="32"/>
      <c r="G430" s="32"/>
      <c r="H430" s="32"/>
      <c r="I430" s="32"/>
      <c r="J430" s="32"/>
      <c r="K430" s="32"/>
      <c r="L430" s="32"/>
      <c r="M430" s="32"/>
    </row>
    <row r="431" spans="1:13" x14ac:dyDescent="0.25">
      <c r="A431" s="3"/>
      <c r="B431" s="9"/>
      <c r="C431" s="9"/>
      <c r="D431" s="37" t="str">
        <f>IF(ISBLANK(A431),"",VLOOKUP(A431,'Справочник услуг'!C:D,2,FALSE))</f>
        <v/>
      </c>
      <c r="E431" s="32"/>
      <c r="F431" s="32"/>
      <c r="G431" s="32"/>
      <c r="H431" s="32"/>
      <c r="I431" s="32"/>
      <c r="J431" s="32"/>
      <c r="K431" s="32"/>
      <c r="L431" s="32"/>
      <c r="M431" s="32"/>
    </row>
    <row r="432" spans="1:13" x14ac:dyDescent="0.25">
      <c r="A432" s="3"/>
      <c r="B432" s="9"/>
      <c r="C432" s="9"/>
      <c r="D432" s="37" t="str">
        <f>IF(ISBLANK(A432),"",VLOOKUP(A432,'Справочник услуг'!C:D,2,FALSE))</f>
        <v/>
      </c>
      <c r="E432" s="32"/>
      <c r="F432" s="32"/>
      <c r="G432" s="32"/>
      <c r="H432" s="32"/>
      <c r="I432" s="32"/>
      <c r="J432" s="32"/>
      <c r="K432" s="32"/>
      <c r="L432" s="32"/>
      <c r="M432" s="32"/>
    </row>
    <row r="433" spans="1:13" x14ac:dyDescent="0.25">
      <c r="A433" s="3"/>
      <c r="B433" s="9"/>
      <c r="C433" s="9"/>
      <c r="D433" s="37" t="str">
        <f>IF(ISBLANK(A433),"",VLOOKUP(A433,'Справочник услуг'!C:D,2,FALSE))</f>
        <v/>
      </c>
      <c r="E433" s="32"/>
      <c r="F433" s="32"/>
      <c r="G433" s="32"/>
      <c r="H433" s="32"/>
      <c r="I433" s="32"/>
      <c r="J433" s="32"/>
      <c r="K433" s="32"/>
      <c r="L433" s="32"/>
      <c r="M433" s="32"/>
    </row>
    <row r="434" spans="1:13" x14ac:dyDescent="0.25">
      <c r="A434" s="3"/>
      <c r="B434" s="9"/>
      <c r="C434" s="9"/>
      <c r="D434" s="37" t="str">
        <f>IF(ISBLANK(A434),"",VLOOKUP(A434,'Справочник услуг'!C:D,2,FALSE))</f>
        <v/>
      </c>
      <c r="E434" s="32"/>
      <c r="F434" s="32"/>
      <c r="G434" s="32"/>
      <c r="H434" s="32"/>
      <c r="I434" s="32"/>
      <c r="J434" s="32"/>
      <c r="K434" s="32"/>
      <c r="L434" s="32"/>
      <c r="M434" s="32"/>
    </row>
    <row r="435" spans="1:13" x14ac:dyDescent="0.25">
      <c r="A435" s="3"/>
      <c r="B435" s="9"/>
      <c r="C435" s="9"/>
      <c r="D435" s="37" t="str">
        <f>IF(ISBLANK(A435),"",VLOOKUP(A435,'Справочник услуг'!C:D,2,FALSE))</f>
        <v/>
      </c>
      <c r="E435" s="32"/>
      <c r="F435" s="32"/>
      <c r="G435" s="32"/>
      <c r="H435" s="32"/>
      <c r="I435" s="32"/>
      <c r="J435" s="32"/>
      <c r="K435" s="32"/>
      <c r="L435" s="32"/>
      <c r="M435" s="32"/>
    </row>
    <row r="436" spans="1:13" x14ac:dyDescent="0.25">
      <c r="A436" s="3"/>
      <c r="B436" s="9"/>
      <c r="C436" s="9"/>
      <c r="D436" s="37" t="str">
        <f>IF(ISBLANK(A436),"",VLOOKUP(A436,'Справочник услуг'!C:D,2,FALSE))</f>
        <v/>
      </c>
      <c r="E436" s="32"/>
      <c r="F436" s="32"/>
      <c r="G436" s="32"/>
      <c r="H436" s="32"/>
      <c r="I436" s="32"/>
      <c r="J436" s="32"/>
      <c r="K436" s="32"/>
      <c r="L436" s="32"/>
      <c r="M436" s="32"/>
    </row>
    <row r="437" spans="1:13" x14ac:dyDescent="0.25">
      <c r="A437" s="3"/>
      <c r="B437" s="9"/>
      <c r="C437" s="9"/>
      <c r="D437" s="37" t="str">
        <f>IF(ISBLANK(A437),"",VLOOKUP(A437,'Справочник услуг'!C:D,2,FALSE))</f>
        <v/>
      </c>
      <c r="E437" s="32"/>
      <c r="F437" s="32"/>
      <c r="G437" s="32"/>
      <c r="H437" s="32"/>
      <c r="I437" s="32"/>
      <c r="J437" s="32"/>
      <c r="K437" s="32"/>
      <c r="L437" s="32"/>
      <c r="M437" s="32"/>
    </row>
    <row r="438" spans="1:13" x14ac:dyDescent="0.25">
      <c r="A438" s="3"/>
      <c r="B438" s="9"/>
      <c r="C438" s="9"/>
      <c r="D438" s="37" t="str">
        <f>IF(ISBLANK(A438),"",VLOOKUP(A438,'Справочник услуг'!C:D,2,FALSE))</f>
        <v/>
      </c>
      <c r="E438" s="32"/>
      <c r="F438" s="32"/>
      <c r="G438" s="32"/>
      <c r="H438" s="32"/>
      <c r="I438" s="32"/>
      <c r="J438" s="32"/>
      <c r="K438" s="32"/>
      <c r="L438" s="32"/>
      <c r="M438" s="32"/>
    </row>
    <row r="439" spans="1:13" x14ac:dyDescent="0.25">
      <c r="A439" s="3"/>
      <c r="B439" s="9"/>
      <c r="C439" s="9"/>
      <c r="D439" s="37" t="str">
        <f>IF(ISBLANK(A439),"",VLOOKUP(A439,'Справочник услуг'!C:D,2,FALSE))</f>
        <v/>
      </c>
      <c r="E439" s="32"/>
      <c r="F439" s="32"/>
      <c r="G439" s="32"/>
      <c r="H439" s="32"/>
      <c r="I439" s="32"/>
      <c r="J439" s="32"/>
      <c r="K439" s="32"/>
      <c r="L439" s="32"/>
      <c r="M439" s="32"/>
    </row>
    <row r="440" spans="1:13" x14ac:dyDescent="0.25">
      <c r="A440" s="3"/>
      <c r="B440" s="9"/>
      <c r="C440" s="9"/>
      <c r="D440" s="37" t="str">
        <f>IF(ISBLANK(A440),"",VLOOKUP(A440,'Справочник услуг'!C:D,2,FALSE))</f>
        <v/>
      </c>
      <c r="E440" s="32"/>
      <c r="F440" s="32"/>
      <c r="G440" s="32"/>
      <c r="H440" s="32"/>
      <c r="I440" s="32"/>
      <c r="J440" s="32"/>
      <c r="K440" s="32"/>
      <c r="L440" s="32"/>
      <c r="M440" s="32"/>
    </row>
    <row r="441" spans="1:13" x14ac:dyDescent="0.25">
      <c r="A441" s="3"/>
      <c r="B441" s="9"/>
      <c r="C441" s="9"/>
      <c r="D441" s="37" t="str">
        <f>IF(ISBLANK(A441),"",VLOOKUP(A441,'Справочник услуг'!C:D,2,FALSE))</f>
        <v/>
      </c>
      <c r="E441" s="32"/>
      <c r="F441" s="32"/>
      <c r="G441" s="32"/>
      <c r="H441" s="32"/>
      <c r="I441" s="32"/>
      <c r="J441" s="32"/>
      <c r="K441" s="32"/>
      <c r="L441" s="32"/>
      <c r="M441" s="32"/>
    </row>
    <row r="442" spans="1:13" x14ac:dyDescent="0.25">
      <c r="A442" s="3"/>
      <c r="B442" s="9"/>
      <c r="C442" s="9"/>
      <c r="D442" s="37" t="str">
        <f>IF(ISBLANK(A442),"",VLOOKUP(A442,'Справочник услуг'!C:D,2,FALSE))</f>
        <v/>
      </c>
      <c r="E442" s="32"/>
      <c r="F442" s="32"/>
      <c r="G442" s="32"/>
      <c r="H442" s="32"/>
      <c r="I442" s="32"/>
      <c r="J442" s="32"/>
      <c r="K442" s="32"/>
      <c r="L442" s="32"/>
      <c r="M442" s="32"/>
    </row>
    <row r="443" spans="1:13" x14ac:dyDescent="0.25">
      <c r="A443" s="3"/>
      <c r="B443" s="9"/>
      <c r="C443" s="9"/>
      <c r="D443" s="37" t="str">
        <f>IF(ISBLANK(A443),"",VLOOKUP(A443,'Справочник услуг'!C:D,2,FALSE))</f>
        <v/>
      </c>
      <c r="E443" s="32"/>
      <c r="F443" s="32"/>
      <c r="G443" s="32"/>
      <c r="H443" s="32"/>
      <c r="I443" s="32"/>
      <c r="J443" s="32"/>
      <c r="K443" s="32"/>
      <c r="L443" s="32"/>
      <c r="M443" s="32"/>
    </row>
    <row r="444" spans="1:13" x14ac:dyDescent="0.25">
      <c r="A444" s="3"/>
      <c r="B444" s="9"/>
      <c r="C444" s="9"/>
      <c r="D444" s="37" t="str">
        <f>IF(ISBLANK(A444),"",VLOOKUP(A444,'Справочник услуг'!C:D,2,FALSE))</f>
        <v/>
      </c>
      <c r="E444" s="32"/>
      <c r="F444" s="32"/>
      <c r="G444" s="32"/>
      <c r="H444" s="32"/>
      <c r="I444" s="32"/>
      <c r="J444" s="32"/>
      <c r="K444" s="32"/>
      <c r="L444" s="32"/>
      <c r="M444" s="32"/>
    </row>
    <row r="445" spans="1:13" x14ac:dyDescent="0.25">
      <c r="A445" s="3"/>
      <c r="B445" s="9"/>
      <c r="C445" s="9"/>
      <c r="D445" s="37" t="str">
        <f>IF(ISBLANK(A445),"",VLOOKUP(A445,'Справочник услуг'!C:D,2,FALSE))</f>
        <v/>
      </c>
      <c r="E445" s="32"/>
      <c r="F445" s="32"/>
      <c r="G445" s="32"/>
      <c r="H445" s="32"/>
      <c r="I445" s="32"/>
      <c r="J445" s="32"/>
      <c r="K445" s="32"/>
      <c r="L445" s="32"/>
      <c r="M445" s="32"/>
    </row>
    <row r="446" spans="1:13" x14ac:dyDescent="0.25">
      <c r="A446" s="3"/>
      <c r="B446" s="9"/>
      <c r="C446" s="9"/>
      <c r="D446" s="37" t="str">
        <f>IF(ISBLANK(A446),"",VLOOKUP(A446,'Справочник услуг'!C:D,2,FALSE))</f>
        <v/>
      </c>
      <c r="E446" s="32"/>
      <c r="F446" s="32"/>
      <c r="G446" s="32"/>
      <c r="H446" s="32"/>
      <c r="I446" s="32"/>
      <c r="J446" s="32"/>
      <c r="K446" s="32"/>
      <c r="L446" s="32"/>
      <c r="M446" s="32"/>
    </row>
    <row r="447" spans="1:13" x14ac:dyDescent="0.25">
      <c r="A447" s="3"/>
      <c r="B447" s="9"/>
      <c r="C447" s="9"/>
      <c r="D447" s="37" t="str">
        <f>IF(ISBLANK(A447),"",VLOOKUP(A447,'Справочник услуг'!C:D,2,FALSE))</f>
        <v/>
      </c>
      <c r="E447" s="32"/>
      <c r="F447" s="32"/>
      <c r="G447" s="32"/>
      <c r="H447" s="32"/>
      <c r="I447" s="32"/>
      <c r="J447" s="32"/>
      <c r="K447" s="32"/>
      <c r="L447" s="32"/>
      <c r="M447" s="32"/>
    </row>
    <row r="448" spans="1:13" x14ac:dyDescent="0.25">
      <c r="A448" s="3"/>
      <c r="B448" s="9"/>
      <c r="C448" s="9"/>
      <c r="D448" s="37" t="str">
        <f>IF(ISBLANK(A448),"",VLOOKUP(A448,'Справочник услуг'!C:D,2,FALSE))</f>
        <v/>
      </c>
      <c r="E448" s="32"/>
      <c r="F448" s="32"/>
      <c r="G448" s="32"/>
      <c r="H448" s="32"/>
      <c r="I448" s="32"/>
      <c r="J448" s="32"/>
      <c r="K448" s="32"/>
      <c r="L448" s="32"/>
      <c r="M448" s="32"/>
    </row>
    <row r="449" spans="1:13" x14ac:dyDescent="0.25">
      <c r="A449" s="3"/>
      <c r="B449" s="9"/>
      <c r="C449" s="9"/>
      <c r="D449" s="37" t="str">
        <f>IF(ISBLANK(A449),"",VLOOKUP(A449,'Справочник услуг'!C:D,2,FALSE))</f>
        <v/>
      </c>
      <c r="E449" s="32"/>
      <c r="F449" s="32"/>
      <c r="G449" s="32"/>
      <c r="H449" s="32"/>
      <c r="I449" s="32"/>
      <c r="J449" s="32"/>
      <c r="K449" s="32"/>
      <c r="L449" s="32"/>
      <c r="M449" s="32"/>
    </row>
    <row r="450" spans="1:13" x14ac:dyDescent="0.25">
      <c r="A450" s="3"/>
      <c r="B450" s="9"/>
      <c r="C450" s="9"/>
      <c r="D450" s="37" t="str">
        <f>IF(ISBLANK(A450),"",VLOOKUP(A450,'Справочник услуг'!C:D,2,FALSE))</f>
        <v/>
      </c>
      <c r="E450" s="32"/>
      <c r="F450" s="32"/>
      <c r="G450" s="32"/>
      <c r="H450" s="32"/>
      <c r="I450" s="32"/>
      <c r="J450" s="32"/>
      <c r="K450" s="32"/>
      <c r="L450" s="32"/>
      <c r="M450" s="32"/>
    </row>
    <row r="451" spans="1:13" x14ac:dyDescent="0.25">
      <c r="A451" s="3"/>
      <c r="B451" s="9"/>
      <c r="C451" s="9"/>
      <c r="D451" s="37" t="str">
        <f>IF(ISBLANK(A451),"",VLOOKUP(A451,'Справочник услуг'!C:D,2,FALSE))</f>
        <v/>
      </c>
      <c r="E451" s="32"/>
      <c r="F451" s="32"/>
      <c r="G451" s="32"/>
      <c r="H451" s="32"/>
      <c r="I451" s="32"/>
      <c r="J451" s="32"/>
      <c r="K451" s="32"/>
      <c r="L451" s="32"/>
      <c r="M451" s="32"/>
    </row>
    <row r="452" spans="1:13" x14ac:dyDescent="0.25">
      <c r="A452" s="3"/>
      <c r="B452" s="9"/>
      <c r="C452" s="9"/>
      <c r="D452" s="37" t="str">
        <f>IF(ISBLANK(A452),"",VLOOKUP(A452,'Справочник услуг'!C:D,2,FALSE))</f>
        <v/>
      </c>
      <c r="E452" s="32"/>
      <c r="F452" s="32"/>
      <c r="G452" s="32"/>
      <c r="H452" s="32"/>
      <c r="I452" s="32"/>
      <c r="J452" s="32"/>
      <c r="K452" s="32"/>
      <c r="L452" s="32"/>
      <c r="M452" s="32"/>
    </row>
    <row r="453" spans="1:13" x14ac:dyDescent="0.25">
      <c r="A453" s="3"/>
      <c r="B453" s="9"/>
      <c r="C453" s="9"/>
      <c r="D453" s="37" t="str">
        <f>IF(ISBLANK(A453),"",VLOOKUP(A453,'Справочник услуг'!C:D,2,FALSE))</f>
        <v/>
      </c>
      <c r="E453" s="32"/>
      <c r="F453" s="32"/>
      <c r="G453" s="32"/>
      <c r="H453" s="32"/>
      <c r="I453" s="32"/>
      <c r="J453" s="32"/>
      <c r="K453" s="32"/>
      <c r="L453" s="32"/>
      <c r="M453" s="32"/>
    </row>
    <row r="454" spans="1:13" x14ac:dyDescent="0.25">
      <c r="A454" s="3"/>
      <c r="B454" s="9"/>
      <c r="C454" s="9"/>
      <c r="D454" s="37" t="str">
        <f>IF(ISBLANK(A454),"",VLOOKUP(A454,'Справочник услуг'!C:D,2,FALSE))</f>
        <v/>
      </c>
      <c r="E454" s="32"/>
      <c r="F454" s="32"/>
      <c r="G454" s="32"/>
      <c r="H454" s="32"/>
      <c r="I454" s="32"/>
      <c r="J454" s="32"/>
      <c r="K454" s="32"/>
      <c r="L454" s="32"/>
      <c r="M454" s="32"/>
    </row>
    <row r="455" spans="1:13" x14ac:dyDescent="0.25">
      <c r="A455" s="3"/>
      <c r="B455" s="9"/>
      <c r="C455" s="9"/>
      <c r="D455" s="37" t="str">
        <f>IF(ISBLANK(A455),"",VLOOKUP(A455,'Справочник услуг'!C:D,2,FALSE))</f>
        <v/>
      </c>
      <c r="E455" s="32"/>
      <c r="F455" s="32"/>
      <c r="G455" s="32"/>
      <c r="H455" s="32"/>
      <c r="I455" s="32"/>
      <c r="J455" s="32"/>
      <c r="K455" s="32"/>
      <c r="L455" s="32"/>
      <c r="M455" s="32"/>
    </row>
    <row r="456" spans="1:13" x14ac:dyDescent="0.25">
      <c r="A456" s="3"/>
      <c r="B456" s="9"/>
      <c r="C456" s="9"/>
      <c r="D456" s="37" t="str">
        <f>IF(ISBLANK(A456),"",VLOOKUP(A456,'Справочник услуг'!C:D,2,FALSE))</f>
        <v/>
      </c>
      <c r="E456" s="32"/>
      <c r="F456" s="32"/>
      <c r="G456" s="32"/>
      <c r="H456" s="32"/>
      <c r="I456" s="32"/>
      <c r="J456" s="32"/>
      <c r="K456" s="32"/>
      <c r="L456" s="32"/>
      <c r="M456" s="32"/>
    </row>
    <row r="457" spans="1:13" x14ac:dyDescent="0.25">
      <c r="A457" s="3"/>
      <c r="B457" s="9"/>
      <c r="C457" s="9"/>
      <c r="D457" s="37" t="str">
        <f>IF(ISBLANK(A457),"",VLOOKUP(A457,'Справочник услуг'!C:D,2,FALSE))</f>
        <v/>
      </c>
      <c r="E457" s="32"/>
      <c r="F457" s="32"/>
      <c r="G457" s="32"/>
      <c r="H457" s="32"/>
      <c r="I457" s="32"/>
      <c r="J457" s="32"/>
      <c r="K457" s="32"/>
      <c r="L457" s="32"/>
      <c r="M457" s="32"/>
    </row>
    <row r="458" spans="1:13" x14ac:dyDescent="0.25">
      <c r="A458" s="3"/>
      <c r="B458" s="9"/>
      <c r="C458" s="9"/>
      <c r="D458" s="37" t="str">
        <f>IF(ISBLANK(A458),"",VLOOKUP(A458,'Справочник услуг'!C:D,2,FALSE))</f>
        <v/>
      </c>
      <c r="E458" s="32"/>
      <c r="F458" s="32"/>
      <c r="G458" s="32"/>
      <c r="H458" s="32"/>
      <c r="I458" s="32"/>
      <c r="J458" s="32"/>
      <c r="K458" s="32"/>
      <c r="L458" s="32"/>
      <c r="M458" s="32"/>
    </row>
    <row r="459" spans="1:13" x14ac:dyDescent="0.25">
      <c r="A459" s="3"/>
      <c r="B459" s="9"/>
      <c r="C459" s="9"/>
      <c r="D459" s="37" t="str">
        <f>IF(ISBLANK(A459),"",VLOOKUP(A459,'Справочник услуг'!C:D,2,FALSE))</f>
        <v/>
      </c>
      <c r="E459" s="32"/>
      <c r="F459" s="32"/>
      <c r="G459" s="32"/>
      <c r="H459" s="32"/>
      <c r="I459" s="32"/>
      <c r="J459" s="32"/>
      <c r="K459" s="32"/>
      <c r="L459" s="32"/>
      <c r="M459" s="32"/>
    </row>
    <row r="460" spans="1:13" x14ac:dyDescent="0.25">
      <c r="A460" s="3"/>
      <c r="B460" s="9"/>
      <c r="C460" s="9"/>
      <c r="D460" s="37" t="str">
        <f>IF(ISBLANK(A460),"",VLOOKUP(A460,'Справочник услуг'!C:D,2,FALSE))</f>
        <v/>
      </c>
      <c r="E460" s="32"/>
      <c r="F460" s="32"/>
      <c r="G460" s="32"/>
      <c r="H460" s="32"/>
      <c r="I460" s="32"/>
      <c r="J460" s="32"/>
      <c r="K460" s="32"/>
      <c r="L460" s="32"/>
      <c r="M460" s="32"/>
    </row>
    <row r="461" spans="1:13" x14ac:dyDescent="0.25">
      <c r="A461" s="3"/>
      <c r="B461" s="9"/>
      <c r="C461" s="9"/>
      <c r="D461" s="37" t="str">
        <f>IF(ISBLANK(A461),"",VLOOKUP(A461,'Справочник услуг'!C:D,2,FALSE))</f>
        <v/>
      </c>
      <c r="E461" s="32"/>
      <c r="F461" s="32"/>
      <c r="G461" s="32"/>
      <c r="H461" s="32"/>
      <c r="I461" s="32"/>
      <c r="J461" s="32"/>
      <c r="K461" s="32"/>
      <c r="L461" s="32"/>
      <c r="M461" s="32"/>
    </row>
    <row r="462" spans="1:13" x14ac:dyDescent="0.25">
      <c r="A462" s="3"/>
      <c r="B462" s="9"/>
      <c r="C462" s="9"/>
      <c r="D462" s="37" t="str">
        <f>IF(ISBLANK(A462),"",VLOOKUP(A462,'Справочник услуг'!C:D,2,FALSE))</f>
        <v/>
      </c>
      <c r="E462" s="32"/>
      <c r="F462" s="32"/>
      <c r="G462" s="32"/>
      <c r="H462" s="32"/>
      <c r="I462" s="32"/>
      <c r="J462" s="32"/>
      <c r="K462" s="32"/>
      <c r="L462" s="32"/>
      <c r="M462" s="32"/>
    </row>
    <row r="463" spans="1:13" x14ac:dyDescent="0.25">
      <c r="A463" s="3"/>
      <c r="B463" s="9"/>
      <c r="C463" s="9"/>
      <c r="D463" s="37" t="str">
        <f>IF(ISBLANK(A463),"",VLOOKUP(A463,'Справочник услуг'!C:D,2,FALSE))</f>
        <v/>
      </c>
      <c r="E463" s="32"/>
      <c r="F463" s="32"/>
      <c r="G463" s="32"/>
      <c r="H463" s="32"/>
      <c r="I463" s="32"/>
      <c r="J463" s="32"/>
      <c r="K463" s="32"/>
      <c r="L463" s="32"/>
      <c r="M463" s="32"/>
    </row>
    <row r="464" spans="1:13" x14ac:dyDescent="0.25">
      <c r="A464" s="3"/>
      <c r="B464" s="9"/>
      <c r="C464" s="9"/>
      <c r="D464" s="37" t="str">
        <f>IF(ISBLANK(A464),"",VLOOKUP(A464,'Справочник услуг'!C:D,2,FALSE))</f>
        <v/>
      </c>
      <c r="E464" s="32"/>
      <c r="F464" s="32"/>
      <c r="G464" s="32"/>
      <c r="H464" s="32"/>
      <c r="I464" s="32"/>
      <c r="J464" s="32"/>
      <c r="K464" s="32"/>
      <c r="L464" s="32"/>
      <c r="M464" s="32"/>
    </row>
    <row r="465" spans="1:13" x14ac:dyDescent="0.25">
      <c r="A465" s="3"/>
      <c r="B465" s="9"/>
      <c r="C465" s="9"/>
      <c r="D465" s="37" t="str">
        <f>IF(ISBLANK(A465),"",VLOOKUP(A465,'Справочник услуг'!C:D,2,FALSE))</f>
        <v/>
      </c>
      <c r="E465" s="32"/>
      <c r="F465" s="32"/>
      <c r="G465" s="32"/>
      <c r="H465" s="32"/>
      <c r="I465" s="32"/>
      <c r="J465" s="32"/>
      <c r="K465" s="32"/>
      <c r="L465" s="32"/>
      <c r="M465" s="32"/>
    </row>
    <row r="466" spans="1:13" x14ac:dyDescent="0.25">
      <c r="A466" s="3"/>
      <c r="B466" s="9"/>
      <c r="C466" s="9"/>
      <c r="D466" s="37" t="str">
        <f>IF(ISBLANK(A466),"",VLOOKUP(A466,'Справочник услуг'!C:D,2,FALSE))</f>
        <v/>
      </c>
      <c r="E466" s="32"/>
      <c r="F466" s="32"/>
      <c r="G466" s="32"/>
      <c r="H466" s="32"/>
      <c r="I466" s="32"/>
      <c r="J466" s="32"/>
      <c r="K466" s="32"/>
      <c r="L466" s="32"/>
      <c r="M466" s="32"/>
    </row>
    <row r="467" spans="1:13" x14ac:dyDescent="0.25">
      <c r="A467" s="3"/>
      <c r="B467" s="9"/>
      <c r="C467" s="9"/>
      <c r="D467" s="37" t="str">
        <f>IF(ISBLANK(A467),"",VLOOKUP(A467,'Справочник услуг'!C:D,2,FALSE))</f>
        <v/>
      </c>
      <c r="E467" s="32"/>
      <c r="F467" s="32"/>
      <c r="G467" s="32"/>
      <c r="H467" s="32"/>
      <c r="I467" s="32"/>
      <c r="J467" s="32"/>
      <c r="K467" s="32"/>
      <c r="L467" s="32"/>
      <c r="M467" s="32"/>
    </row>
    <row r="468" spans="1:13" x14ac:dyDescent="0.25">
      <c r="A468" s="3"/>
      <c r="B468" s="9"/>
      <c r="C468" s="9"/>
      <c r="D468" s="37" t="str">
        <f>IF(ISBLANK(A468),"",VLOOKUP(A468,'Справочник услуг'!C:D,2,FALSE))</f>
        <v/>
      </c>
      <c r="E468" s="32"/>
      <c r="F468" s="32"/>
      <c r="G468" s="32"/>
      <c r="H468" s="32"/>
      <c r="I468" s="32"/>
      <c r="J468" s="32"/>
      <c r="K468" s="32"/>
      <c r="L468" s="32"/>
      <c r="M468" s="32"/>
    </row>
    <row r="469" spans="1:13" x14ac:dyDescent="0.25">
      <c r="A469" s="3"/>
      <c r="B469" s="9"/>
      <c r="C469" s="9"/>
      <c r="D469" s="37" t="str">
        <f>IF(ISBLANK(A469),"",VLOOKUP(A469,'Справочник услуг'!C:D,2,FALSE))</f>
        <v/>
      </c>
      <c r="E469" s="32"/>
      <c r="F469" s="32"/>
      <c r="G469" s="32"/>
      <c r="H469" s="32"/>
      <c r="I469" s="32"/>
      <c r="J469" s="32"/>
      <c r="K469" s="32"/>
      <c r="L469" s="32"/>
      <c r="M469" s="32"/>
    </row>
    <row r="470" spans="1:13" x14ac:dyDescent="0.25">
      <c r="A470" s="3"/>
      <c r="B470" s="9"/>
      <c r="C470" s="9"/>
      <c r="D470" s="37" t="str">
        <f>IF(ISBLANK(A470),"",VLOOKUP(A470,'Справочник услуг'!C:D,2,FALSE))</f>
        <v/>
      </c>
      <c r="E470" s="32"/>
      <c r="F470" s="32"/>
      <c r="G470" s="32"/>
      <c r="H470" s="32"/>
      <c r="I470" s="32"/>
      <c r="J470" s="32"/>
      <c r="K470" s="32"/>
      <c r="L470" s="32"/>
      <c r="M470" s="32"/>
    </row>
    <row r="471" spans="1:13" x14ac:dyDescent="0.25">
      <c r="A471" s="3"/>
      <c r="B471" s="9"/>
      <c r="C471" s="9"/>
      <c r="D471" s="37" t="str">
        <f>IF(ISBLANK(A471),"",VLOOKUP(A471,'Справочник услуг'!C:D,2,FALSE))</f>
        <v/>
      </c>
      <c r="E471" s="32"/>
      <c r="F471" s="32"/>
      <c r="G471" s="32"/>
      <c r="H471" s="32"/>
      <c r="I471" s="32"/>
      <c r="J471" s="32"/>
      <c r="K471" s="32"/>
      <c r="L471" s="32"/>
      <c r="M471" s="32"/>
    </row>
    <row r="472" spans="1:13" x14ac:dyDescent="0.25">
      <c r="A472" s="3"/>
      <c r="B472" s="9"/>
      <c r="C472" s="9"/>
      <c r="D472" s="37" t="str">
        <f>IF(ISBLANK(A472),"",VLOOKUP(A472,'Справочник услуг'!C:D,2,FALSE))</f>
        <v/>
      </c>
      <c r="E472" s="32"/>
      <c r="F472" s="32"/>
      <c r="G472" s="32"/>
      <c r="H472" s="32"/>
      <c r="I472" s="32"/>
      <c r="J472" s="32"/>
      <c r="K472" s="32"/>
      <c r="L472" s="32"/>
      <c r="M472" s="32"/>
    </row>
    <row r="473" spans="1:13" x14ac:dyDescent="0.25">
      <c r="A473" s="3"/>
      <c r="B473" s="9"/>
      <c r="C473" s="9"/>
      <c r="D473" s="37" t="str">
        <f>IF(ISBLANK(A473),"",VLOOKUP(A473,'Справочник услуг'!C:D,2,FALSE))</f>
        <v/>
      </c>
      <c r="E473" s="32"/>
      <c r="F473" s="32"/>
      <c r="G473" s="32"/>
      <c r="H473" s="32"/>
      <c r="I473" s="32"/>
      <c r="J473" s="32"/>
      <c r="K473" s="32"/>
      <c r="L473" s="32"/>
      <c r="M473" s="32"/>
    </row>
    <row r="474" spans="1:13" x14ac:dyDescent="0.25">
      <c r="A474" s="3"/>
      <c r="B474" s="9"/>
      <c r="C474" s="9"/>
      <c r="D474" s="37" t="str">
        <f>IF(ISBLANK(A474),"",VLOOKUP(A474,'Справочник услуг'!C:D,2,FALSE))</f>
        <v/>
      </c>
      <c r="E474" s="32"/>
      <c r="F474" s="32"/>
      <c r="G474" s="32"/>
      <c r="H474" s="32"/>
      <c r="I474" s="32"/>
      <c r="J474" s="32"/>
      <c r="K474" s="32"/>
      <c r="L474" s="32"/>
      <c r="M474" s="32"/>
    </row>
    <row r="475" spans="1:13" x14ac:dyDescent="0.25">
      <c r="A475" s="3"/>
      <c r="B475" s="9"/>
      <c r="C475" s="9"/>
      <c r="D475" s="37" t="str">
        <f>IF(ISBLANK(A475),"",VLOOKUP(A475,'Справочник услуг'!C:D,2,FALSE))</f>
        <v/>
      </c>
      <c r="E475" s="32"/>
      <c r="F475" s="32"/>
      <c r="G475" s="32"/>
      <c r="H475" s="32"/>
      <c r="I475" s="32"/>
      <c r="J475" s="32"/>
      <c r="K475" s="32"/>
      <c r="L475" s="32"/>
      <c r="M475" s="32"/>
    </row>
    <row r="476" spans="1:13" x14ac:dyDescent="0.25">
      <c r="A476" s="3"/>
      <c r="B476" s="9"/>
      <c r="C476" s="9"/>
      <c r="D476" s="37" t="str">
        <f>IF(ISBLANK(A476),"",VLOOKUP(A476,'Справочник услуг'!C:D,2,FALSE))</f>
        <v/>
      </c>
      <c r="E476" s="32"/>
      <c r="F476" s="32"/>
      <c r="G476" s="32"/>
      <c r="H476" s="32"/>
      <c r="I476" s="32"/>
      <c r="J476" s="32"/>
      <c r="K476" s="32"/>
      <c r="L476" s="32"/>
      <c r="M476" s="32"/>
    </row>
    <row r="477" spans="1:13" x14ac:dyDescent="0.25">
      <c r="D477" s="1" t="str">
        <f>IF(ISBLANK(A477),"",VLOOKUP(A477,'Справочник услуг'!C:D,2,FALSE))</f>
        <v/>
      </c>
    </row>
    <row r="478" spans="1:13" x14ac:dyDescent="0.25">
      <c r="D478" s="1" t="str">
        <f>IF(ISBLANK(A478),"",VLOOKUP(A478,'Справочник услуг'!C:D,2,FALSE))</f>
        <v/>
      </c>
    </row>
    <row r="479" spans="1:13" x14ac:dyDescent="0.25">
      <c r="D479" s="1" t="str">
        <f>IF(ISBLANK(A479),"",VLOOKUP(A479,'Справочник услуг'!C:D,2,FALSE))</f>
        <v/>
      </c>
    </row>
    <row r="480" spans="1:13" x14ac:dyDescent="0.25">
      <c r="D480" s="1" t="str">
        <f>IF(ISBLANK(A480),"",VLOOKUP(A480,'Справочник услуг'!C:D,2,FALSE))</f>
        <v/>
      </c>
    </row>
    <row r="481" spans="4:4" x14ac:dyDescent="0.25">
      <c r="D481" s="1" t="str">
        <f>IF(ISBLANK(A481),"",VLOOKUP(A481,'Справочник услуг'!C:D,2,FALSE))</f>
        <v/>
      </c>
    </row>
    <row r="482" spans="4:4" x14ac:dyDescent="0.25">
      <c r="D482" s="1" t="str">
        <f>IF(ISBLANK(A482),"",VLOOKUP(A482,'Справочник услуг'!C:D,2,FALSE))</f>
        <v/>
      </c>
    </row>
    <row r="483" spans="4:4" x14ac:dyDescent="0.25">
      <c r="D483" s="1" t="str">
        <f>IF(ISBLANK(A483),"",VLOOKUP(A483,'Справочник услуг'!C:D,2,FALSE))</f>
        <v/>
      </c>
    </row>
    <row r="484" spans="4:4" x14ac:dyDescent="0.25">
      <c r="D484" s="1" t="str">
        <f>IF(ISBLANK(A484),"",VLOOKUP(A484,'Справочник услуг'!C:D,2,FALSE))</f>
        <v/>
      </c>
    </row>
    <row r="485" spans="4:4" x14ac:dyDescent="0.25">
      <c r="D485" s="1" t="str">
        <f>IF(ISBLANK(A485),"",VLOOKUP(A485,'Справочник услуг'!C:D,2,FALSE))</f>
        <v/>
      </c>
    </row>
    <row r="486" spans="4:4" x14ac:dyDescent="0.25">
      <c r="D486" s="1" t="str">
        <f>IF(ISBLANK(A486),"",VLOOKUP(A486,'Справочник услуг'!C:D,2,FALSE))</f>
        <v/>
      </c>
    </row>
    <row r="487" spans="4:4" x14ac:dyDescent="0.25">
      <c r="D487" s="1" t="str">
        <f>IF(ISBLANK(A487),"",VLOOKUP(A487,'Справочник услуг'!C:D,2,FALSE))</f>
        <v/>
      </c>
    </row>
    <row r="488" spans="4:4" x14ac:dyDescent="0.25">
      <c r="D488" s="1" t="str">
        <f>IF(ISBLANK(A488),"",VLOOKUP(A488,'Справочник услуг'!C:D,2,FALSE))</f>
        <v/>
      </c>
    </row>
    <row r="489" spans="4:4" x14ac:dyDescent="0.25">
      <c r="D489" s="1" t="str">
        <f>IF(ISBLANK(A489),"",VLOOKUP(A489,'Справочник услуг'!C:D,2,FALSE))</f>
        <v/>
      </c>
    </row>
    <row r="490" spans="4:4" x14ac:dyDescent="0.25">
      <c r="D490" s="1" t="str">
        <f>IF(ISBLANK(A490),"",VLOOKUP(A490,'Справочник услуг'!C:D,2,FALSE))</f>
        <v/>
      </c>
    </row>
    <row r="491" spans="4:4" x14ac:dyDescent="0.25">
      <c r="D491" s="1" t="str">
        <f>IF(ISBLANK(A491),"",VLOOKUP(A491,'Справочник услуг'!C:D,2,FALSE))</f>
        <v/>
      </c>
    </row>
    <row r="492" spans="4:4" x14ac:dyDescent="0.25">
      <c r="D492" s="1" t="str">
        <f>IF(ISBLANK(A492),"",VLOOKUP(A492,'Справочник услуг'!C:D,2,FALSE))</f>
        <v/>
      </c>
    </row>
    <row r="493" spans="4:4" x14ac:dyDescent="0.25">
      <c r="D493" s="1" t="str">
        <f>IF(ISBLANK(A493),"",VLOOKUP(A493,'Справочник услуг'!C:D,2,FALSE))</f>
        <v/>
      </c>
    </row>
    <row r="494" spans="4:4" x14ac:dyDescent="0.25">
      <c r="D494" s="1" t="str">
        <f>IF(ISBLANK(A494),"",VLOOKUP(A494,'Справочник услуг'!C:D,2,FALSE))</f>
        <v/>
      </c>
    </row>
    <row r="495" spans="4:4" x14ac:dyDescent="0.25">
      <c r="D495" s="1" t="str">
        <f>IF(ISBLANK(A495),"",VLOOKUP(A495,'Справочник услуг'!C:D,2,FALSE))</f>
        <v/>
      </c>
    </row>
    <row r="496" spans="4:4" x14ac:dyDescent="0.25">
      <c r="D496" s="1" t="str">
        <f>IF(ISBLANK(A496),"",VLOOKUP(A496,'Справочник услуг'!C:D,2,FALSE))</f>
        <v/>
      </c>
    </row>
    <row r="497" spans="4:4" x14ac:dyDescent="0.25">
      <c r="D497" s="1" t="str">
        <f>IF(ISBLANK(A497),"",VLOOKUP(A497,'Справочник услуг'!C:D,2,FALSE))</f>
        <v/>
      </c>
    </row>
    <row r="498" spans="4:4" x14ac:dyDescent="0.25">
      <c r="D498" s="1" t="str">
        <f>IF(ISBLANK(A498),"",VLOOKUP(A498,'Справочник услуг'!C:D,2,FALSE))</f>
        <v/>
      </c>
    </row>
    <row r="499" spans="4:4" x14ac:dyDescent="0.25">
      <c r="D499" s="1" t="str">
        <f>IF(ISBLANK(A499),"",VLOOKUP(A499,'Справочник услуг'!C:D,2,FALSE))</f>
        <v/>
      </c>
    </row>
    <row r="500" spans="4:4" x14ac:dyDescent="0.25">
      <c r="D500" s="1" t="str">
        <f>IF(ISBLANK(A500),"",VLOOKUP(A500,'Справочник услуг'!C:D,2,FALSE))</f>
        <v/>
      </c>
    </row>
    <row r="501" spans="4:4" x14ac:dyDescent="0.25">
      <c r="D501" s="1" t="str">
        <f>IF(ISBLANK(A501),"",VLOOKUP(A501,'Справочник услуг'!C:D,2,FALSE))</f>
        <v/>
      </c>
    </row>
    <row r="502" spans="4:4" x14ac:dyDescent="0.25">
      <c r="D502" s="1" t="str">
        <f>IF(ISBLANK(A502),"",VLOOKUP(A502,'Справочник услуг'!C:D,2,FALSE))</f>
        <v/>
      </c>
    </row>
    <row r="503" spans="4:4" x14ac:dyDescent="0.25">
      <c r="D503" s="1" t="str">
        <f>IF(ISBLANK(A503),"",VLOOKUP(A503,'Справочник услуг'!C:D,2,FALSE))</f>
        <v/>
      </c>
    </row>
    <row r="504" spans="4:4" x14ac:dyDescent="0.25">
      <c r="D504" s="1" t="str">
        <f>IF(ISBLANK(A504),"",VLOOKUP(A504,'Справочник услуг'!C:D,2,FALSE))</f>
        <v/>
      </c>
    </row>
    <row r="505" spans="4:4" x14ac:dyDescent="0.25">
      <c r="D505" s="1" t="str">
        <f>IF(ISBLANK(A505),"",VLOOKUP(A505,'Справочник услуг'!C:D,2,FALSE))</f>
        <v/>
      </c>
    </row>
    <row r="506" spans="4:4" x14ac:dyDescent="0.25">
      <c r="D506" s="1" t="str">
        <f>IF(ISBLANK(A506),"",VLOOKUP(A506,'Справочник услуг'!C:D,2,FALSE))</f>
        <v/>
      </c>
    </row>
    <row r="507" spans="4:4" x14ac:dyDescent="0.25">
      <c r="D507" s="1" t="str">
        <f>IF(ISBLANK(A507),"",VLOOKUP(A507,'Справочник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4"/>
  <sheetViews>
    <sheetView topLeftCell="A7" workbookViewId="0">
      <selection activeCell="B25" sqref="B25"/>
    </sheetView>
  </sheetViews>
  <sheetFormatPr defaultRowHeight="15" x14ac:dyDescent="0.25"/>
  <cols>
    <col min="1" max="1" width="15.140625" style="5" customWidth="1"/>
    <col min="2" max="2" width="9.7109375" style="58" customWidth="1"/>
    <col min="3" max="3" width="13.5703125" style="58" customWidth="1"/>
    <col min="4" max="4" width="90.140625" style="1" customWidth="1"/>
  </cols>
  <sheetData>
    <row r="1" spans="1:13" ht="18.75" x14ac:dyDescent="0.3">
      <c r="A1" s="30" t="s">
        <v>13557</v>
      </c>
      <c r="B1" s="57"/>
      <c r="C1" s="57"/>
      <c r="D1" s="37"/>
      <c r="E1" s="32"/>
      <c r="F1" s="32"/>
      <c r="G1" s="32"/>
      <c r="H1" s="32"/>
      <c r="I1" s="32"/>
      <c r="J1" s="32"/>
      <c r="K1" s="32"/>
      <c r="L1" s="32"/>
      <c r="M1" s="32"/>
    </row>
    <row r="2" spans="1:13" ht="18.75" x14ac:dyDescent="0.3">
      <c r="A2" s="34" t="s">
        <v>6490</v>
      </c>
      <c r="B2" s="57"/>
      <c r="C2" s="57"/>
      <c r="D2" s="37"/>
      <c r="E2" s="32"/>
      <c r="F2" s="32"/>
      <c r="G2" s="32"/>
      <c r="H2" s="32"/>
      <c r="I2" s="32"/>
      <c r="J2" s="32"/>
      <c r="K2" s="32"/>
      <c r="L2" s="32"/>
      <c r="M2" s="32"/>
    </row>
    <row r="3" spans="1:13" ht="75" x14ac:dyDescent="0.25">
      <c r="A3" s="53" t="s">
        <v>238</v>
      </c>
      <c r="B3" s="65" t="s">
        <v>13558</v>
      </c>
      <c r="C3" s="69" t="s">
        <v>13559</v>
      </c>
      <c r="D3" s="38" t="s">
        <v>239</v>
      </c>
      <c r="E3" s="32"/>
      <c r="F3" s="32"/>
      <c r="G3" s="32"/>
      <c r="H3" s="32"/>
      <c r="I3" s="32"/>
      <c r="J3" s="32"/>
      <c r="K3" s="32"/>
      <c r="L3" s="32"/>
      <c r="M3" s="32"/>
    </row>
    <row r="4" spans="1:13" x14ac:dyDescent="0.25">
      <c r="A4" t="s">
        <v>11243</v>
      </c>
      <c r="B4">
        <v>0.02</v>
      </c>
      <c r="C4">
        <v>1</v>
      </c>
      <c r="D4" s="37" t="str">
        <f>IF(ISBLANK(A4),"",VLOOKUP(A4,'Справочник услуг'!C:D,2,FALSE))</f>
        <v>Комплекс исследований для диагностики желудочно-кишечного кровотечения</v>
      </c>
      <c r="E4" s="32"/>
      <c r="F4" s="32"/>
      <c r="G4" s="32"/>
      <c r="H4" s="32"/>
      <c r="I4" s="32"/>
      <c r="J4" s="32"/>
      <c r="K4" s="32"/>
      <c r="L4" s="32"/>
      <c r="M4" s="32"/>
    </row>
    <row r="5" spans="1:13" x14ac:dyDescent="0.25">
      <c r="A5" s="60" t="s">
        <v>11893</v>
      </c>
      <c r="B5">
        <v>0.3</v>
      </c>
      <c r="C5">
        <v>1</v>
      </c>
      <c r="D5" s="37" t="str">
        <f>IF(ISBLANK(A5),"",VLOOKUP(A5,'Справочник услуг'!C:D,2,FALSE))</f>
        <v>Рентгеноденситометрия поясничного отдела позвоночника</v>
      </c>
      <c r="E5" s="32"/>
      <c r="F5" s="32"/>
      <c r="G5" s="32"/>
      <c r="H5" s="32"/>
      <c r="I5" s="32"/>
      <c r="J5" s="32"/>
      <c r="K5" s="32"/>
      <c r="L5" s="32"/>
      <c r="M5" s="32"/>
    </row>
    <row r="6" spans="1:13" x14ac:dyDescent="0.25">
      <c r="A6" s="60" t="s">
        <v>11894</v>
      </c>
      <c r="B6">
        <v>0.3</v>
      </c>
      <c r="C6">
        <v>1</v>
      </c>
      <c r="D6" s="37" t="str">
        <f>IF(ISBLANK(A6),"",VLOOKUP(A6,'Справочник услуг'!C:D,2,FALSE))</f>
        <v>Рентгеноденситометрия проксимального отдела бедренной кости</v>
      </c>
      <c r="E6" s="32"/>
      <c r="F6" s="32"/>
      <c r="G6" s="32"/>
      <c r="H6" s="32"/>
      <c r="I6" s="32"/>
      <c r="J6" s="32"/>
      <c r="K6" s="32"/>
      <c r="L6" s="32"/>
      <c r="M6" s="32"/>
    </row>
    <row r="7" spans="1:13" x14ac:dyDescent="0.25">
      <c r="A7" s="60" t="s">
        <v>3365</v>
      </c>
      <c r="B7">
        <v>1</v>
      </c>
      <c r="C7">
        <v>1</v>
      </c>
      <c r="D7" s="37" t="str">
        <f>IF(ISBLANK(A7),"",VLOOKUP(A7,'Справочник услуг'!C:D,2,FALSE))</f>
        <v>Рентгенография легких</v>
      </c>
      <c r="E7" s="32"/>
      <c r="F7" s="32"/>
      <c r="G7" s="32"/>
      <c r="H7" s="32"/>
      <c r="I7" s="32"/>
      <c r="J7" s="32"/>
      <c r="K7" s="32"/>
      <c r="L7" s="32"/>
      <c r="M7" s="32"/>
    </row>
    <row r="8" spans="1:13" x14ac:dyDescent="0.25">
      <c r="A8" t="s">
        <v>3367</v>
      </c>
      <c r="B8">
        <v>0.1</v>
      </c>
      <c r="C8">
        <v>1</v>
      </c>
      <c r="D8" s="37" t="str">
        <f>IF(ISBLANK(A8),"",VLOOKUP(A8,'Справочник услуг'!C:D,2,FALSE))</f>
        <v>Томография легких</v>
      </c>
      <c r="E8" s="32"/>
      <c r="F8" s="32"/>
      <c r="G8" s="32"/>
      <c r="H8" s="32"/>
      <c r="I8" s="32"/>
      <c r="J8" s="32"/>
      <c r="K8" s="32"/>
      <c r="L8" s="32"/>
      <c r="M8" s="32"/>
    </row>
    <row r="9" spans="1:13" x14ac:dyDescent="0.25">
      <c r="A9" t="s">
        <v>3333</v>
      </c>
      <c r="B9">
        <v>0.05</v>
      </c>
      <c r="C9">
        <v>1</v>
      </c>
      <c r="D9" s="37" t="str">
        <f>IF(ISBLANK(A9),"",VLOOKUP(A9,'Справочник услуг'!C:D,2,FALSE))</f>
        <v>Компьютерная томография сустава</v>
      </c>
      <c r="E9" s="32"/>
      <c r="F9" s="32"/>
      <c r="G9" s="32"/>
      <c r="H9" s="32"/>
      <c r="I9" s="32"/>
      <c r="J9" s="32"/>
      <c r="K9" s="32"/>
      <c r="L9" s="32"/>
      <c r="M9" s="32"/>
    </row>
    <row r="10" spans="1:13" x14ac:dyDescent="0.25">
      <c r="A10" t="s">
        <v>3325</v>
      </c>
      <c r="B10">
        <v>0.1</v>
      </c>
      <c r="C10">
        <v>1</v>
      </c>
      <c r="D10" s="37" t="str">
        <f>IF(ISBLANK(A10),"",VLOOKUP(A10,'Справочник услуг'!C:D,2,FALSE))</f>
        <v>Рентгенография коленного сустава</v>
      </c>
      <c r="E10" s="32"/>
      <c r="F10" s="32"/>
      <c r="G10" s="32"/>
      <c r="H10" s="32"/>
      <c r="I10" s="32"/>
      <c r="J10" s="32"/>
      <c r="K10" s="32"/>
      <c r="L10" s="32"/>
      <c r="M10" s="32"/>
    </row>
    <row r="11" spans="1:13" x14ac:dyDescent="0.25">
      <c r="A11" t="s">
        <v>3311</v>
      </c>
      <c r="B11">
        <v>0.3</v>
      </c>
      <c r="C11">
        <v>2</v>
      </c>
      <c r="D11" s="37" t="str">
        <f>IF(ISBLANK(A11),"",VLOOKUP(A11,'Справочник услуг'!C:D,2,FALSE))</f>
        <v>Рентгенография стопы</v>
      </c>
      <c r="E11" s="32"/>
      <c r="F11" s="32"/>
      <c r="G11" s="32"/>
      <c r="H11" s="32"/>
      <c r="I11" s="32"/>
      <c r="J11" s="32"/>
      <c r="K11" s="32"/>
      <c r="L11" s="32"/>
      <c r="M11" s="32"/>
    </row>
    <row r="12" spans="1:13" x14ac:dyDescent="0.25">
      <c r="A12" s="60" t="s">
        <v>3301</v>
      </c>
      <c r="B12">
        <v>0.1</v>
      </c>
      <c r="C12">
        <v>1</v>
      </c>
      <c r="D12" s="37" t="str">
        <f>IF(ISBLANK(A12),"",VLOOKUP(A12,'Справочник услуг'!C:D,2,FALSE))</f>
        <v>Рентгенография головки и шейки бедренной кости</v>
      </c>
      <c r="E12" s="32"/>
      <c r="F12" s="32"/>
      <c r="G12" s="32"/>
      <c r="H12" s="32"/>
      <c r="I12" s="32"/>
      <c r="J12" s="32"/>
      <c r="K12" s="32"/>
      <c r="L12" s="32"/>
      <c r="M12" s="32"/>
    </row>
    <row r="13" spans="1:13" x14ac:dyDescent="0.25">
      <c r="A13" t="s">
        <v>3271</v>
      </c>
      <c r="B13">
        <v>0.1</v>
      </c>
      <c r="C13">
        <v>1</v>
      </c>
      <c r="D13" s="37" t="str">
        <f>IF(ISBLANK(A13),"",VLOOKUP(A13,'Справочник услуг'!C:D,2,FALSE))</f>
        <v>Рентгенография шейно-дорсального отдела позвоночника</v>
      </c>
      <c r="E13" s="32"/>
      <c r="F13" s="32"/>
      <c r="G13" s="32"/>
      <c r="H13" s="32"/>
      <c r="I13" s="32"/>
      <c r="J13" s="32"/>
      <c r="K13" s="32"/>
      <c r="L13" s="32"/>
      <c r="M13" s="32"/>
    </row>
    <row r="14" spans="1:13" x14ac:dyDescent="0.25">
      <c r="A14" t="s">
        <v>3194</v>
      </c>
      <c r="B14">
        <v>0.1</v>
      </c>
      <c r="C14">
        <v>2</v>
      </c>
      <c r="D14" s="37" t="str">
        <f>IF(ISBLANK(A14),"",VLOOKUP(A14,'Справочник услуг'!C:D,2,FALSE))</f>
        <v>Магнитно- резонансная томография суставов (один сустав)</v>
      </c>
      <c r="E14" s="32"/>
      <c r="F14" s="32"/>
      <c r="G14" s="32"/>
      <c r="H14" s="32"/>
      <c r="I14" s="32"/>
      <c r="J14" s="32"/>
      <c r="K14" s="32"/>
      <c r="L14" s="32"/>
      <c r="M14" s="32"/>
    </row>
    <row r="15" spans="1:13" x14ac:dyDescent="0.25">
      <c r="A15" s="60" t="s">
        <v>8372</v>
      </c>
      <c r="B15">
        <v>1</v>
      </c>
      <c r="C15">
        <v>2</v>
      </c>
      <c r="D15" s="37" t="str">
        <f>IF(ISBLANK(A15),"",VLOOKUP(A15,'Справочник услуг'!C:D,2,FALSE))</f>
        <v>Регистрация электрокардиограммы</v>
      </c>
      <c r="E15" s="32"/>
      <c r="F15" s="32"/>
      <c r="G15" s="32"/>
      <c r="H15" s="32"/>
      <c r="I15" s="32"/>
      <c r="J15" s="32"/>
      <c r="K15" s="32"/>
      <c r="L15" s="32"/>
      <c r="M15" s="32"/>
    </row>
    <row r="16" spans="1:13" x14ac:dyDescent="0.25">
      <c r="A16" t="s">
        <v>3202</v>
      </c>
      <c r="B16">
        <v>0.1</v>
      </c>
      <c r="C16">
        <v>1</v>
      </c>
      <c r="D16" s="37" t="str">
        <f>IF(ISBLANK(A16),"",VLOOKUP(A16,'Справочник услуг'!C:D,2,FALSE))</f>
        <v>Проведение холтеровского исследования</v>
      </c>
      <c r="E16" s="32"/>
      <c r="F16" s="32"/>
      <c r="G16" s="32"/>
      <c r="H16" s="32"/>
      <c r="I16" s="32"/>
      <c r="J16" s="32"/>
      <c r="K16" s="32"/>
      <c r="L16" s="32"/>
      <c r="M16" s="32"/>
    </row>
    <row r="17" spans="1:13" x14ac:dyDescent="0.25">
      <c r="A17" t="s">
        <v>3203</v>
      </c>
      <c r="B17">
        <v>1</v>
      </c>
      <c r="C17">
        <v>2</v>
      </c>
      <c r="D17" s="37" t="str">
        <f>IF(ISBLANK(A17),"",VLOOKUP(A17,'Справочник услуг'!C:D,2,FALSE))</f>
        <v>Расшифровка, описание и интерпретация электрокардиографических данных</v>
      </c>
      <c r="E17" s="32"/>
      <c r="F17" s="32"/>
      <c r="G17" s="32"/>
      <c r="H17" s="32"/>
      <c r="I17" s="32"/>
      <c r="J17" s="32"/>
      <c r="K17" s="32"/>
      <c r="L17" s="32"/>
      <c r="M17" s="32"/>
    </row>
    <row r="18" spans="1:13" x14ac:dyDescent="0.25">
      <c r="A18" t="s">
        <v>5314</v>
      </c>
      <c r="B18">
        <v>0.1</v>
      </c>
      <c r="C18">
        <v>1</v>
      </c>
      <c r="D18" s="37" t="str">
        <f>IF(ISBLANK(A18),"",VLOOKUP(A18,'Справочник услуг'!C:D,2,FALSE))</f>
        <v>Ультразвуковое исследование печени</v>
      </c>
      <c r="E18" s="32"/>
      <c r="F18" s="32"/>
      <c r="G18" s="32"/>
      <c r="H18" s="32"/>
      <c r="I18" s="32"/>
      <c r="J18" s="32"/>
      <c r="K18" s="32"/>
      <c r="L18" s="32"/>
      <c r="M18" s="32"/>
    </row>
    <row r="19" spans="1:13" x14ac:dyDescent="0.25">
      <c r="A19" t="s">
        <v>5317</v>
      </c>
      <c r="B19">
        <v>0.1</v>
      </c>
      <c r="C19">
        <v>1</v>
      </c>
      <c r="D19" s="37" t="str">
        <f>IF(ISBLANK(A19),"",VLOOKUP(A19,'Справочник услуг'!C:D,2,FALSE))</f>
        <v>Ультразвуковое исследование желчного пузыря</v>
      </c>
      <c r="E19" s="32"/>
      <c r="F19" s="32"/>
      <c r="G19" s="32"/>
      <c r="H19" s="32"/>
      <c r="I19" s="32"/>
      <c r="J19" s="32"/>
      <c r="K19" s="32"/>
      <c r="L19" s="32"/>
      <c r="M19" s="32"/>
    </row>
    <row r="20" spans="1:13" x14ac:dyDescent="0.25">
      <c r="A20" t="s">
        <v>5319</v>
      </c>
      <c r="B20">
        <v>0.1</v>
      </c>
      <c r="C20">
        <v>1</v>
      </c>
      <c r="D20" s="37" t="str">
        <f>IF(ISBLANK(A20),"",VLOOKUP(A20,'Справочник услуг'!C:D,2,FALSE))</f>
        <v>Ультразвуковое исследование поджелудочной железы</v>
      </c>
      <c r="E20" s="32"/>
      <c r="F20" s="32"/>
      <c r="G20" s="32"/>
      <c r="H20" s="32"/>
      <c r="I20" s="32"/>
      <c r="J20" s="32"/>
      <c r="K20" s="32"/>
      <c r="L20" s="32"/>
      <c r="M20" s="32"/>
    </row>
    <row r="21" spans="1:13" x14ac:dyDescent="0.25">
      <c r="A21" t="s">
        <v>5341</v>
      </c>
      <c r="B21">
        <v>0.1</v>
      </c>
      <c r="C21">
        <v>1</v>
      </c>
      <c r="D21" s="37" t="str">
        <f>IF(ISBLANK(A21),"",VLOOKUP(A21,'Справочник услуг'!C:D,2,FALSE))</f>
        <v>Ультразвуковое исследование почек и надпочечников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3" x14ac:dyDescent="0.25">
      <c r="A22" t="s">
        <v>5273</v>
      </c>
      <c r="B22">
        <v>0.2</v>
      </c>
      <c r="C22">
        <v>4</v>
      </c>
      <c r="D22" s="37" t="str">
        <f>IF(ISBLANK(A22),"",VLOOKUP(A22,'Справочник услуг'!C:D,2,FALSE))</f>
        <v>Ультразвуковое исследование сустава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3" x14ac:dyDescent="0.25">
      <c r="A23" t="s">
        <v>5274</v>
      </c>
      <c r="B23">
        <v>0.1</v>
      </c>
      <c r="C23">
        <v>1</v>
      </c>
      <c r="D23" s="37" t="str">
        <f>IF(ISBLANK(A23),"",VLOOKUP(A23,'Справочник услуг'!C:D,2,FALSE))</f>
        <v>Ультразвуковое исследование селезенки</v>
      </c>
      <c r="E23" s="32"/>
      <c r="F23" s="32"/>
      <c r="G23" s="32"/>
      <c r="H23" s="32"/>
      <c r="I23" s="32"/>
      <c r="J23" s="32"/>
      <c r="K23" s="32"/>
      <c r="L23" s="32"/>
      <c r="M23" s="32"/>
    </row>
    <row r="24" spans="1:13" x14ac:dyDescent="0.25">
      <c r="A24" t="s">
        <v>5286</v>
      </c>
      <c r="B24">
        <v>0.2</v>
      </c>
      <c r="C24">
        <v>1</v>
      </c>
      <c r="D24" s="37" t="str">
        <f>IF(ISBLANK(A24),"",VLOOKUP(A24,'Справочник услуг'!C:D,2,FALSE))</f>
        <v>Эхокардиография</v>
      </c>
      <c r="E24" s="32"/>
      <c r="F24" s="32"/>
      <c r="G24" s="32"/>
      <c r="H24" s="32"/>
      <c r="I24" s="32"/>
      <c r="J24" s="32"/>
      <c r="K24" s="32"/>
      <c r="L24" s="32"/>
      <c r="M24" s="32"/>
    </row>
    <row r="25" spans="1:13" x14ac:dyDescent="0.25">
      <c r="A25" t="s">
        <v>5221</v>
      </c>
      <c r="B25">
        <v>1</v>
      </c>
      <c r="C25">
        <v>1</v>
      </c>
      <c r="D25" s="37" t="str">
        <f>IF(ISBLANK(A25),"",VLOOKUP(A25,'Справочник услуг'!C:D,2,FALSE))</f>
        <v>Эзофагогастродуоденоскопия</v>
      </c>
      <c r="E25" s="32"/>
      <c r="F25" s="32"/>
      <c r="G25" s="32"/>
      <c r="H25" s="32"/>
      <c r="I25" s="32"/>
      <c r="J25" s="32"/>
      <c r="K25" s="32"/>
      <c r="L25" s="32"/>
      <c r="M25" s="32"/>
    </row>
    <row r="26" spans="1:13" x14ac:dyDescent="0.25">
      <c r="A26" t="s">
        <v>4320</v>
      </c>
      <c r="B26">
        <v>0.2</v>
      </c>
      <c r="C26">
        <v>1</v>
      </c>
      <c r="D26" s="37" t="str">
        <f>IF(ISBLANK(A26),"",VLOOKUP(A26,'Справочник услуг'!C:D,2,FALSE))</f>
        <v>Биопсия двенадцатиперстной кишки с помощью эндоскопии</v>
      </c>
      <c r="E26" s="32"/>
      <c r="F26" s="32"/>
      <c r="G26" s="32"/>
      <c r="H26" s="32"/>
      <c r="I26" s="32"/>
      <c r="J26" s="32"/>
      <c r="K26" s="32"/>
      <c r="L26" s="32"/>
      <c r="M26" s="32"/>
    </row>
    <row r="27" spans="1:13" x14ac:dyDescent="0.25">
      <c r="A27" s="60" t="s">
        <v>3291</v>
      </c>
      <c r="B27" s="9">
        <v>0.2</v>
      </c>
      <c r="C27" s="9">
        <v>2</v>
      </c>
      <c r="D27" s="37" t="str">
        <f>IF(ISBLANK(A27),"",VLOOKUP(A27,'Справочник услуг'!C:D,2,FALSE))</f>
        <v>Рентгенография кисти руки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3" x14ac:dyDescent="0.25">
      <c r="A28" s="60" t="s">
        <v>3300</v>
      </c>
      <c r="B28" s="9">
        <v>1</v>
      </c>
      <c r="C28" s="9">
        <v>1</v>
      </c>
      <c r="D28" s="37" t="str">
        <f>IF(ISBLANK(A28),"",VLOOKUP(A28,'Справочник услуг'!C:D,2,FALSE))</f>
        <v>Рентгенография всего таза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3" x14ac:dyDescent="0.25">
      <c r="A29" s="3"/>
      <c r="B29" s="9"/>
      <c r="C29" s="9"/>
      <c r="D29" s="37" t="str">
        <f>IF(ISBLANK(A29),"",VLOOKUP(A29,'Справочник услуг'!C:D,2,FALSE))</f>
        <v/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3" x14ac:dyDescent="0.25">
      <c r="A30" s="3"/>
      <c r="B30" s="9"/>
      <c r="C30" s="9"/>
      <c r="D30" s="37" t="str">
        <f>IF(ISBLANK(A30),"",VLOOKUP(A30,'Справочник услуг'!C:D,2,FALSE))</f>
        <v/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3" x14ac:dyDescent="0.25">
      <c r="A31" s="3"/>
      <c r="B31" s="9"/>
      <c r="C31" s="9"/>
      <c r="D31" s="37" t="str">
        <f>IF(ISBLANK(A31),"",VLOOKUP(A31,'Справочник услуг'!C:D,2,FALSE))</f>
        <v/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3" x14ac:dyDescent="0.25">
      <c r="A32" s="3"/>
      <c r="B32" s="9"/>
      <c r="C32" s="9"/>
      <c r="D32" s="37" t="str">
        <f>IF(ISBLANK(A32),"",VLOOKUP(A32,'Справочник услуг'!C:D,2,FALSE))</f>
        <v/>
      </c>
      <c r="E32" s="32"/>
      <c r="F32" s="32"/>
      <c r="G32" s="32"/>
      <c r="H32" s="32"/>
      <c r="I32" s="32"/>
      <c r="J32" s="32"/>
      <c r="K32" s="32"/>
      <c r="L32" s="32"/>
      <c r="M32" s="32"/>
    </row>
    <row r="33" spans="1:13" x14ac:dyDescent="0.25">
      <c r="A33" s="3"/>
      <c r="B33" s="9"/>
      <c r="C33" s="9"/>
      <c r="D33" s="37" t="str">
        <f>IF(ISBLANK(A33),"",VLOOKUP(A33,'Справочник услуг'!C:D,2,FALSE))</f>
        <v/>
      </c>
      <c r="E33" s="32"/>
      <c r="F33" s="32"/>
      <c r="G33" s="32"/>
      <c r="H33" s="32"/>
      <c r="I33" s="32"/>
      <c r="J33" s="32"/>
      <c r="K33" s="32"/>
      <c r="L33" s="32"/>
      <c r="M33" s="32"/>
    </row>
    <row r="34" spans="1:13" x14ac:dyDescent="0.25">
      <c r="A34" s="3"/>
      <c r="B34" s="9"/>
      <c r="C34" s="9"/>
      <c r="D34" s="37" t="str">
        <f>IF(ISBLANK(A34),"",VLOOKUP(A34,'Справочник услуг'!C:D,2,FALSE))</f>
        <v/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x14ac:dyDescent="0.25">
      <c r="A35" s="3"/>
      <c r="B35" s="9"/>
      <c r="C35" s="9"/>
      <c r="D35" s="37" t="str">
        <f>IF(ISBLANK(A35),"",VLOOKUP(A35,'Справочник услуг'!C:D,2,FALSE))</f>
        <v/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x14ac:dyDescent="0.25">
      <c r="A36" s="3"/>
      <c r="B36" s="9"/>
      <c r="C36" s="9"/>
      <c r="D36" s="37" t="str">
        <f>IF(ISBLANK(A36),"",VLOOKUP(A36,'Справочник услуг'!C:D,2,FALSE))</f>
        <v/>
      </c>
      <c r="E36" s="32"/>
      <c r="F36" s="32"/>
      <c r="G36" s="32"/>
      <c r="H36" s="32"/>
      <c r="I36" s="32"/>
      <c r="J36" s="32"/>
      <c r="K36" s="32"/>
      <c r="L36" s="32"/>
      <c r="M36" s="32"/>
    </row>
    <row r="37" spans="1:13" x14ac:dyDescent="0.25">
      <c r="A37" s="3"/>
      <c r="B37" s="9"/>
      <c r="C37" s="9"/>
      <c r="D37" s="37" t="str">
        <f>IF(ISBLANK(A37),"",VLOOKUP(A37,'Справочник услуг'!C:D,2,FALSE))</f>
        <v/>
      </c>
      <c r="E37" s="32"/>
      <c r="F37" s="32"/>
      <c r="G37" s="32"/>
      <c r="H37" s="32"/>
      <c r="I37" s="32"/>
      <c r="J37" s="32"/>
      <c r="K37" s="32"/>
      <c r="L37" s="32"/>
      <c r="M37" s="32"/>
    </row>
    <row r="38" spans="1:13" x14ac:dyDescent="0.25">
      <c r="A38" s="3"/>
      <c r="B38" s="9"/>
      <c r="C38" s="9"/>
      <c r="D38" s="37" t="str">
        <f>IF(ISBLANK(A38),"",VLOOKUP(A38,'Справочник услуг'!C:D,2,FALSE))</f>
        <v/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x14ac:dyDescent="0.25">
      <c r="A39" s="3"/>
      <c r="B39" s="9"/>
      <c r="C39" s="9"/>
      <c r="D39" s="37" t="str">
        <f>IF(ISBLANK(A39),"",VLOOKUP(A39,'Справочник услуг'!C:D,2,FALSE))</f>
        <v/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x14ac:dyDescent="0.25">
      <c r="A40" s="3"/>
      <c r="B40" s="9"/>
      <c r="C40" s="9"/>
      <c r="D40" s="37" t="str">
        <f>IF(ISBLANK(A40),"",VLOOKUP(A40,'Справочник услуг'!C:D,2,FALSE))</f>
        <v/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x14ac:dyDescent="0.25">
      <c r="A41" s="3"/>
      <c r="B41" s="9"/>
      <c r="C41" s="9"/>
      <c r="D41" s="37" t="str">
        <f>IF(ISBLANK(A41),"",VLOOKUP(A41,'Справочник услуг'!C:D,2,FALSE))</f>
        <v/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x14ac:dyDescent="0.25">
      <c r="A42" s="3"/>
      <c r="B42" s="9"/>
      <c r="C42" s="9"/>
      <c r="D42" s="37" t="str">
        <f>IF(ISBLANK(A42),"",VLOOKUP(A42,'Справочник услуг'!C:D,2,FALSE))</f>
        <v/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x14ac:dyDescent="0.25">
      <c r="A43" s="3"/>
      <c r="B43" s="9"/>
      <c r="C43" s="9"/>
      <c r="D43" s="37" t="str">
        <f>IF(ISBLANK(A43),"",VLOOKUP(A43,'Справочник услуг'!C:D,2,FALSE))</f>
        <v/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x14ac:dyDescent="0.25">
      <c r="A44" s="3"/>
      <c r="B44" s="9"/>
      <c r="C44" s="9"/>
      <c r="D44" s="37" t="str">
        <f>IF(ISBLANK(A44),"",VLOOKUP(A44,'Справочник услуг'!C:D,2,FALSE))</f>
        <v/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x14ac:dyDescent="0.25">
      <c r="A45" s="3"/>
      <c r="B45" s="9"/>
      <c r="C45" s="9"/>
      <c r="D45" s="37" t="str">
        <f>IF(ISBLANK(A45),"",VLOOKUP(A45,'Справочник услуг'!C:D,2,FALSE))</f>
        <v/>
      </c>
      <c r="E45" s="32"/>
      <c r="F45" s="32"/>
      <c r="G45" s="32"/>
      <c r="H45" s="32"/>
      <c r="I45" s="32"/>
      <c r="J45" s="32"/>
      <c r="K45" s="32"/>
      <c r="L45" s="32"/>
      <c r="M45" s="32"/>
    </row>
    <row r="46" spans="1:13" x14ac:dyDescent="0.25">
      <c r="A46" s="3"/>
      <c r="B46" s="9"/>
      <c r="C46" s="9"/>
      <c r="D46" s="37" t="str">
        <f>IF(ISBLANK(A46),"",VLOOKUP(A46,'Справочник услуг'!C:D,2,FALSE))</f>
        <v/>
      </c>
      <c r="E46" s="32"/>
      <c r="F46" s="32"/>
      <c r="G46" s="32"/>
      <c r="H46" s="32"/>
      <c r="I46" s="32"/>
      <c r="J46" s="32"/>
      <c r="K46" s="32"/>
      <c r="L46" s="32"/>
      <c r="M46" s="32"/>
    </row>
    <row r="47" spans="1:13" x14ac:dyDescent="0.25">
      <c r="A47" s="3"/>
      <c r="B47" s="9"/>
      <c r="C47" s="9"/>
      <c r="D47" s="37" t="str">
        <f>IF(ISBLANK(A47),"",VLOOKUP(A47,'Справочник услуг'!C:D,2,FALSE))</f>
        <v/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x14ac:dyDescent="0.25">
      <c r="A48" s="3"/>
      <c r="B48" s="9"/>
      <c r="C48" s="9"/>
      <c r="D48" s="37" t="str">
        <f>IF(ISBLANK(A48),"",VLOOKUP(A48,'Справочник услуг'!C:D,2,FALSE))</f>
        <v/>
      </c>
      <c r="E48" s="32"/>
      <c r="F48" s="32"/>
      <c r="G48" s="32"/>
      <c r="H48" s="32"/>
      <c r="I48" s="32"/>
      <c r="J48" s="32"/>
      <c r="K48" s="32"/>
      <c r="L48" s="32"/>
      <c r="M48" s="32"/>
    </row>
    <row r="49" spans="1:13" x14ac:dyDescent="0.25">
      <c r="A49" s="3"/>
      <c r="B49" s="9"/>
      <c r="C49" s="9"/>
      <c r="D49" s="37" t="str">
        <f>IF(ISBLANK(A49),"",VLOOKUP(A49,'Справочник услуг'!C:D,2,FALSE))</f>
        <v/>
      </c>
      <c r="E49" s="32"/>
      <c r="F49" s="32"/>
      <c r="G49" s="32"/>
      <c r="H49" s="32"/>
      <c r="I49" s="32"/>
      <c r="J49" s="32"/>
      <c r="K49" s="32"/>
      <c r="L49" s="32"/>
      <c r="M49" s="32"/>
    </row>
    <row r="50" spans="1:13" x14ac:dyDescent="0.25">
      <c r="A50" s="3"/>
      <c r="B50" s="9"/>
      <c r="C50" s="9"/>
      <c r="D50" s="37" t="str">
        <f>IF(ISBLANK(A50),"",VLOOKUP(A50,'Справочник услуг'!C:D,2,FALSE))</f>
        <v/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x14ac:dyDescent="0.25">
      <c r="A51" s="3"/>
      <c r="B51" s="9"/>
      <c r="C51" s="9"/>
      <c r="D51" s="37" t="str">
        <f>IF(ISBLANK(A51),"",VLOOKUP(A51,'Справочник услуг'!C:D,2,FALSE))</f>
        <v/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x14ac:dyDescent="0.25">
      <c r="A52" s="3"/>
      <c r="B52" s="9"/>
      <c r="C52" s="9"/>
      <c r="D52" s="37" t="str">
        <f>IF(ISBLANK(A52),"",VLOOKUP(A52,'Справочник услуг'!C:D,2,FALSE))</f>
        <v/>
      </c>
      <c r="E52" s="32"/>
      <c r="F52" s="32"/>
      <c r="G52" s="32"/>
      <c r="H52" s="32"/>
      <c r="I52" s="32"/>
      <c r="J52" s="32"/>
      <c r="K52" s="32"/>
      <c r="L52" s="32"/>
      <c r="M52" s="32"/>
    </row>
    <row r="53" spans="1:13" x14ac:dyDescent="0.25">
      <c r="A53" s="3"/>
      <c r="B53" s="9"/>
      <c r="C53" s="9"/>
      <c r="D53" s="37" t="str">
        <f>IF(ISBLANK(A53),"",VLOOKUP(A53,'Справочник услуг'!C:D,2,FALSE))</f>
        <v/>
      </c>
      <c r="E53" s="32"/>
      <c r="F53" s="32"/>
      <c r="G53" s="32"/>
      <c r="H53" s="32"/>
      <c r="I53" s="32"/>
      <c r="J53" s="32"/>
      <c r="K53" s="32"/>
      <c r="L53" s="32"/>
      <c r="M53" s="32"/>
    </row>
    <row r="54" spans="1:13" x14ac:dyDescent="0.25">
      <c r="A54" s="3"/>
      <c r="B54" s="9"/>
      <c r="C54" s="9"/>
      <c r="D54" s="37" t="str">
        <f>IF(ISBLANK(A54),"",VLOOKUP(A54,'Справочник услуг'!C:D,2,FALSE))</f>
        <v/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x14ac:dyDescent="0.25">
      <c r="A55" s="3"/>
      <c r="B55" s="9"/>
      <c r="C55" s="9"/>
      <c r="D55" s="37" t="str">
        <f>IF(ISBLANK(A55),"",VLOOKUP(A55,'Справочник услуг'!C:D,2,FALSE))</f>
        <v/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x14ac:dyDescent="0.25">
      <c r="A56" s="3"/>
      <c r="B56" s="9"/>
      <c r="C56" s="9"/>
      <c r="D56" s="37" t="str">
        <f>IF(ISBLANK(A56),"",VLOOKUP(A56,'Справочник услуг'!C:D,2,FALSE))</f>
        <v/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x14ac:dyDescent="0.25">
      <c r="A57" s="3"/>
      <c r="B57" s="9"/>
      <c r="C57" s="9"/>
      <c r="D57" s="37" t="str">
        <f>IF(ISBLANK(A57),"",VLOOKUP(A57,'Справочник услуг'!C:D,2,FALSE))</f>
        <v/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x14ac:dyDescent="0.25">
      <c r="A58" s="3"/>
      <c r="B58" s="9"/>
      <c r="C58" s="9"/>
      <c r="D58" s="37" t="str">
        <f>IF(ISBLANK(A58),"",VLOOKUP(A58,'Справочник услуг'!C:D,2,FALSE))</f>
        <v/>
      </c>
      <c r="E58" s="32"/>
      <c r="F58" s="32"/>
      <c r="G58" s="32"/>
      <c r="H58" s="32"/>
      <c r="I58" s="32"/>
      <c r="J58" s="32"/>
      <c r="K58" s="32"/>
      <c r="L58" s="32"/>
      <c r="M58" s="32"/>
    </row>
    <row r="59" spans="1:13" x14ac:dyDescent="0.25">
      <c r="A59" s="3"/>
      <c r="B59" s="9"/>
      <c r="C59" s="9"/>
      <c r="D59" s="37" t="str">
        <f>IF(ISBLANK(A59),"",VLOOKUP(A59,'Справочник услуг'!C:D,2,FALSE))</f>
        <v/>
      </c>
      <c r="E59" s="32"/>
      <c r="F59" s="32"/>
      <c r="G59" s="32"/>
      <c r="H59" s="32"/>
      <c r="I59" s="32"/>
      <c r="J59" s="32"/>
      <c r="K59" s="32"/>
      <c r="L59" s="32"/>
      <c r="M59" s="32"/>
    </row>
    <row r="60" spans="1:13" x14ac:dyDescent="0.25">
      <c r="A60" s="3"/>
      <c r="B60" s="9"/>
      <c r="C60" s="9"/>
      <c r="D60" s="37" t="str">
        <f>IF(ISBLANK(A60),"",VLOOKUP(A60,'Справочник услуг'!C:D,2,FALSE))</f>
        <v/>
      </c>
      <c r="E60" s="32"/>
      <c r="F60" s="32"/>
      <c r="G60" s="32"/>
      <c r="H60" s="32"/>
      <c r="I60" s="32"/>
      <c r="J60" s="32"/>
      <c r="K60" s="32"/>
      <c r="L60" s="32"/>
      <c r="M60" s="32"/>
    </row>
    <row r="61" spans="1:13" x14ac:dyDescent="0.25">
      <c r="A61" s="3"/>
      <c r="B61" s="9"/>
      <c r="C61" s="9"/>
      <c r="D61" s="37" t="str">
        <f>IF(ISBLANK(A61),"",VLOOKUP(A61,'Справочник услуг'!C:D,2,FALSE))</f>
        <v/>
      </c>
      <c r="E61" s="32"/>
      <c r="F61" s="32"/>
      <c r="G61" s="32"/>
      <c r="H61" s="32"/>
      <c r="I61" s="32"/>
      <c r="J61" s="32"/>
      <c r="K61" s="32"/>
      <c r="L61" s="32"/>
      <c r="M61" s="32"/>
    </row>
    <row r="62" spans="1:13" x14ac:dyDescent="0.25">
      <c r="A62" s="3"/>
      <c r="B62" s="9"/>
      <c r="C62" s="9"/>
      <c r="D62" s="37" t="str">
        <f>IF(ISBLANK(A62),"",VLOOKUP(A62,'Справочник услуг'!C:D,2,FALSE))</f>
        <v/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x14ac:dyDescent="0.25">
      <c r="A63" s="3"/>
      <c r="B63" s="9"/>
      <c r="C63" s="9"/>
      <c r="D63" s="37" t="str">
        <f>IF(ISBLANK(A63),"",VLOOKUP(A63,'Справочник услуг'!C:D,2,FALSE))</f>
        <v/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x14ac:dyDescent="0.25">
      <c r="A64" s="3"/>
      <c r="B64" s="9"/>
      <c r="C64" s="9"/>
      <c r="D64" s="37" t="str">
        <f>IF(ISBLANK(A64),"",VLOOKUP(A64,'Справочник услуг'!C:D,2,FALSE))</f>
        <v/>
      </c>
      <c r="E64" s="32"/>
      <c r="F64" s="32"/>
      <c r="G64" s="32"/>
      <c r="H64" s="32"/>
      <c r="I64" s="32"/>
      <c r="J64" s="32"/>
      <c r="K64" s="32"/>
      <c r="L64" s="32"/>
      <c r="M64" s="32"/>
    </row>
    <row r="65" spans="1:13" x14ac:dyDescent="0.25">
      <c r="A65" s="3"/>
      <c r="B65" s="9"/>
      <c r="C65" s="9"/>
      <c r="D65" s="37" t="str">
        <f>IF(ISBLANK(A65),"",VLOOKUP(A65,'Справочник услуг'!C:D,2,FALSE))</f>
        <v/>
      </c>
      <c r="E65" s="32"/>
      <c r="F65" s="32"/>
      <c r="G65" s="32"/>
      <c r="H65" s="32"/>
      <c r="I65" s="32"/>
      <c r="J65" s="32"/>
      <c r="K65" s="32"/>
      <c r="L65" s="32"/>
      <c r="M65" s="32"/>
    </row>
    <row r="66" spans="1:13" x14ac:dyDescent="0.25">
      <c r="A66" s="3"/>
      <c r="B66" s="9"/>
      <c r="C66" s="9"/>
      <c r="D66" s="37" t="str">
        <f>IF(ISBLANK(A66),"",VLOOKUP(A66,'Справочник услуг'!C:D,2,FALSE))</f>
        <v/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x14ac:dyDescent="0.25">
      <c r="A67" s="3"/>
      <c r="B67" s="9"/>
      <c r="C67" s="9"/>
      <c r="D67" s="37" t="str">
        <f>IF(ISBLANK(A67),"",VLOOKUP(A67,'Справочник услуг'!C:D,2,FALSE))</f>
        <v/>
      </c>
      <c r="E67" s="32"/>
      <c r="F67" s="32"/>
      <c r="G67" s="32"/>
      <c r="H67" s="32"/>
      <c r="I67" s="32"/>
      <c r="J67" s="32"/>
      <c r="K67" s="32"/>
      <c r="L67" s="32"/>
      <c r="M67" s="32"/>
    </row>
    <row r="68" spans="1:13" x14ac:dyDescent="0.25">
      <c r="A68" s="3"/>
      <c r="B68" s="9"/>
      <c r="C68" s="9"/>
      <c r="D68" s="37" t="str">
        <f>IF(ISBLANK(A68),"",VLOOKUP(A68,'Справочник услуг'!C:D,2,FALSE))</f>
        <v/>
      </c>
      <c r="E68" s="32"/>
      <c r="F68" s="32"/>
      <c r="G68" s="32"/>
      <c r="H68" s="32"/>
      <c r="I68" s="32"/>
      <c r="J68" s="32"/>
      <c r="K68" s="32"/>
      <c r="L68" s="32"/>
      <c r="M68" s="32"/>
    </row>
    <row r="69" spans="1:13" x14ac:dyDescent="0.25">
      <c r="A69" s="3"/>
      <c r="B69" s="9"/>
      <c r="C69" s="9"/>
      <c r="D69" s="37" t="str">
        <f>IF(ISBLANK(A69),"",VLOOKUP(A69,'Справочник услуг'!C:D,2,FALSE))</f>
        <v/>
      </c>
      <c r="E69" s="32"/>
      <c r="F69" s="32"/>
      <c r="G69" s="32"/>
      <c r="H69" s="32"/>
      <c r="I69" s="32"/>
      <c r="J69" s="32"/>
      <c r="K69" s="32"/>
      <c r="L69" s="32"/>
      <c r="M69" s="32"/>
    </row>
    <row r="70" spans="1:13" x14ac:dyDescent="0.25">
      <c r="A70" s="3"/>
      <c r="B70" s="9"/>
      <c r="C70" s="9"/>
      <c r="D70" s="37" t="str">
        <f>IF(ISBLANK(A70),"",VLOOKUP(A70,'Справочник услуг'!C:D,2,FALSE))</f>
        <v/>
      </c>
      <c r="E70" s="32"/>
      <c r="F70" s="32"/>
      <c r="G70" s="32"/>
      <c r="H70" s="32"/>
      <c r="I70" s="32"/>
      <c r="J70" s="32"/>
      <c r="K70" s="32"/>
      <c r="L70" s="32"/>
      <c r="M70" s="32"/>
    </row>
    <row r="71" spans="1:13" x14ac:dyDescent="0.25">
      <c r="A71" s="3"/>
      <c r="B71" s="9"/>
      <c r="C71" s="9"/>
      <c r="D71" s="37" t="str">
        <f>IF(ISBLANK(A71),"",VLOOKUP(A71,'Справочник услуг'!C:D,2,FALSE))</f>
        <v/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x14ac:dyDescent="0.25">
      <c r="A72" s="3"/>
      <c r="B72" s="9"/>
      <c r="C72" s="9"/>
      <c r="D72" s="37" t="str">
        <f>IF(ISBLANK(A72),"",VLOOKUP(A72,'Справочник услуг'!C:D,2,FALSE))</f>
        <v/>
      </c>
      <c r="E72" s="32"/>
      <c r="F72" s="32"/>
      <c r="G72" s="32"/>
      <c r="H72" s="32"/>
      <c r="I72" s="32"/>
      <c r="J72" s="32"/>
      <c r="K72" s="32"/>
      <c r="L72" s="32"/>
      <c r="M72" s="32"/>
    </row>
    <row r="73" spans="1:13" x14ac:dyDescent="0.25">
      <c r="A73" s="3"/>
      <c r="B73" s="9"/>
      <c r="C73" s="9"/>
      <c r="D73" s="37" t="str">
        <f>IF(ISBLANK(A73),"",VLOOKUP(A73,'Справочник услуг'!C:D,2,FALSE))</f>
        <v/>
      </c>
      <c r="E73" s="32"/>
      <c r="F73" s="32"/>
      <c r="G73" s="32"/>
      <c r="H73" s="32"/>
      <c r="I73" s="32"/>
      <c r="J73" s="32"/>
      <c r="K73" s="32"/>
      <c r="L73" s="32"/>
      <c r="M73" s="32"/>
    </row>
    <row r="74" spans="1:13" x14ac:dyDescent="0.25">
      <c r="A74" s="3"/>
      <c r="B74" s="9"/>
      <c r="C74" s="9"/>
      <c r="D74" s="37" t="str">
        <f>IF(ISBLANK(A74),"",VLOOKUP(A74,'Справочник услуг'!C:D,2,FALSE))</f>
        <v/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x14ac:dyDescent="0.25">
      <c r="A75" s="3"/>
      <c r="B75" s="9"/>
      <c r="C75" s="9"/>
      <c r="D75" s="37" t="str">
        <f>IF(ISBLANK(A75),"",VLOOKUP(A75,'Справочник услуг'!C:D,2,FALSE))</f>
        <v/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x14ac:dyDescent="0.25">
      <c r="A76" s="3"/>
      <c r="B76" s="9"/>
      <c r="C76" s="9"/>
      <c r="D76" s="37" t="str">
        <f>IF(ISBLANK(A76),"",VLOOKUP(A76,'Справочник услуг'!C:D,2,FALSE))</f>
        <v/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x14ac:dyDescent="0.25">
      <c r="A77" s="3"/>
      <c r="B77" s="9"/>
      <c r="C77" s="9"/>
      <c r="D77" s="37" t="str">
        <f>IF(ISBLANK(A77),"",VLOOKUP(A77,'Справочник услуг'!C:D,2,FALSE))</f>
        <v/>
      </c>
      <c r="E77" s="32"/>
      <c r="F77" s="32"/>
      <c r="G77" s="32"/>
      <c r="H77" s="32"/>
      <c r="I77" s="32"/>
      <c r="J77" s="32"/>
      <c r="K77" s="32"/>
      <c r="L77" s="32"/>
      <c r="M77" s="32"/>
    </row>
    <row r="78" spans="1:13" x14ac:dyDescent="0.25">
      <c r="A78" s="3"/>
      <c r="B78" s="9"/>
      <c r="C78" s="9"/>
      <c r="D78" s="37" t="str">
        <f>IF(ISBLANK(A78),"",VLOOKUP(A78,'Справочник услуг'!C:D,2,FALSE))</f>
        <v/>
      </c>
      <c r="E78" s="32"/>
      <c r="F78" s="32"/>
      <c r="G78" s="32"/>
      <c r="H78" s="32"/>
      <c r="I78" s="32"/>
      <c r="J78" s="32"/>
      <c r="K78" s="32"/>
      <c r="L78" s="32"/>
      <c r="M78" s="32"/>
    </row>
    <row r="79" spans="1:13" x14ac:dyDescent="0.25">
      <c r="A79" s="3"/>
      <c r="B79" s="9"/>
      <c r="C79" s="9"/>
      <c r="D79" s="37" t="str">
        <f>IF(ISBLANK(A79),"",VLOOKUP(A79,'Справочник услуг'!C:D,2,FALSE))</f>
        <v/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x14ac:dyDescent="0.25">
      <c r="A80" s="3"/>
      <c r="B80" s="9"/>
      <c r="C80" s="9"/>
      <c r="D80" s="37" t="str">
        <f>IF(ISBLANK(A80),"",VLOOKUP(A80,'Справочник услуг'!C:D,2,FALSE))</f>
        <v/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x14ac:dyDescent="0.25">
      <c r="A81" s="3"/>
      <c r="B81" s="9"/>
      <c r="C81" s="9"/>
      <c r="D81" s="37" t="str">
        <f>IF(ISBLANK(A81),"",VLOOKUP(A81,'Справочник услуг'!C:D,2,FALSE))</f>
        <v/>
      </c>
      <c r="E81" s="32"/>
      <c r="F81" s="32"/>
      <c r="G81" s="32"/>
      <c r="H81" s="32"/>
      <c r="I81" s="32"/>
      <c r="J81" s="32"/>
      <c r="K81" s="32"/>
      <c r="L81" s="32"/>
      <c r="M81" s="32"/>
    </row>
    <row r="82" spans="1:13" x14ac:dyDescent="0.25">
      <c r="A82" s="3"/>
      <c r="B82" s="9"/>
      <c r="C82" s="9"/>
      <c r="D82" s="37" t="str">
        <f>IF(ISBLANK(A82),"",VLOOKUP(A82,'Справочник услуг'!C:D,2,FALSE))</f>
        <v/>
      </c>
      <c r="E82" s="32"/>
      <c r="F82" s="32"/>
      <c r="G82" s="32"/>
      <c r="H82" s="32"/>
      <c r="I82" s="32"/>
      <c r="J82" s="32"/>
      <c r="K82" s="32"/>
      <c r="L82" s="32"/>
      <c r="M82" s="32"/>
    </row>
    <row r="83" spans="1:13" x14ac:dyDescent="0.25">
      <c r="A83" s="3"/>
      <c r="B83" s="9"/>
      <c r="C83" s="9"/>
      <c r="D83" s="37" t="str">
        <f>IF(ISBLANK(A83),"",VLOOKUP(A83,'Справочник услуг'!C:D,2,FALSE))</f>
        <v/>
      </c>
      <c r="E83" s="32"/>
      <c r="F83" s="32"/>
      <c r="G83" s="32"/>
      <c r="H83" s="32"/>
      <c r="I83" s="32"/>
      <c r="J83" s="32"/>
      <c r="K83" s="32"/>
      <c r="L83" s="32"/>
      <c r="M83" s="32"/>
    </row>
    <row r="84" spans="1:13" x14ac:dyDescent="0.25">
      <c r="A84" s="3"/>
      <c r="B84" s="9"/>
      <c r="C84" s="9"/>
      <c r="D84" s="37" t="str">
        <f>IF(ISBLANK(A84),"",VLOOKUP(A84,'Справочник услуг'!C:D,2,FALSE))</f>
        <v/>
      </c>
      <c r="E84" s="32"/>
      <c r="F84" s="32"/>
      <c r="G84" s="32"/>
      <c r="H84" s="32"/>
      <c r="I84" s="32"/>
      <c r="J84" s="32"/>
      <c r="K84" s="32"/>
      <c r="L84" s="32"/>
      <c r="M84" s="32"/>
    </row>
    <row r="85" spans="1:13" x14ac:dyDescent="0.25">
      <c r="A85" s="3"/>
      <c r="B85" s="9"/>
      <c r="C85" s="9"/>
      <c r="D85" s="37" t="str">
        <f>IF(ISBLANK(A85),"",VLOOKUP(A85,'Справочник услуг'!C:D,2,FALSE))</f>
        <v/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x14ac:dyDescent="0.25">
      <c r="A86" s="3"/>
      <c r="B86" s="9"/>
      <c r="C86" s="9"/>
      <c r="D86" s="37" t="str">
        <f>IF(ISBLANK(A86),"",VLOOKUP(A86,'Справочник услуг'!C:D,2,FALSE))</f>
        <v/>
      </c>
      <c r="E86" s="32"/>
      <c r="F86" s="32"/>
      <c r="G86" s="32"/>
      <c r="H86" s="32"/>
      <c r="I86" s="32"/>
      <c r="J86" s="32"/>
      <c r="K86" s="32"/>
      <c r="L86" s="32"/>
      <c r="M86" s="32"/>
    </row>
    <row r="87" spans="1:13" x14ac:dyDescent="0.25">
      <c r="A87" s="3"/>
      <c r="B87" s="9"/>
      <c r="C87" s="9"/>
      <c r="D87" s="37" t="str">
        <f>IF(ISBLANK(A87),"",VLOOKUP(A87,'Справочник услуг'!C:D,2,FALSE))</f>
        <v/>
      </c>
      <c r="E87" s="32"/>
      <c r="F87" s="32"/>
      <c r="G87" s="32"/>
      <c r="H87" s="32"/>
      <c r="I87" s="32"/>
      <c r="J87" s="32"/>
      <c r="K87" s="32"/>
      <c r="L87" s="32"/>
      <c r="M87" s="32"/>
    </row>
    <row r="88" spans="1:13" x14ac:dyDescent="0.25">
      <c r="A88" s="3"/>
      <c r="B88" s="9"/>
      <c r="C88" s="9"/>
      <c r="D88" s="37" t="str">
        <f>IF(ISBLANK(A88),"",VLOOKUP(A88,'Справочник услуг'!C:D,2,FALSE))</f>
        <v/>
      </c>
      <c r="E88" s="32"/>
      <c r="F88" s="32"/>
      <c r="G88" s="32"/>
      <c r="H88" s="32"/>
      <c r="I88" s="32"/>
      <c r="J88" s="32"/>
      <c r="K88" s="32"/>
      <c r="L88" s="32"/>
      <c r="M88" s="32"/>
    </row>
    <row r="89" spans="1:13" x14ac:dyDescent="0.25">
      <c r="A89" s="3"/>
      <c r="B89" s="9"/>
      <c r="C89" s="9"/>
      <c r="D89" s="37" t="str">
        <f>IF(ISBLANK(A89),"",VLOOKUP(A89,'Справочник услуг'!C:D,2,FALSE))</f>
        <v/>
      </c>
      <c r="E89" s="32"/>
      <c r="F89" s="32"/>
      <c r="G89" s="32"/>
      <c r="H89" s="32"/>
      <c r="I89" s="32"/>
      <c r="J89" s="32"/>
      <c r="K89" s="32"/>
      <c r="L89" s="32"/>
      <c r="M89" s="32"/>
    </row>
    <row r="90" spans="1:13" x14ac:dyDescent="0.25">
      <c r="A90" s="3"/>
      <c r="B90" s="9"/>
      <c r="C90" s="9"/>
      <c r="D90" s="37" t="str">
        <f>IF(ISBLANK(A90),"",VLOOKUP(A90,'Справочник услуг'!C:D,2,FALSE))</f>
        <v/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x14ac:dyDescent="0.25">
      <c r="A91" s="3"/>
      <c r="B91" s="9"/>
      <c r="C91" s="9"/>
      <c r="D91" s="37" t="str">
        <f>IF(ISBLANK(A91),"",VLOOKUP(A91,'Справочник услуг'!C:D,2,FALSE))</f>
        <v/>
      </c>
      <c r="E91" s="32"/>
      <c r="F91" s="32"/>
      <c r="G91" s="32"/>
      <c r="H91" s="32"/>
      <c r="I91" s="32"/>
      <c r="J91" s="32"/>
      <c r="K91" s="32"/>
      <c r="L91" s="32"/>
      <c r="M91" s="32"/>
    </row>
    <row r="92" spans="1:13" x14ac:dyDescent="0.25">
      <c r="A92" s="3"/>
      <c r="B92" s="9"/>
      <c r="C92" s="9"/>
      <c r="D92" s="37" t="str">
        <f>IF(ISBLANK(A92),"",VLOOKUP(A92,'Справочник услуг'!C:D,2,FALSE))</f>
        <v/>
      </c>
      <c r="E92" s="32"/>
      <c r="F92" s="32"/>
      <c r="G92" s="32"/>
      <c r="H92" s="32"/>
      <c r="I92" s="32"/>
      <c r="J92" s="32"/>
      <c r="K92" s="32"/>
      <c r="L92" s="32"/>
      <c r="M92" s="32"/>
    </row>
    <row r="93" spans="1:13" x14ac:dyDescent="0.25">
      <c r="A93" s="3"/>
      <c r="B93" s="9"/>
      <c r="C93" s="9"/>
      <c r="D93" s="37" t="str">
        <f>IF(ISBLANK(A93),"",VLOOKUP(A93,'Справочник услуг'!C:D,2,FALSE))</f>
        <v/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x14ac:dyDescent="0.25">
      <c r="A94" s="3"/>
      <c r="B94" s="9"/>
      <c r="C94" s="9"/>
      <c r="D94" s="37" t="str">
        <f>IF(ISBLANK(A94),"",VLOOKUP(A94,'Справочник услуг'!C:D,2,FALSE))</f>
        <v/>
      </c>
      <c r="E94" s="32"/>
      <c r="F94" s="32"/>
      <c r="G94" s="32"/>
      <c r="H94" s="32"/>
      <c r="I94" s="32"/>
      <c r="J94" s="32"/>
      <c r="K94" s="32"/>
      <c r="L94" s="32"/>
      <c r="M94" s="32"/>
    </row>
    <row r="95" spans="1:13" x14ac:dyDescent="0.25">
      <c r="A95" s="3"/>
      <c r="B95" s="9"/>
      <c r="C95" s="9"/>
      <c r="D95" s="37" t="str">
        <f>IF(ISBLANK(A95),"",VLOOKUP(A95,'Справочник услуг'!C:D,2,FALSE))</f>
        <v/>
      </c>
      <c r="E95" s="32"/>
      <c r="F95" s="32"/>
      <c r="G95" s="32"/>
      <c r="H95" s="32"/>
      <c r="I95" s="32"/>
      <c r="J95" s="32"/>
      <c r="K95" s="32"/>
      <c r="L95" s="32"/>
      <c r="M95" s="32"/>
    </row>
    <row r="96" spans="1:13" x14ac:dyDescent="0.25">
      <c r="A96" s="3"/>
      <c r="B96" s="9"/>
      <c r="C96" s="9"/>
      <c r="D96" s="37" t="str">
        <f>IF(ISBLANK(A96),"",VLOOKUP(A96,'Справочник услуг'!C:D,2,FALSE))</f>
        <v/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x14ac:dyDescent="0.25">
      <c r="A97" s="3"/>
      <c r="B97" s="9"/>
      <c r="C97" s="9"/>
      <c r="D97" s="37" t="str">
        <f>IF(ISBLANK(A97),"",VLOOKUP(A97,'Справочник услуг'!C:D,2,FALSE))</f>
        <v/>
      </c>
      <c r="E97" s="32"/>
      <c r="F97" s="32"/>
      <c r="G97" s="32"/>
      <c r="H97" s="32"/>
      <c r="I97" s="32"/>
      <c r="J97" s="32"/>
      <c r="K97" s="32"/>
      <c r="L97" s="32"/>
      <c r="M97" s="32"/>
    </row>
    <row r="98" spans="1:13" x14ac:dyDescent="0.25">
      <c r="A98" s="3"/>
      <c r="B98" s="9"/>
      <c r="C98" s="9"/>
      <c r="D98" s="37" t="str">
        <f>IF(ISBLANK(A98),"",VLOOKUP(A98,'Справочник услуг'!C:D,2,FALSE))</f>
        <v/>
      </c>
      <c r="E98" s="32"/>
      <c r="F98" s="32"/>
      <c r="G98" s="32"/>
      <c r="H98" s="32"/>
      <c r="I98" s="32"/>
      <c r="J98" s="32"/>
      <c r="K98" s="32"/>
      <c r="L98" s="32"/>
      <c r="M98" s="32"/>
    </row>
    <row r="99" spans="1:13" x14ac:dyDescent="0.25">
      <c r="A99" s="3"/>
      <c r="B99" s="9"/>
      <c r="C99" s="9"/>
      <c r="D99" s="37" t="str">
        <f>IF(ISBLANK(A99),"",VLOOKUP(A99,'Справочник услуг'!C:D,2,FALSE))</f>
        <v/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x14ac:dyDescent="0.25">
      <c r="A100" s="3"/>
      <c r="B100" s="9"/>
      <c r="C100" s="9"/>
      <c r="D100" s="37" t="str">
        <f>IF(ISBLANK(A100),"",VLOOKUP(A100,'Справочник услуг'!C:D,2,FALSE))</f>
        <v/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x14ac:dyDescent="0.25">
      <c r="A101" s="3"/>
      <c r="B101" s="9"/>
      <c r="C101" s="9"/>
      <c r="D101" s="37" t="str">
        <f>IF(ISBLANK(A101),"",VLOOKUP(A101,'Справочник услуг'!C:D,2,FALSE))</f>
        <v/>
      </c>
      <c r="E101" s="32"/>
      <c r="F101" s="32"/>
      <c r="G101" s="32"/>
      <c r="H101" s="32"/>
      <c r="I101" s="32"/>
      <c r="J101" s="32"/>
      <c r="K101" s="32"/>
      <c r="L101" s="32"/>
      <c r="M101" s="32"/>
    </row>
    <row r="102" spans="1:13" x14ac:dyDescent="0.25">
      <c r="A102" s="3"/>
      <c r="B102" s="9"/>
      <c r="C102" s="9"/>
      <c r="D102" s="37" t="str">
        <f>IF(ISBLANK(A102),"",VLOOKUP(A102,'Справочник услуг'!C:D,2,FALSE))</f>
        <v/>
      </c>
      <c r="E102" s="32"/>
      <c r="F102" s="32"/>
      <c r="G102" s="32"/>
      <c r="H102" s="32"/>
      <c r="I102" s="32"/>
      <c r="J102" s="32"/>
      <c r="K102" s="32"/>
      <c r="L102" s="32"/>
      <c r="M102" s="32"/>
    </row>
    <row r="103" spans="1:13" x14ac:dyDescent="0.25">
      <c r="A103" s="3"/>
      <c r="B103" s="9"/>
      <c r="C103" s="9"/>
      <c r="D103" s="37" t="str">
        <f>IF(ISBLANK(A103),"",VLOOKUP(A103,'Справочник услуг'!C:D,2,FALSE))</f>
        <v/>
      </c>
      <c r="E103" s="32"/>
      <c r="F103" s="32"/>
      <c r="G103" s="32"/>
      <c r="H103" s="32"/>
      <c r="I103" s="32"/>
      <c r="J103" s="32"/>
      <c r="K103" s="32"/>
      <c r="L103" s="32"/>
      <c r="M103" s="32"/>
    </row>
    <row r="104" spans="1:13" x14ac:dyDescent="0.25">
      <c r="A104" s="3"/>
      <c r="B104" s="9"/>
      <c r="C104" s="9"/>
      <c r="D104" s="37" t="str">
        <f>IF(ISBLANK(A104),"",VLOOKUP(A104,'Справочник услуг'!C:D,2,FALSE))</f>
        <v/>
      </c>
      <c r="E104" s="32"/>
      <c r="F104" s="32"/>
      <c r="G104" s="32"/>
      <c r="H104" s="32"/>
      <c r="I104" s="32"/>
      <c r="J104" s="32"/>
      <c r="K104" s="32"/>
      <c r="L104" s="32"/>
      <c r="M104" s="32"/>
    </row>
    <row r="105" spans="1:13" x14ac:dyDescent="0.25">
      <c r="A105" s="3"/>
      <c r="B105" s="9"/>
      <c r="C105" s="9"/>
      <c r="D105" s="37" t="str">
        <f>IF(ISBLANK(A105),"",VLOOKUP(A105,'Справочник услуг'!C:D,2,FALSE))</f>
        <v/>
      </c>
      <c r="E105" s="32"/>
      <c r="F105" s="32"/>
      <c r="G105" s="32"/>
      <c r="H105" s="32"/>
      <c r="I105" s="32"/>
      <c r="J105" s="32"/>
      <c r="K105" s="32"/>
      <c r="L105" s="32"/>
      <c r="M105" s="32"/>
    </row>
    <row r="106" spans="1:13" x14ac:dyDescent="0.25">
      <c r="A106" s="3"/>
      <c r="B106" s="9"/>
      <c r="C106" s="9"/>
      <c r="D106" s="37" t="str">
        <f>IF(ISBLANK(A106),"",VLOOKUP(A106,'Справочник услуг'!C:D,2,FALSE))</f>
        <v/>
      </c>
      <c r="E106" s="32"/>
      <c r="F106" s="32"/>
      <c r="G106" s="32"/>
      <c r="H106" s="32"/>
      <c r="I106" s="32"/>
      <c r="J106" s="32"/>
      <c r="K106" s="32"/>
      <c r="L106" s="32"/>
      <c r="M106" s="32"/>
    </row>
    <row r="107" spans="1:13" x14ac:dyDescent="0.25">
      <c r="A107" s="3"/>
      <c r="B107" s="9"/>
      <c r="C107" s="9"/>
      <c r="D107" s="37" t="str">
        <f>IF(ISBLANK(A107),"",VLOOKUP(A107,'Справочник услуг'!C:D,2,FALSE))</f>
        <v/>
      </c>
      <c r="E107" s="32"/>
      <c r="F107" s="32"/>
      <c r="G107" s="32"/>
      <c r="H107" s="32"/>
      <c r="I107" s="32"/>
      <c r="J107" s="32"/>
      <c r="K107" s="32"/>
      <c r="L107" s="32"/>
      <c r="M107" s="32"/>
    </row>
    <row r="108" spans="1:13" x14ac:dyDescent="0.25">
      <c r="A108" s="3"/>
      <c r="B108" s="9"/>
      <c r="C108" s="9"/>
      <c r="D108" s="37" t="str">
        <f>IF(ISBLANK(A108),"",VLOOKUP(A108,'Справочник услуг'!C:D,2,FALSE))</f>
        <v/>
      </c>
      <c r="E108" s="32"/>
      <c r="F108" s="32"/>
      <c r="G108" s="32"/>
      <c r="H108" s="32"/>
      <c r="I108" s="32"/>
      <c r="J108" s="32"/>
      <c r="K108" s="32"/>
      <c r="L108" s="32"/>
      <c r="M108" s="32"/>
    </row>
    <row r="109" spans="1:13" x14ac:dyDescent="0.25">
      <c r="A109" s="3"/>
      <c r="B109" s="9"/>
      <c r="C109" s="9"/>
      <c r="D109" s="37" t="str">
        <f>IF(ISBLANK(A109),"",VLOOKUP(A109,'Справочник услуг'!C:D,2,FALSE))</f>
        <v/>
      </c>
      <c r="E109" s="32"/>
      <c r="F109" s="32"/>
      <c r="G109" s="32"/>
      <c r="H109" s="32"/>
      <c r="I109" s="32"/>
      <c r="J109" s="32"/>
      <c r="K109" s="32"/>
      <c r="L109" s="32"/>
      <c r="M109" s="32"/>
    </row>
    <row r="110" spans="1:13" x14ac:dyDescent="0.25">
      <c r="A110" s="3"/>
      <c r="B110" s="9"/>
      <c r="C110" s="9"/>
      <c r="D110" s="37" t="str">
        <f>IF(ISBLANK(A110),"",VLOOKUP(A110,'Справочник услуг'!C:D,2,FALSE))</f>
        <v/>
      </c>
      <c r="E110" s="32"/>
      <c r="F110" s="32"/>
      <c r="G110" s="32"/>
      <c r="H110" s="32"/>
      <c r="I110" s="32"/>
      <c r="J110" s="32"/>
      <c r="K110" s="32"/>
      <c r="L110" s="32"/>
      <c r="M110" s="32"/>
    </row>
    <row r="111" spans="1:13" x14ac:dyDescent="0.25">
      <c r="A111" s="3"/>
      <c r="B111" s="9"/>
      <c r="C111" s="9"/>
      <c r="D111" s="37" t="str">
        <f>IF(ISBLANK(A111),"",VLOOKUP(A111,'Справочник услуг'!C:D,2,FALSE))</f>
        <v/>
      </c>
      <c r="E111" s="32"/>
      <c r="F111" s="32"/>
      <c r="G111" s="32"/>
      <c r="H111" s="32"/>
      <c r="I111" s="32"/>
      <c r="J111" s="32"/>
      <c r="K111" s="32"/>
      <c r="L111" s="32"/>
      <c r="M111" s="32"/>
    </row>
    <row r="112" spans="1:13" x14ac:dyDescent="0.25">
      <c r="A112" s="3"/>
      <c r="B112" s="9"/>
      <c r="C112" s="9"/>
      <c r="D112" s="37" t="str">
        <f>IF(ISBLANK(A112),"",VLOOKUP(A112,'Справочник услуг'!C:D,2,FALSE))</f>
        <v/>
      </c>
      <c r="E112" s="32"/>
      <c r="F112" s="32"/>
      <c r="G112" s="32"/>
      <c r="H112" s="32"/>
      <c r="I112" s="32"/>
      <c r="J112" s="32"/>
      <c r="K112" s="32"/>
      <c r="L112" s="32"/>
      <c r="M112" s="32"/>
    </row>
    <row r="113" spans="1:13" x14ac:dyDescent="0.25">
      <c r="A113" s="3"/>
      <c r="B113" s="9"/>
      <c r="C113" s="9"/>
      <c r="D113" s="37" t="str">
        <f>IF(ISBLANK(A113),"",VLOOKUP(A113,'Справочник услуг'!C:D,2,FALSE))</f>
        <v/>
      </c>
      <c r="E113" s="32"/>
      <c r="F113" s="32"/>
      <c r="G113" s="32"/>
      <c r="H113" s="32"/>
      <c r="I113" s="32"/>
      <c r="J113" s="32"/>
      <c r="K113" s="32"/>
      <c r="L113" s="32"/>
      <c r="M113" s="32"/>
    </row>
    <row r="114" spans="1:13" x14ac:dyDescent="0.25">
      <c r="A114" s="3"/>
      <c r="B114" s="9"/>
      <c r="C114" s="9"/>
      <c r="D114" s="37" t="str">
        <f>IF(ISBLANK(A114),"",VLOOKUP(A114,'Справочник услуг'!C:D,2,FALSE))</f>
        <v/>
      </c>
      <c r="E114" s="32"/>
      <c r="F114" s="32"/>
      <c r="G114" s="32"/>
      <c r="H114" s="32"/>
      <c r="I114" s="32"/>
      <c r="J114" s="32"/>
      <c r="K114" s="32"/>
      <c r="L114" s="32"/>
      <c r="M114" s="32"/>
    </row>
    <row r="115" spans="1:13" x14ac:dyDescent="0.25">
      <c r="A115" s="3"/>
      <c r="B115" s="9"/>
      <c r="C115" s="9"/>
      <c r="D115" s="37" t="str">
        <f>IF(ISBLANK(A115),"",VLOOKUP(A115,'Справочник услуг'!C:D,2,FALSE))</f>
        <v/>
      </c>
      <c r="E115" s="32"/>
      <c r="F115" s="32"/>
      <c r="G115" s="32"/>
      <c r="H115" s="32"/>
      <c r="I115" s="32"/>
      <c r="J115" s="32"/>
      <c r="K115" s="32"/>
      <c r="L115" s="32"/>
      <c r="M115" s="32"/>
    </row>
    <row r="116" spans="1:13" x14ac:dyDescent="0.25">
      <c r="A116" s="3"/>
      <c r="B116" s="9"/>
      <c r="C116" s="9"/>
      <c r="D116" s="37" t="str">
        <f>IF(ISBLANK(A116),"",VLOOKUP(A116,'Справочник услуг'!C:D,2,FALSE))</f>
        <v/>
      </c>
      <c r="E116" s="32"/>
      <c r="F116" s="32"/>
      <c r="G116" s="32"/>
      <c r="H116" s="32"/>
      <c r="I116" s="32"/>
      <c r="J116" s="32"/>
      <c r="K116" s="32"/>
      <c r="L116" s="32"/>
      <c r="M116" s="32"/>
    </row>
    <row r="117" spans="1:13" x14ac:dyDescent="0.25">
      <c r="A117" s="3"/>
      <c r="B117" s="9"/>
      <c r="C117" s="9"/>
      <c r="D117" s="37" t="str">
        <f>IF(ISBLANK(A117),"",VLOOKUP(A117,'Справочник услуг'!C:D,2,FALSE))</f>
        <v/>
      </c>
      <c r="E117" s="32"/>
      <c r="F117" s="32"/>
      <c r="G117" s="32"/>
      <c r="H117" s="32"/>
      <c r="I117" s="32"/>
      <c r="J117" s="32"/>
      <c r="K117" s="32"/>
      <c r="L117" s="32"/>
      <c r="M117" s="32"/>
    </row>
    <row r="118" spans="1:13" x14ac:dyDescent="0.25">
      <c r="A118" s="3"/>
      <c r="B118" s="9"/>
      <c r="C118" s="9"/>
      <c r="D118" s="37" t="str">
        <f>IF(ISBLANK(A118),"",VLOOKUP(A118,'Справочник услуг'!C:D,2,FALSE))</f>
        <v/>
      </c>
      <c r="E118" s="32"/>
      <c r="F118" s="32"/>
      <c r="G118" s="32"/>
      <c r="H118" s="32"/>
      <c r="I118" s="32"/>
      <c r="J118" s="32"/>
      <c r="K118" s="32"/>
      <c r="L118" s="32"/>
      <c r="M118" s="32"/>
    </row>
    <row r="119" spans="1:13" x14ac:dyDescent="0.25">
      <c r="A119" s="3"/>
      <c r="B119" s="9"/>
      <c r="C119" s="9"/>
      <c r="D119" s="37" t="str">
        <f>IF(ISBLANK(A119),"",VLOOKUP(A119,'Справочник услуг'!C:D,2,FALSE))</f>
        <v/>
      </c>
      <c r="E119" s="32"/>
      <c r="F119" s="32"/>
      <c r="G119" s="32"/>
      <c r="H119" s="32"/>
      <c r="I119" s="32"/>
      <c r="J119" s="32"/>
      <c r="K119" s="32"/>
      <c r="L119" s="32"/>
      <c r="M119" s="32"/>
    </row>
    <row r="120" spans="1:13" x14ac:dyDescent="0.25">
      <c r="A120" s="3"/>
      <c r="B120" s="9"/>
      <c r="C120" s="9"/>
      <c r="D120" s="37" t="str">
        <f>IF(ISBLANK(A120),"",VLOOKUP(A120,'Справочник услуг'!C:D,2,FALSE))</f>
        <v/>
      </c>
      <c r="E120" s="32"/>
      <c r="F120" s="32"/>
      <c r="G120" s="32"/>
      <c r="H120" s="32"/>
      <c r="I120" s="32"/>
      <c r="J120" s="32"/>
      <c r="K120" s="32"/>
      <c r="L120" s="32"/>
      <c r="M120" s="32"/>
    </row>
    <row r="121" spans="1:13" x14ac:dyDescent="0.25">
      <c r="A121" s="3"/>
      <c r="B121" s="9"/>
      <c r="C121" s="9"/>
      <c r="D121" s="37" t="str">
        <f>IF(ISBLANK(A121),"",VLOOKUP(A121,'Справочник услуг'!C:D,2,FALSE))</f>
        <v/>
      </c>
      <c r="E121" s="32"/>
      <c r="F121" s="32"/>
      <c r="G121" s="32"/>
      <c r="H121" s="32"/>
      <c r="I121" s="32"/>
      <c r="J121" s="32"/>
      <c r="K121" s="32"/>
      <c r="L121" s="32"/>
      <c r="M121" s="32"/>
    </row>
    <row r="122" spans="1:13" x14ac:dyDescent="0.25">
      <c r="A122" s="3"/>
      <c r="B122" s="9"/>
      <c r="C122" s="9"/>
      <c r="D122" s="37" t="str">
        <f>IF(ISBLANK(A122),"",VLOOKUP(A122,'Справочник услуг'!C:D,2,FALSE))</f>
        <v/>
      </c>
      <c r="E122" s="32"/>
      <c r="F122" s="32"/>
      <c r="G122" s="32"/>
      <c r="H122" s="32"/>
      <c r="I122" s="32"/>
      <c r="J122" s="32"/>
      <c r="K122" s="32"/>
      <c r="L122" s="32"/>
      <c r="M122" s="32"/>
    </row>
    <row r="123" spans="1:13" x14ac:dyDescent="0.25">
      <c r="A123" s="3"/>
      <c r="B123" s="9"/>
      <c r="C123" s="9"/>
      <c r="D123" s="37" t="str">
        <f>IF(ISBLANK(A123),"",VLOOKUP(A123,'Справочник услуг'!C:D,2,FALSE))</f>
        <v/>
      </c>
      <c r="E123" s="32"/>
      <c r="F123" s="32"/>
      <c r="G123" s="32"/>
      <c r="H123" s="32"/>
      <c r="I123" s="32"/>
      <c r="J123" s="32"/>
      <c r="K123" s="32"/>
      <c r="L123" s="32"/>
      <c r="M123" s="32"/>
    </row>
    <row r="124" spans="1:13" x14ac:dyDescent="0.25">
      <c r="A124" s="3"/>
      <c r="B124" s="9"/>
      <c r="C124" s="9"/>
      <c r="D124" s="37" t="str">
        <f>IF(ISBLANK(A124),"",VLOOKUP(A124,'Справочник услуг'!C:D,2,FALSE))</f>
        <v/>
      </c>
      <c r="E124" s="32"/>
      <c r="F124" s="32"/>
      <c r="G124" s="32"/>
      <c r="H124" s="32"/>
      <c r="I124" s="32"/>
      <c r="J124" s="32"/>
      <c r="K124" s="32"/>
      <c r="L124" s="32"/>
      <c r="M124" s="32"/>
    </row>
    <row r="125" spans="1:13" x14ac:dyDescent="0.25">
      <c r="A125" s="3"/>
      <c r="B125" s="9"/>
      <c r="C125" s="9"/>
      <c r="D125" s="37" t="str">
        <f>IF(ISBLANK(A125),"",VLOOKUP(A125,'Справочник услуг'!C:D,2,FALSE))</f>
        <v/>
      </c>
      <c r="E125" s="32"/>
      <c r="F125" s="32"/>
      <c r="G125" s="32"/>
      <c r="H125" s="32"/>
      <c r="I125" s="32"/>
      <c r="J125" s="32"/>
      <c r="K125" s="32"/>
      <c r="L125" s="32"/>
      <c r="M125" s="32"/>
    </row>
    <row r="126" spans="1:13" x14ac:dyDescent="0.25">
      <c r="A126" s="3"/>
      <c r="B126" s="9"/>
      <c r="C126" s="9"/>
      <c r="D126" s="37" t="str">
        <f>IF(ISBLANK(A126),"",VLOOKUP(A126,'Справочник услуг'!C:D,2,FALSE))</f>
        <v/>
      </c>
      <c r="E126" s="32"/>
      <c r="F126" s="32"/>
      <c r="G126" s="32"/>
      <c r="H126" s="32"/>
      <c r="I126" s="32"/>
      <c r="J126" s="32"/>
      <c r="K126" s="32"/>
      <c r="L126" s="32"/>
      <c r="M126" s="32"/>
    </row>
    <row r="127" spans="1:13" x14ac:dyDescent="0.25">
      <c r="A127" s="3"/>
      <c r="B127" s="9"/>
      <c r="C127" s="9"/>
      <c r="D127" s="37" t="str">
        <f>IF(ISBLANK(A127),"",VLOOKUP(A127,'Справочник услуг'!C:D,2,FALSE))</f>
        <v/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x14ac:dyDescent="0.25">
      <c r="A128" s="3"/>
      <c r="B128" s="9"/>
      <c r="C128" s="9"/>
      <c r="D128" s="37" t="str">
        <f>IF(ISBLANK(A128),"",VLOOKUP(A128,'Справочник услуг'!C:D,2,FALSE))</f>
        <v/>
      </c>
      <c r="E128" s="32"/>
      <c r="F128" s="32"/>
      <c r="G128" s="32"/>
      <c r="H128" s="32"/>
      <c r="I128" s="32"/>
      <c r="J128" s="32"/>
      <c r="K128" s="32"/>
      <c r="L128" s="32"/>
      <c r="M128" s="32"/>
    </row>
    <row r="129" spans="1:13" x14ac:dyDescent="0.25">
      <c r="A129" s="3"/>
      <c r="B129" s="9"/>
      <c r="C129" s="9"/>
      <c r="D129" s="37" t="str">
        <f>IF(ISBLANK(A129),"",VLOOKUP(A129,'Справочник услуг'!C:D,2,FALSE))</f>
        <v/>
      </c>
      <c r="E129" s="32"/>
      <c r="F129" s="32"/>
      <c r="G129" s="32"/>
      <c r="H129" s="32"/>
      <c r="I129" s="32"/>
      <c r="J129" s="32"/>
      <c r="K129" s="32"/>
      <c r="L129" s="32"/>
      <c r="M129" s="32"/>
    </row>
    <row r="130" spans="1:13" x14ac:dyDescent="0.25">
      <c r="A130" s="3"/>
      <c r="B130" s="9"/>
      <c r="C130" s="9"/>
      <c r="D130" s="37" t="str">
        <f>IF(ISBLANK(A130),"",VLOOKUP(A130,'Справочник услуг'!C:D,2,FALSE))</f>
        <v/>
      </c>
      <c r="E130" s="32"/>
      <c r="F130" s="32"/>
      <c r="G130" s="32"/>
      <c r="H130" s="32"/>
      <c r="I130" s="32"/>
      <c r="J130" s="32"/>
      <c r="K130" s="32"/>
      <c r="L130" s="32"/>
      <c r="M130" s="32"/>
    </row>
    <row r="131" spans="1:13" x14ac:dyDescent="0.25">
      <c r="A131" s="3"/>
      <c r="B131" s="9"/>
      <c r="C131" s="9"/>
      <c r="D131" s="37" t="str">
        <f>IF(ISBLANK(A131),"",VLOOKUP(A131,'Справочник услуг'!C:D,2,FALSE))</f>
        <v/>
      </c>
      <c r="E131" s="32"/>
      <c r="F131" s="32"/>
      <c r="G131" s="32"/>
      <c r="H131" s="32"/>
      <c r="I131" s="32"/>
      <c r="J131" s="32"/>
      <c r="K131" s="32"/>
      <c r="L131" s="32"/>
      <c r="M131" s="32"/>
    </row>
    <row r="132" spans="1:13" x14ac:dyDescent="0.25">
      <c r="A132" s="3"/>
      <c r="B132" s="9"/>
      <c r="C132" s="9"/>
      <c r="D132" s="37" t="str">
        <f>IF(ISBLANK(A132),"",VLOOKUP(A132,'Справочник услуг'!C:D,2,FALSE))</f>
        <v/>
      </c>
      <c r="E132" s="32"/>
      <c r="F132" s="32"/>
      <c r="G132" s="32"/>
      <c r="H132" s="32"/>
      <c r="I132" s="32"/>
      <c r="J132" s="32"/>
      <c r="K132" s="32"/>
      <c r="L132" s="32"/>
      <c r="M132" s="32"/>
    </row>
    <row r="133" spans="1:13" x14ac:dyDescent="0.25">
      <c r="A133" s="3"/>
      <c r="B133" s="9"/>
      <c r="C133" s="9"/>
      <c r="D133" s="37" t="str">
        <f>IF(ISBLANK(A133),"",VLOOKUP(A133,'Справочник услуг'!C:D,2,FALSE))</f>
        <v/>
      </c>
      <c r="E133" s="32"/>
      <c r="F133" s="32"/>
      <c r="G133" s="32"/>
      <c r="H133" s="32"/>
      <c r="I133" s="32"/>
      <c r="J133" s="32"/>
      <c r="K133" s="32"/>
      <c r="L133" s="32"/>
      <c r="M133" s="32"/>
    </row>
    <row r="134" spans="1:13" x14ac:dyDescent="0.25">
      <c r="A134" s="3"/>
      <c r="B134" s="9"/>
      <c r="C134" s="9"/>
      <c r="D134" s="37" t="str">
        <f>IF(ISBLANK(A134),"",VLOOKUP(A134,'Справочник услуг'!C:D,2,FALSE))</f>
        <v/>
      </c>
      <c r="E134" s="32"/>
      <c r="F134" s="32"/>
      <c r="G134" s="32"/>
      <c r="H134" s="32"/>
      <c r="I134" s="32"/>
      <c r="J134" s="32"/>
      <c r="K134" s="32"/>
      <c r="L134" s="32"/>
      <c r="M134" s="32"/>
    </row>
    <row r="135" spans="1:13" x14ac:dyDescent="0.25">
      <c r="A135" s="3"/>
      <c r="B135" s="9"/>
      <c r="C135" s="9"/>
      <c r="D135" s="37" t="str">
        <f>IF(ISBLANK(A135),"",VLOOKUP(A135,'Справочник услуг'!C:D,2,FALSE))</f>
        <v/>
      </c>
      <c r="E135" s="32"/>
      <c r="F135" s="32"/>
      <c r="G135" s="32"/>
      <c r="H135" s="32"/>
      <c r="I135" s="32"/>
      <c r="J135" s="32"/>
      <c r="K135" s="32"/>
      <c r="L135" s="32"/>
      <c r="M135" s="32"/>
    </row>
    <row r="136" spans="1:13" x14ac:dyDescent="0.25">
      <c r="A136" s="3"/>
      <c r="B136" s="9"/>
      <c r="C136" s="9"/>
      <c r="D136" s="37" t="str">
        <f>IF(ISBLANK(A136),"",VLOOKUP(A136,'Справочник услуг'!C:D,2,FALSE))</f>
        <v/>
      </c>
      <c r="E136" s="32"/>
      <c r="F136" s="32"/>
      <c r="G136" s="32"/>
      <c r="H136" s="32"/>
      <c r="I136" s="32"/>
      <c r="J136" s="32"/>
      <c r="K136" s="32"/>
      <c r="L136" s="32"/>
      <c r="M136" s="32"/>
    </row>
    <row r="137" spans="1:13" x14ac:dyDescent="0.25">
      <c r="A137" s="3"/>
      <c r="B137" s="9"/>
      <c r="C137" s="9"/>
      <c r="D137" s="37" t="str">
        <f>IF(ISBLANK(A137),"",VLOOKUP(A137,'Справочник услуг'!C:D,2,FALSE))</f>
        <v/>
      </c>
      <c r="E137" s="32"/>
      <c r="F137" s="32"/>
      <c r="G137" s="32"/>
      <c r="H137" s="32"/>
      <c r="I137" s="32"/>
      <c r="J137" s="32"/>
      <c r="K137" s="32"/>
      <c r="L137" s="32"/>
      <c r="M137" s="32"/>
    </row>
    <row r="138" spans="1:13" x14ac:dyDescent="0.25">
      <c r="A138" s="3"/>
      <c r="B138" s="9"/>
      <c r="C138" s="9"/>
      <c r="D138" s="37" t="str">
        <f>IF(ISBLANK(A138),"",VLOOKUP(A138,'Справочник услуг'!C:D,2,FALSE))</f>
        <v/>
      </c>
      <c r="E138" s="32"/>
      <c r="F138" s="32"/>
      <c r="G138" s="32"/>
      <c r="H138" s="32"/>
      <c r="I138" s="32"/>
      <c r="J138" s="32"/>
      <c r="K138" s="32"/>
      <c r="L138" s="32"/>
      <c r="M138" s="32"/>
    </row>
    <row r="139" spans="1:13" x14ac:dyDescent="0.25">
      <c r="A139" s="3"/>
      <c r="B139" s="9"/>
      <c r="C139" s="9"/>
      <c r="D139" s="37" t="str">
        <f>IF(ISBLANK(A139),"",VLOOKUP(A139,'Справочник услуг'!C:D,2,FALSE))</f>
        <v/>
      </c>
      <c r="E139" s="32"/>
      <c r="F139" s="32"/>
      <c r="G139" s="32"/>
      <c r="H139" s="32"/>
      <c r="I139" s="32"/>
      <c r="J139" s="32"/>
      <c r="K139" s="32"/>
      <c r="L139" s="32"/>
      <c r="M139" s="32"/>
    </row>
    <row r="140" spans="1:13" x14ac:dyDescent="0.25">
      <c r="A140" s="3"/>
      <c r="B140" s="9"/>
      <c r="C140" s="9"/>
      <c r="D140" s="37" t="str">
        <f>IF(ISBLANK(A140),"",VLOOKUP(A140,'Справочник услуг'!C:D,2,FALSE))</f>
        <v/>
      </c>
      <c r="E140" s="32"/>
      <c r="F140" s="32"/>
      <c r="G140" s="32"/>
      <c r="H140" s="32"/>
      <c r="I140" s="32"/>
      <c r="J140" s="32"/>
      <c r="K140" s="32"/>
      <c r="L140" s="32"/>
      <c r="M140" s="32"/>
    </row>
    <row r="141" spans="1:13" x14ac:dyDescent="0.25">
      <c r="A141" s="3"/>
      <c r="B141" s="9"/>
      <c r="C141" s="9"/>
      <c r="D141" s="37" t="str">
        <f>IF(ISBLANK(A141),"",VLOOKUP(A141,'Справочник услуг'!C:D,2,FALSE))</f>
        <v/>
      </c>
      <c r="E141" s="32"/>
      <c r="F141" s="32"/>
      <c r="G141" s="32"/>
      <c r="H141" s="32"/>
      <c r="I141" s="32"/>
      <c r="J141" s="32"/>
      <c r="K141" s="32"/>
      <c r="L141" s="32"/>
      <c r="M141" s="32"/>
    </row>
    <row r="142" spans="1:13" x14ac:dyDescent="0.25">
      <c r="A142" s="3"/>
      <c r="B142" s="9"/>
      <c r="C142" s="9"/>
      <c r="D142" s="37" t="str">
        <f>IF(ISBLANK(A142),"",VLOOKUP(A142,'Справочник услуг'!C:D,2,FALSE))</f>
        <v/>
      </c>
      <c r="E142" s="32"/>
      <c r="F142" s="32"/>
      <c r="G142" s="32"/>
      <c r="H142" s="32"/>
      <c r="I142" s="32"/>
      <c r="J142" s="32"/>
      <c r="K142" s="32"/>
      <c r="L142" s="32"/>
      <c r="M142" s="32"/>
    </row>
    <row r="143" spans="1:13" x14ac:dyDescent="0.25">
      <c r="A143" s="3"/>
      <c r="B143" s="9"/>
      <c r="C143" s="9"/>
      <c r="D143" s="37" t="str">
        <f>IF(ISBLANK(A143),"",VLOOKUP(A143,'Справочник услуг'!C:D,2,FALSE))</f>
        <v/>
      </c>
      <c r="E143" s="32"/>
      <c r="F143" s="32"/>
      <c r="G143" s="32"/>
      <c r="H143" s="32"/>
      <c r="I143" s="32"/>
      <c r="J143" s="32"/>
      <c r="K143" s="32"/>
      <c r="L143" s="32"/>
      <c r="M143" s="32"/>
    </row>
    <row r="144" spans="1:13" x14ac:dyDescent="0.25">
      <c r="A144" s="3"/>
      <c r="B144" s="9"/>
      <c r="C144" s="9"/>
      <c r="D144" s="37" t="str">
        <f>IF(ISBLANK(A144),"",VLOOKUP(A144,'Справочник услуг'!C:D,2,FALSE))</f>
        <v/>
      </c>
      <c r="E144" s="32"/>
      <c r="F144" s="32"/>
      <c r="G144" s="32"/>
      <c r="H144" s="32"/>
      <c r="I144" s="32"/>
      <c r="J144" s="32"/>
      <c r="K144" s="32"/>
      <c r="L144" s="32"/>
      <c r="M144" s="32"/>
    </row>
    <row r="145" spans="1:13" x14ac:dyDescent="0.25">
      <c r="A145" s="3"/>
      <c r="B145" s="9"/>
      <c r="C145" s="9"/>
      <c r="D145" s="37" t="str">
        <f>IF(ISBLANK(A145),"",VLOOKUP(A145,'Справочник услуг'!C:D,2,FALSE))</f>
        <v/>
      </c>
      <c r="E145" s="32"/>
      <c r="F145" s="32"/>
      <c r="G145" s="32"/>
      <c r="H145" s="32"/>
      <c r="I145" s="32"/>
      <c r="J145" s="32"/>
      <c r="K145" s="32"/>
      <c r="L145" s="32"/>
      <c r="M145" s="32"/>
    </row>
    <row r="146" spans="1:13" x14ac:dyDescent="0.25">
      <c r="A146" s="3"/>
      <c r="B146" s="9"/>
      <c r="C146" s="9"/>
      <c r="D146" s="37" t="str">
        <f>IF(ISBLANK(A146),"",VLOOKUP(A146,'Справочник услуг'!C:D,2,FALSE))</f>
        <v/>
      </c>
      <c r="E146" s="32"/>
      <c r="F146" s="32"/>
      <c r="G146" s="32"/>
      <c r="H146" s="32"/>
      <c r="I146" s="32"/>
      <c r="J146" s="32"/>
      <c r="K146" s="32"/>
      <c r="L146" s="32"/>
      <c r="M146" s="32"/>
    </row>
    <row r="147" spans="1:13" x14ac:dyDescent="0.25">
      <c r="A147" s="3"/>
      <c r="B147" s="9"/>
      <c r="C147" s="9"/>
      <c r="D147" s="37" t="str">
        <f>IF(ISBLANK(A147),"",VLOOKUP(A147,'Справочник услуг'!C:D,2,FALSE))</f>
        <v/>
      </c>
      <c r="E147" s="32"/>
      <c r="F147" s="32"/>
      <c r="G147" s="32"/>
      <c r="H147" s="32"/>
      <c r="I147" s="32"/>
      <c r="J147" s="32"/>
      <c r="K147" s="32"/>
      <c r="L147" s="32"/>
      <c r="M147" s="32"/>
    </row>
    <row r="148" spans="1:13" x14ac:dyDescent="0.25">
      <c r="A148" s="3"/>
      <c r="B148" s="9"/>
      <c r="C148" s="9"/>
      <c r="D148" s="37" t="str">
        <f>IF(ISBLANK(A148),"",VLOOKUP(A148,'Справочник услуг'!C:D,2,FALSE))</f>
        <v/>
      </c>
      <c r="E148" s="32"/>
      <c r="F148" s="32"/>
      <c r="G148" s="32"/>
      <c r="H148" s="32"/>
      <c r="I148" s="32"/>
      <c r="J148" s="32"/>
      <c r="K148" s="32"/>
      <c r="L148" s="32"/>
      <c r="M148" s="32"/>
    </row>
    <row r="149" spans="1:13" x14ac:dyDescent="0.25">
      <c r="A149" s="3"/>
      <c r="B149" s="9"/>
      <c r="C149" s="9"/>
      <c r="D149" s="37" t="str">
        <f>IF(ISBLANK(A149),"",VLOOKUP(A149,'Справочник услуг'!C:D,2,FALSE))</f>
        <v/>
      </c>
      <c r="E149" s="32"/>
      <c r="F149" s="32"/>
      <c r="G149" s="32"/>
      <c r="H149" s="32"/>
      <c r="I149" s="32"/>
      <c r="J149" s="32"/>
      <c r="K149" s="32"/>
      <c r="L149" s="32"/>
      <c r="M149" s="32"/>
    </row>
    <row r="150" spans="1:13" x14ac:dyDescent="0.25">
      <c r="A150" s="3"/>
      <c r="B150" s="9"/>
      <c r="C150" s="9"/>
      <c r="D150" s="37" t="str">
        <f>IF(ISBLANK(A150),"",VLOOKUP(A150,'Справочник услуг'!C:D,2,FALSE))</f>
        <v/>
      </c>
      <c r="E150" s="32"/>
      <c r="F150" s="32"/>
      <c r="G150" s="32"/>
      <c r="H150" s="32"/>
      <c r="I150" s="32"/>
      <c r="J150" s="32"/>
      <c r="K150" s="32"/>
      <c r="L150" s="32"/>
      <c r="M150" s="32"/>
    </row>
    <row r="151" spans="1:13" x14ac:dyDescent="0.25">
      <c r="A151" s="3"/>
      <c r="B151" s="9"/>
      <c r="C151" s="9"/>
      <c r="D151" s="37" t="str">
        <f>IF(ISBLANK(A151),"",VLOOKUP(A151,'Справочник услуг'!C:D,2,FALSE))</f>
        <v/>
      </c>
      <c r="E151" s="32"/>
      <c r="F151" s="32"/>
      <c r="G151" s="32"/>
      <c r="H151" s="32"/>
      <c r="I151" s="32"/>
      <c r="J151" s="32"/>
      <c r="K151" s="32"/>
      <c r="L151" s="32"/>
      <c r="M151" s="32"/>
    </row>
    <row r="152" spans="1:13" x14ac:dyDescent="0.25">
      <c r="A152" s="3"/>
      <c r="B152" s="9"/>
      <c r="C152" s="9"/>
      <c r="D152" s="37" t="str">
        <f>IF(ISBLANK(A152),"",VLOOKUP(A152,'Справочник услуг'!C:D,2,FALSE))</f>
        <v/>
      </c>
      <c r="E152" s="32"/>
      <c r="F152" s="32"/>
      <c r="G152" s="32"/>
      <c r="H152" s="32"/>
      <c r="I152" s="32"/>
      <c r="J152" s="32"/>
      <c r="K152" s="32"/>
      <c r="L152" s="32"/>
      <c r="M152" s="32"/>
    </row>
    <row r="153" spans="1:13" x14ac:dyDescent="0.25">
      <c r="A153" s="3"/>
      <c r="B153" s="9"/>
      <c r="C153" s="9"/>
      <c r="D153" s="37" t="str">
        <f>IF(ISBLANK(A153),"",VLOOKUP(A153,'Справочник услуг'!C:D,2,FALSE))</f>
        <v/>
      </c>
      <c r="E153" s="32"/>
      <c r="F153" s="32"/>
      <c r="G153" s="32"/>
      <c r="H153" s="32"/>
      <c r="I153" s="32"/>
      <c r="J153" s="32"/>
      <c r="K153" s="32"/>
      <c r="L153" s="32"/>
      <c r="M153" s="32"/>
    </row>
    <row r="154" spans="1:13" x14ac:dyDescent="0.25">
      <c r="A154" s="3"/>
      <c r="B154" s="9"/>
      <c r="C154" s="9"/>
      <c r="D154" s="37" t="str">
        <f>IF(ISBLANK(A154),"",VLOOKUP(A154,'Справочник услуг'!C:D,2,FALSE))</f>
        <v/>
      </c>
      <c r="E154" s="32"/>
      <c r="F154" s="32"/>
      <c r="G154" s="32"/>
      <c r="H154" s="32"/>
      <c r="I154" s="32"/>
      <c r="J154" s="32"/>
      <c r="K154" s="32"/>
      <c r="L154" s="32"/>
      <c r="M154" s="32"/>
    </row>
    <row r="155" spans="1:13" x14ac:dyDescent="0.25">
      <c r="A155" s="3"/>
      <c r="B155" s="9"/>
      <c r="C155" s="9"/>
      <c r="D155" s="37" t="str">
        <f>IF(ISBLANK(A155),"",VLOOKUP(A155,'Справочник услуг'!C:D,2,FALSE))</f>
        <v/>
      </c>
      <c r="E155" s="32"/>
      <c r="F155" s="32"/>
      <c r="G155" s="32"/>
      <c r="H155" s="32"/>
      <c r="I155" s="32"/>
      <c r="J155" s="32"/>
      <c r="K155" s="32"/>
      <c r="L155" s="32"/>
      <c r="M155" s="32"/>
    </row>
    <row r="156" spans="1:13" x14ac:dyDescent="0.25">
      <c r="A156" s="3"/>
      <c r="B156" s="9"/>
      <c r="C156" s="9"/>
      <c r="D156" s="37" t="str">
        <f>IF(ISBLANK(A156),"",VLOOKUP(A156,'Справочник услуг'!C:D,2,FALSE))</f>
        <v/>
      </c>
      <c r="E156" s="32"/>
      <c r="F156" s="32"/>
      <c r="G156" s="32"/>
      <c r="H156" s="32"/>
      <c r="I156" s="32"/>
      <c r="J156" s="32"/>
      <c r="K156" s="32"/>
      <c r="L156" s="32"/>
      <c r="M156" s="32"/>
    </row>
    <row r="157" spans="1:13" x14ac:dyDescent="0.25">
      <c r="A157" s="3"/>
      <c r="B157" s="9"/>
      <c r="C157" s="9"/>
      <c r="D157" s="37" t="str">
        <f>IF(ISBLANK(A157),"",VLOOKUP(A157,'Справочник услуг'!C:D,2,FALSE))</f>
        <v/>
      </c>
      <c r="E157" s="32"/>
      <c r="F157" s="32"/>
      <c r="G157" s="32"/>
      <c r="H157" s="32"/>
      <c r="I157" s="32"/>
      <c r="J157" s="32"/>
      <c r="K157" s="32"/>
      <c r="L157" s="32"/>
      <c r="M157" s="32"/>
    </row>
    <row r="158" spans="1:13" x14ac:dyDescent="0.25">
      <c r="A158" s="3"/>
      <c r="B158" s="9"/>
      <c r="C158" s="9"/>
      <c r="D158" s="37" t="str">
        <f>IF(ISBLANK(A158),"",VLOOKUP(A158,'Справочник услуг'!C:D,2,FALSE))</f>
        <v/>
      </c>
      <c r="E158" s="32"/>
      <c r="F158" s="32"/>
      <c r="G158" s="32"/>
      <c r="H158" s="32"/>
      <c r="I158" s="32"/>
      <c r="J158" s="32"/>
      <c r="K158" s="32"/>
      <c r="L158" s="32"/>
      <c r="M158" s="32"/>
    </row>
    <row r="159" spans="1:13" x14ac:dyDescent="0.25">
      <c r="A159" s="3"/>
      <c r="B159" s="9"/>
      <c r="C159" s="9"/>
      <c r="D159" s="37" t="str">
        <f>IF(ISBLANK(A159),"",VLOOKUP(A159,'Справочник услуг'!C:D,2,FALSE))</f>
        <v/>
      </c>
      <c r="E159" s="32"/>
      <c r="F159" s="32"/>
      <c r="G159" s="32"/>
      <c r="H159" s="32"/>
      <c r="I159" s="32"/>
      <c r="J159" s="32"/>
      <c r="K159" s="32"/>
      <c r="L159" s="32"/>
      <c r="M159" s="32"/>
    </row>
    <row r="160" spans="1:13" x14ac:dyDescent="0.25">
      <c r="A160" s="3"/>
      <c r="B160" s="9"/>
      <c r="C160" s="9"/>
      <c r="D160" s="37" t="str">
        <f>IF(ISBLANK(A160),"",VLOOKUP(A160,'Справочник услуг'!C:D,2,FALSE))</f>
        <v/>
      </c>
      <c r="E160" s="32"/>
      <c r="F160" s="32"/>
      <c r="G160" s="32"/>
      <c r="H160" s="32"/>
      <c r="I160" s="32"/>
      <c r="J160" s="32"/>
      <c r="K160" s="32"/>
      <c r="L160" s="32"/>
      <c r="M160" s="32"/>
    </row>
    <row r="161" spans="1:13" x14ac:dyDescent="0.25">
      <c r="A161" s="3"/>
      <c r="B161" s="9"/>
      <c r="C161" s="9"/>
      <c r="D161" s="37" t="str">
        <f>IF(ISBLANK(A161),"",VLOOKUP(A161,'Справочник услуг'!C:D,2,FALSE))</f>
        <v/>
      </c>
      <c r="E161" s="32"/>
      <c r="F161" s="32"/>
      <c r="G161" s="32"/>
      <c r="H161" s="32"/>
      <c r="I161" s="32"/>
      <c r="J161" s="32"/>
      <c r="K161" s="32"/>
      <c r="L161" s="32"/>
      <c r="M161" s="32"/>
    </row>
    <row r="162" spans="1:13" x14ac:dyDescent="0.25">
      <c r="A162" s="3"/>
      <c r="B162" s="9"/>
      <c r="C162" s="9"/>
      <c r="D162" s="37" t="str">
        <f>IF(ISBLANK(A162),"",VLOOKUP(A162,'Справочник услуг'!C:D,2,FALSE))</f>
        <v/>
      </c>
      <c r="E162" s="32"/>
      <c r="F162" s="32"/>
      <c r="G162" s="32"/>
      <c r="H162" s="32"/>
      <c r="I162" s="32"/>
      <c r="J162" s="32"/>
      <c r="K162" s="32"/>
      <c r="L162" s="32"/>
      <c r="M162" s="32"/>
    </row>
    <row r="163" spans="1:13" x14ac:dyDescent="0.25">
      <c r="A163" s="3"/>
      <c r="B163" s="9"/>
      <c r="C163" s="9"/>
      <c r="D163" s="37" t="str">
        <f>IF(ISBLANK(A163),"",VLOOKUP(A163,'Справочник услуг'!C:D,2,FALSE))</f>
        <v/>
      </c>
      <c r="E163" s="32"/>
      <c r="F163" s="32"/>
      <c r="G163" s="32"/>
      <c r="H163" s="32"/>
      <c r="I163" s="32"/>
      <c r="J163" s="32"/>
      <c r="K163" s="32"/>
      <c r="L163" s="32"/>
      <c r="M163" s="32"/>
    </row>
    <row r="164" spans="1:13" x14ac:dyDescent="0.25">
      <c r="A164" s="3"/>
      <c r="B164" s="9"/>
      <c r="C164" s="9"/>
      <c r="D164" s="37" t="str">
        <f>IF(ISBLANK(A164),"",VLOOKUP(A164,'Справочник услуг'!C:D,2,FALSE))</f>
        <v/>
      </c>
      <c r="E164" s="32"/>
      <c r="F164" s="32"/>
      <c r="G164" s="32"/>
      <c r="H164" s="32"/>
      <c r="I164" s="32"/>
      <c r="J164" s="32"/>
      <c r="K164" s="32"/>
      <c r="L164" s="32"/>
      <c r="M164" s="32"/>
    </row>
    <row r="165" spans="1:13" x14ac:dyDescent="0.25">
      <c r="A165" s="3"/>
      <c r="B165" s="9"/>
      <c r="C165" s="9"/>
      <c r="D165" s="37" t="str">
        <f>IF(ISBLANK(A165),"",VLOOKUP(A165,'Справочник услуг'!C:D,2,FALSE))</f>
        <v/>
      </c>
      <c r="E165" s="32"/>
      <c r="F165" s="32"/>
      <c r="G165" s="32"/>
      <c r="H165" s="32"/>
      <c r="I165" s="32"/>
      <c r="J165" s="32"/>
      <c r="K165" s="32"/>
      <c r="L165" s="32"/>
      <c r="M165" s="32"/>
    </row>
    <row r="166" spans="1:13" x14ac:dyDescent="0.25">
      <c r="A166" s="3"/>
      <c r="B166" s="9"/>
      <c r="C166" s="9"/>
      <c r="D166" s="37" t="str">
        <f>IF(ISBLANK(A166),"",VLOOKUP(A166,'Справочник услуг'!C:D,2,FALSE))</f>
        <v/>
      </c>
      <c r="E166" s="32"/>
      <c r="F166" s="32"/>
      <c r="G166" s="32"/>
      <c r="H166" s="32"/>
      <c r="I166" s="32"/>
      <c r="J166" s="32"/>
      <c r="K166" s="32"/>
      <c r="L166" s="32"/>
      <c r="M166" s="32"/>
    </row>
    <row r="167" spans="1:13" x14ac:dyDescent="0.25">
      <c r="A167" s="3"/>
      <c r="B167" s="9"/>
      <c r="C167" s="9"/>
      <c r="D167" s="37" t="str">
        <f>IF(ISBLANK(A167),"",VLOOKUP(A167,'Справочник услуг'!C:D,2,FALSE))</f>
        <v/>
      </c>
      <c r="E167" s="32"/>
      <c r="F167" s="32"/>
      <c r="G167" s="32"/>
      <c r="H167" s="32"/>
      <c r="I167" s="32"/>
      <c r="J167" s="32"/>
      <c r="K167" s="32"/>
      <c r="L167" s="32"/>
      <c r="M167" s="32"/>
    </row>
    <row r="168" spans="1:13" x14ac:dyDescent="0.25">
      <c r="A168" s="3"/>
      <c r="B168" s="9"/>
      <c r="C168" s="9"/>
      <c r="D168" s="37" t="str">
        <f>IF(ISBLANK(A168),"",VLOOKUP(A168,'Справочник услуг'!C:D,2,FALSE))</f>
        <v/>
      </c>
      <c r="E168" s="32"/>
      <c r="F168" s="32"/>
      <c r="G168" s="32"/>
      <c r="H168" s="32"/>
      <c r="I168" s="32"/>
      <c r="J168" s="32"/>
      <c r="K168" s="32"/>
      <c r="L168" s="32"/>
      <c r="M168" s="32"/>
    </row>
    <row r="169" spans="1:13" x14ac:dyDescent="0.25">
      <c r="A169" s="3"/>
      <c r="B169" s="9"/>
      <c r="C169" s="9"/>
      <c r="D169" s="37" t="str">
        <f>IF(ISBLANK(A169),"",VLOOKUP(A169,'Справочник услуг'!C:D,2,FALSE))</f>
        <v/>
      </c>
      <c r="E169" s="32"/>
      <c r="F169" s="32"/>
      <c r="G169" s="32"/>
      <c r="H169" s="32"/>
      <c r="I169" s="32"/>
      <c r="J169" s="32"/>
      <c r="K169" s="32"/>
      <c r="L169" s="32"/>
      <c r="M169" s="32"/>
    </row>
    <row r="170" spans="1:13" x14ac:dyDescent="0.25">
      <c r="A170" s="3"/>
      <c r="B170" s="9"/>
      <c r="C170" s="9"/>
      <c r="D170" s="37" t="str">
        <f>IF(ISBLANK(A170),"",VLOOKUP(A170,'Справочник услуг'!C:D,2,FALSE))</f>
        <v/>
      </c>
      <c r="E170" s="32"/>
      <c r="F170" s="32"/>
      <c r="G170" s="32"/>
      <c r="H170" s="32"/>
      <c r="I170" s="32"/>
      <c r="J170" s="32"/>
      <c r="K170" s="32"/>
      <c r="L170" s="32"/>
      <c r="M170" s="32"/>
    </row>
    <row r="171" spans="1:13" x14ac:dyDescent="0.25">
      <c r="A171" s="3"/>
      <c r="B171" s="9"/>
      <c r="C171" s="9"/>
      <c r="D171" s="37" t="str">
        <f>IF(ISBLANK(A171),"",VLOOKUP(A171,'Справочник услуг'!C:D,2,FALSE))</f>
        <v/>
      </c>
      <c r="E171" s="32"/>
      <c r="F171" s="32"/>
      <c r="G171" s="32"/>
      <c r="H171" s="32"/>
      <c r="I171" s="32"/>
      <c r="J171" s="32"/>
      <c r="K171" s="32"/>
      <c r="L171" s="32"/>
      <c r="M171" s="32"/>
    </row>
    <row r="172" spans="1:13" x14ac:dyDescent="0.25">
      <c r="A172" s="3"/>
      <c r="B172" s="9"/>
      <c r="C172" s="9"/>
      <c r="D172" s="37" t="str">
        <f>IF(ISBLANK(A172),"",VLOOKUP(A172,'Справочник услуг'!C:D,2,FALSE))</f>
        <v/>
      </c>
      <c r="E172" s="32"/>
      <c r="F172" s="32"/>
      <c r="G172" s="32"/>
      <c r="H172" s="32"/>
      <c r="I172" s="32"/>
      <c r="J172" s="32"/>
      <c r="K172" s="32"/>
      <c r="L172" s="32"/>
      <c r="M172" s="32"/>
    </row>
    <row r="173" spans="1:13" x14ac:dyDescent="0.25">
      <c r="A173" s="3"/>
      <c r="B173" s="9"/>
      <c r="C173" s="9"/>
      <c r="D173" s="37" t="str">
        <f>IF(ISBLANK(A173),"",VLOOKUP(A173,'Справочник услуг'!C:D,2,FALSE))</f>
        <v/>
      </c>
      <c r="E173" s="32"/>
      <c r="F173" s="32"/>
      <c r="G173" s="32"/>
      <c r="H173" s="32"/>
      <c r="I173" s="32"/>
      <c r="J173" s="32"/>
      <c r="K173" s="32"/>
      <c r="L173" s="32"/>
      <c r="M173" s="32"/>
    </row>
    <row r="174" spans="1:13" x14ac:dyDescent="0.25">
      <c r="A174" s="3"/>
      <c r="B174" s="9"/>
      <c r="C174" s="9"/>
      <c r="D174" s="37" t="str">
        <f>IF(ISBLANK(A174),"",VLOOKUP(A174,'Справочник услуг'!C:D,2,FALSE))</f>
        <v/>
      </c>
      <c r="E174" s="32"/>
      <c r="F174" s="32"/>
      <c r="G174" s="32"/>
      <c r="H174" s="32"/>
      <c r="I174" s="32"/>
      <c r="J174" s="32"/>
      <c r="K174" s="32"/>
      <c r="L174" s="32"/>
      <c r="M174" s="32"/>
    </row>
    <row r="175" spans="1:13" x14ac:dyDescent="0.25">
      <c r="A175" s="3"/>
      <c r="B175" s="9"/>
      <c r="C175" s="9"/>
      <c r="D175" s="37" t="str">
        <f>IF(ISBLANK(A175),"",VLOOKUP(A175,'Справочник услуг'!C:D,2,FALSE))</f>
        <v/>
      </c>
      <c r="E175" s="32"/>
      <c r="F175" s="32"/>
      <c r="G175" s="32"/>
      <c r="H175" s="32"/>
      <c r="I175" s="32"/>
      <c r="J175" s="32"/>
      <c r="K175" s="32"/>
      <c r="L175" s="32"/>
      <c r="M175" s="32"/>
    </row>
    <row r="176" spans="1:13" x14ac:dyDescent="0.25">
      <c r="A176" s="3"/>
      <c r="B176" s="9"/>
      <c r="C176" s="9"/>
      <c r="D176" s="37" t="str">
        <f>IF(ISBLANK(A176),"",VLOOKUP(A176,'Справочник услуг'!C:D,2,FALSE))</f>
        <v/>
      </c>
      <c r="E176" s="32"/>
      <c r="F176" s="32"/>
      <c r="G176" s="32"/>
      <c r="H176" s="32"/>
      <c r="I176" s="32"/>
      <c r="J176" s="32"/>
      <c r="K176" s="32"/>
      <c r="L176" s="32"/>
      <c r="M176" s="32"/>
    </row>
    <row r="177" spans="1:13" x14ac:dyDescent="0.25">
      <c r="A177" s="3"/>
      <c r="B177" s="9"/>
      <c r="C177" s="9"/>
      <c r="D177" s="37" t="str">
        <f>IF(ISBLANK(A177),"",VLOOKUP(A177,'Справочник услуг'!C:D,2,FALSE))</f>
        <v/>
      </c>
      <c r="E177" s="32"/>
      <c r="F177" s="32"/>
      <c r="G177" s="32"/>
      <c r="H177" s="32"/>
      <c r="I177" s="32"/>
      <c r="J177" s="32"/>
      <c r="K177" s="32"/>
      <c r="L177" s="32"/>
      <c r="M177" s="32"/>
    </row>
    <row r="178" spans="1:13" x14ac:dyDescent="0.25">
      <c r="A178" s="3"/>
      <c r="B178" s="9"/>
      <c r="C178" s="9"/>
      <c r="D178" s="37" t="str">
        <f>IF(ISBLANK(A178),"",VLOOKUP(A178,'Справочник услуг'!C:D,2,FALSE))</f>
        <v/>
      </c>
      <c r="E178" s="32"/>
      <c r="F178" s="32"/>
      <c r="G178" s="32"/>
      <c r="H178" s="32"/>
      <c r="I178" s="32"/>
      <c r="J178" s="32"/>
      <c r="K178" s="32"/>
      <c r="L178" s="32"/>
      <c r="M178" s="32"/>
    </row>
    <row r="179" spans="1:13" x14ac:dyDescent="0.25">
      <c r="A179" s="3"/>
      <c r="B179" s="9"/>
      <c r="C179" s="9"/>
      <c r="D179" s="37" t="str">
        <f>IF(ISBLANK(A179),"",VLOOKUP(A179,'Справочник услуг'!C:D,2,FALSE))</f>
        <v/>
      </c>
      <c r="E179" s="32"/>
      <c r="F179" s="32"/>
      <c r="G179" s="32"/>
      <c r="H179" s="32"/>
      <c r="I179" s="32"/>
      <c r="J179" s="32"/>
      <c r="K179" s="32"/>
      <c r="L179" s="32"/>
      <c r="M179" s="32"/>
    </row>
    <row r="180" spans="1:13" x14ac:dyDescent="0.25">
      <c r="A180" s="3"/>
      <c r="B180" s="9"/>
      <c r="C180" s="9"/>
      <c r="D180" s="37" t="str">
        <f>IF(ISBLANK(A180),"",VLOOKUP(A180,'Справочник услуг'!C:D,2,FALSE))</f>
        <v/>
      </c>
      <c r="E180" s="32"/>
      <c r="F180" s="32"/>
      <c r="G180" s="32"/>
      <c r="H180" s="32"/>
      <c r="I180" s="32"/>
      <c r="J180" s="32"/>
      <c r="K180" s="32"/>
      <c r="L180" s="32"/>
      <c r="M180" s="32"/>
    </row>
    <row r="181" spans="1:13" x14ac:dyDescent="0.25">
      <c r="A181" s="3"/>
      <c r="B181" s="9"/>
      <c r="C181" s="9"/>
      <c r="D181" s="37" t="str">
        <f>IF(ISBLANK(A181),"",VLOOKUP(A181,'Справочник услуг'!C:D,2,FALSE))</f>
        <v/>
      </c>
      <c r="E181" s="32"/>
      <c r="F181" s="32"/>
      <c r="G181" s="32"/>
      <c r="H181" s="32"/>
      <c r="I181" s="32"/>
      <c r="J181" s="32"/>
      <c r="K181" s="32"/>
      <c r="L181" s="32"/>
      <c r="M181" s="32"/>
    </row>
    <row r="182" spans="1:13" x14ac:dyDescent="0.25">
      <c r="A182" s="3"/>
      <c r="B182" s="9"/>
      <c r="C182" s="9"/>
      <c r="D182" s="37" t="str">
        <f>IF(ISBLANK(A182),"",VLOOKUP(A182,'Справочник услуг'!C:D,2,FALSE))</f>
        <v/>
      </c>
      <c r="E182" s="32"/>
      <c r="F182" s="32"/>
      <c r="G182" s="32"/>
      <c r="H182" s="32"/>
      <c r="I182" s="32"/>
      <c r="J182" s="32"/>
      <c r="K182" s="32"/>
      <c r="L182" s="32"/>
      <c r="M182" s="32"/>
    </row>
    <row r="183" spans="1:13" x14ac:dyDescent="0.25">
      <c r="A183" s="3"/>
      <c r="B183" s="9"/>
      <c r="C183" s="9"/>
      <c r="D183" s="37" t="str">
        <f>IF(ISBLANK(A183),"",VLOOKUP(A183,'Справочник услуг'!C:D,2,FALSE))</f>
        <v/>
      </c>
      <c r="E183" s="32"/>
      <c r="F183" s="32"/>
      <c r="G183" s="32"/>
      <c r="H183" s="32"/>
      <c r="I183" s="32"/>
      <c r="J183" s="32"/>
      <c r="K183" s="32"/>
      <c r="L183" s="32"/>
      <c r="M183" s="32"/>
    </row>
    <row r="184" spans="1:13" x14ac:dyDescent="0.25">
      <c r="A184" s="3"/>
      <c r="B184" s="9"/>
      <c r="C184" s="9"/>
      <c r="D184" s="37" t="str">
        <f>IF(ISBLANK(A184),"",VLOOKUP(A184,'Справочник услуг'!C:D,2,FALSE))</f>
        <v/>
      </c>
      <c r="E184" s="32"/>
      <c r="F184" s="32"/>
      <c r="G184" s="32"/>
      <c r="H184" s="32"/>
      <c r="I184" s="32"/>
      <c r="J184" s="32"/>
      <c r="K184" s="32"/>
      <c r="L184" s="32"/>
      <c r="M184" s="32"/>
    </row>
    <row r="185" spans="1:13" x14ac:dyDescent="0.25">
      <c r="A185" s="3"/>
      <c r="B185" s="9"/>
      <c r="C185" s="9"/>
      <c r="D185" s="37" t="str">
        <f>IF(ISBLANK(A185),"",VLOOKUP(A185,'Справочник услуг'!C:D,2,FALSE))</f>
        <v/>
      </c>
      <c r="E185" s="32"/>
      <c r="F185" s="32"/>
      <c r="G185" s="32"/>
      <c r="H185" s="32"/>
      <c r="I185" s="32"/>
      <c r="J185" s="32"/>
      <c r="K185" s="32"/>
      <c r="L185" s="32"/>
      <c r="M185" s="32"/>
    </row>
    <row r="186" spans="1:13" x14ac:dyDescent="0.25">
      <c r="A186" s="3"/>
      <c r="B186" s="9"/>
      <c r="C186" s="9"/>
      <c r="D186" s="37" t="str">
        <f>IF(ISBLANK(A186),"",VLOOKUP(A186,'Справочник услуг'!C:D,2,FALSE))</f>
        <v/>
      </c>
      <c r="E186" s="32"/>
      <c r="F186" s="32"/>
      <c r="G186" s="32"/>
      <c r="H186" s="32"/>
      <c r="I186" s="32"/>
      <c r="J186" s="32"/>
      <c r="K186" s="32"/>
      <c r="L186" s="32"/>
      <c r="M186" s="32"/>
    </row>
    <row r="187" spans="1:13" x14ac:dyDescent="0.25">
      <c r="A187" s="3"/>
      <c r="B187" s="9"/>
      <c r="C187" s="9"/>
      <c r="D187" s="37" t="str">
        <f>IF(ISBLANK(A187),"",VLOOKUP(A187,'Справочник услуг'!C:D,2,FALSE))</f>
        <v/>
      </c>
      <c r="E187" s="32"/>
      <c r="F187" s="32"/>
      <c r="G187" s="32"/>
      <c r="H187" s="32"/>
      <c r="I187" s="32"/>
      <c r="J187" s="32"/>
      <c r="K187" s="32"/>
      <c r="L187" s="32"/>
      <c r="M187" s="32"/>
    </row>
    <row r="188" spans="1:13" x14ac:dyDescent="0.25">
      <c r="A188" s="3"/>
      <c r="B188" s="9"/>
      <c r="C188" s="9"/>
      <c r="D188" s="37" t="str">
        <f>IF(ISBLANK(A188),"",VLOOKUP(A188,'Справочник услуг'!C:D,2,FALSE))</f>
        <v/>
      </c>
      <c r="E188" s="32"/>
      <c r="F188" s="32"/>
      <c r="G188" s="32"/>
      <c r="H188" s="32"/>
      <c r="I188" s="32"/>
      <c r="J188" s="32"/>
      <c r="K188" s="32"/>
      <c r="L188" s="32"/>
      <c r="M188" s="32"/>
    </row>
    <row r="189" spans="1:13" x14ac:dyDescent="0.25">
      <c r="A189" s="3"/>
      <c r="B189" s="9"/>
      <c r="C189" s="9"/>
      <c r="D189" s="37" t="str">
        <f>IF(ISBLANK(A189),"",VLOOKUP(A189,'Справочник услуг'!C:D,2,FALSE))</f>
        <v/>
      </c>
      <c r="E189" s="32"/>
      <c r="F189" s="32"/>
      <c r="G189" s="32"/>
      <c r="H189" s="32"/>
      <c r="I189" s="32"/>
      <c r="J189" s="32"/>
      <c r="K189" s="32"/>
      <c r="L189" s="32"/>
      <c r="M189" s="32"/>
    </row>
    <row r="190" spans="1:13" x14ac:dyDescent="0.25">
      <c r="A190" s="3"/>
      <c r="B190" s="9"/>
      <c r="C190" s="9"/>
      <c r="D190" s="37" t="str">
        <f>IF(ISBLANK(A190),"",VLOOKUP(A190,'Справочник услуг'!C:D,2,FALSE))</f>
        <v/>
      </c>
      <c r="E190" s="32"/>
      <c r="F190" s="32"/>
      <c r="G190" s="32"/>
      <c r="H190" s="32"/>
      <c r="I190" s="32"/>
      <c r="J190" s="32"/>
      <c r="K190" s="32"/>
      <c r="L190" s="32"/>
      <c r="M190" s="32"/>
    </row>
    <row r="191" spans="1:13" x14ac:dyDescent="0.25">
      <c r="A191" s="3"/>
      <c r="B191" s="9"/>
      <c r="C191" s="9"/>
      <c r="D191" s="37" t="str">
        <f>IF(ISBLANK(A191),"",VLOOKUP(A191,'Справочник услуг'!C:D,2,FALSE))</f>
        <v/>
      </c>
      <c r="E191" s="32"/>
      <c r="F191" s="32"/>
      <c r="G191" s="32"/>
      <c r="H191" s="32"/>
      <c r="I191" s="32"/>
      <c r="J191" s="32"/>
      <c r="K191" s="32"/>
      <c r="L191" s="32"/>
      <c r="M191" s="32"/>
    </row>
    <row r="192" spans="1:13" x14ac:dyDescent="0.25">
      <c r="A192" s="3"/>
      <c r="B192" s="9"/>
      <c r="C192" s="9"/>
      <c r="D192" s="37" t="str">
        <f>IF(ISBLANK(A192),"",VLOOKUP(A192,'Справочник услуг'!C:D,2,FALSE))</f>
        <v/>
      </c>
      <c r="E192" s="32"/>
      <c r="F192" s="32"/>
      <c r="G192" s="32"/>
      <c r="H192" s="32"/>
      <c r="I192" s="32"/>
      <c r="J192" s="32"/>
      <c r="K192" s="32"/>
      <c r="L192" s="32"/>
      <c r="M192" s="32"/>
    </row>
    <row r="193" spans="1:13" x14ac:dyDescent="0.25">
      <c r="A193" s="3"/>
      <c r="B193" s="9"/>
      <c r="C193" s="9"/>
      <c r="D193" s="37" t="str">
        <f>IF(ISBLANK(A193),"",VLOOKUP(A193,'Справочник услуг'!C:D,2,FALSE))</f>
        <v/>
      </c>
      <c r="E193" s="32"/>
      <c r="F193" s="32"/>
      <c r="G193" s="32"/>
      <c r="H193" s="32"/>
      <c r="I193" s="32"/>
      <c r="J193" s="32"/>
      <c r="K193" s="32"/>
      <c r="L193" s="32"/>
      <c r="M193" s="32"/>
    </row>
    <row r="194" spans="1:13" x14ac:dyDescent="0.25">
      <c r="A194" s="3"/>
      <c r="B194" s="9"/>
      <c r="C194" s="9"/>
      <c r="D194" s="37" t="str">
        <f>IF(ISBLANK(A194),"",VLOOKUP(A194,'Справочник услуг'!C:D,2,FALSE))</f>
        <v/>
      </c>
      <c r="E194" s="32"/>
      <c r="F194" s="32"/>
      <c r="G194" s="32"/>
      <c r="H194" s="32"/>
      <c r="I194" s="32"/>
      <c r="J194" s="32"/>
      <c r="K194" s="32"/>
      <c r="L194" s="32"/>
      <c r="M194" s="32"/>
    </row>
    <row r="195" spans="1:13" x14ac:dyDescent="0.25">
      <c r="A195" s="3"/>
      <c r="B195" s="9"/>
      <c r="C195" s="9"/>
      <c r="D195" s="37" t="str">
        <f>IF(ISBLANK(A195),"",VLOOKUP(A195,'Справочник услуг'!C:D,2,FALSE))</f>
        <v/>
      </c>
      <c r="E195" s="32"/>
      <c r="F195" s="32"/>
      <c r="G195" s="32"/>
      <c r="H195" s="32"/>
      <c r="I195" s="32"/>
      <c r="J195" s="32"/>
      <c r="K195" s="32"/>
      <c r="L195" s="32"/>
      <c r="M195" s="32"/>
    </row>
    <row r="196" spans="1:13" x14ac:dyDescent="0.25">
      <c r="A196" s="3"/>
      <c r="B196" s="9"/>
      <c r="C196" s="9"/>
      <c r="D196" s="37" t="str">
        <f>IF(ISBLANK(A196),"",VLOOKUP(A196,'Справочник услуг'!C:D,2,FALSE))</f>
        <v/>
      </c>
      <c r="E196" s="32"/>
      <c r="F196" s="32"/>
      <c r="G196" s="32"/>
      <c r="H196" s="32"/>
      <c r="I196" s="32"/>
      <c r="J196" s="32"/>
      <c r="K196" s="32"/>
      <c r="L196" s="32"/>
      <c r="M196" s="32"/>
    </row>
    <row r="197" spans="1:13" x14ac:dyDescent="0.25">
      <c r="A197" s="3"/>
      <c r="B197" s="9"/>
      <c r="C197" s="9"/>
      <c r="D197" s="37" t="str">
        <f>IF(ISBLANK(A197),"",VLOOKUP(A197,'Справочник услуг'!C:D,2,FALSE))</f>
        <v/>
      </c>
      <c r="E197" s="32"/>
      <c r="F197" s="32"/>
      <c r="G197" s="32"/>
      <c r="H197" s="32"/>
      <c r="I197" s="32"/>
      <c r="J197" s="32"/>
      <c r="K197" s="32"/>
      <c r="L197" s="32"/>
      <c r="M197" s="32"/>
    </row>
    <row r="198" spans="1:13" x14ac:dyDescent="0.25">
      <c r="A198" s="3"/>
      <c r="B198" s="9"/>
      <c r="C198" s="9"/>
      <c r="D198" s="37" t="str">
        <f>IF(ISBLANK(A198),"",VLOOKUP(A198,'Справочник услуг'!C:D,2,FALSE))</f>
        <v/>
      </c>
      <c r="E198" s="32"/>
      <c r="F198" s="32"/>
      <c r="G198" s="32"/>
      <c r="H198" s="32"/>
      <c r="I198" s="32"/>
      <c r="J198" s="32"/>
      <c r="K198" s="32"/>
      <c r="L198" s="32"/>
      <c r="M198" s="32"/>
    </row>
    <row r="199" spans="1:13" x14ac:dyDescent="0.25">
      <c r="A199" s="3"/>
      <c r="B199" s="9"/>
      <c r="C199" s="9"/>
      <c r="D199" s="37" t="str">
        <f>IF(ISBLANK(A199),"",VLOOKUP(A199,'Справочник услуг'!C:D,2,FALSE))</f>
        <v/>
      </c>
      <c r="E199" s="32"/>
      <c r="F199" s="32"/>
      <c r="G199" s="32"/>
      <c r="H199" s="32"/>
      <c r="I199" s="32"/>
      <c r="J199" s="32"/>
      <c r="K199" s="32"/>
      <c r="L199" s="32"/>
      <c r="M199" s="32"/>
    </row>
    <row r="200" spans="1:13" x14ac:dyDescent="0.25">
      <c r="A200" s="3"/>
      <c r="B200" s="9"/>
      <c r="C200" s="9"/>
      <c r="D200" s="37" t="str">
        <f>IF(ISBLANK(A200),"",VLOOKUP(A200,'Справочник услуг'!C:D,2,FALSE))</f>
        <v/>
      </c>
      <c r="E200" s="32"/>
      <c r="F200" s="32"/>
      <c r="G200" s="32"/>
      <c r="H200" s="32"/>
      <c r="I200" s="32"/>
      <c r="J200" s="32"/>
      <c r="K200" s="32"/>
      <c r="L200" s="32"/>
      <c r="M200" s="32"/>
    </row>
    <row r="201" spans="1:13" x14ac:dyDescent="0.25">
      <c r="A201" s="3"/>
      <c r="B201" s="9"/>
      <c r="C201" s="9"/>
      <c r="D201" s="37" t="str">
        <f>IF(ISBLANK(A201),"",VLOOKUP(A201,'Справочник услуг'!C:D,2,FALSE))</f>
        <v/>
      </c>
      <c r="E201" s="32"/>
      <c r="F201" s="32"/>
      <c r="G201" s="32"/>
      <c r="H201" s="32"/>
      <c r="I201" s="32"/>
      <c r="J201" s="32"/>
      <c r="K201" s="32"/>
      <c r="L201" s="32"/>
      <c r="M201" s="32"/>
    </row>
    <row r="202" spans="1:13" x14ac:dyDescent="0.25">
      <c r="A202" s="3"/>
      <c r="B202" s="9"/>
      <c r="C202" s="9"/>
      <c r="D202" s="37" t="str">
        <f>IF(ISBLANK(A202),"",VLOOKUP(A202,'Справочник услуг'!C:D,2,FALSE))</f>
        <v/>
      </c>
      <c r="E202" s="32"/>
      <c r="F202" s="32"/>
      <c r="G202" s="32"/>
      <c r="H202" s="32"/>
      <c r="I202" s="32"/>
      <c r="J202" s="32"/>
      <c r="K202" s="32"/>
      <c r="L202" s="32"/>
      <c r="M202" s="32"/>
    </row>
    <row r="203" spans="1:13" x14ac:dyDescent="0.25">
      <c r="A203" s="3"/>
      <c r="B203" s="9"/>
      <c r="C203" s="9"/>
      <c r="D203" s="37" t="str">
        <f>IF(ISBLANK(A203),"",VLOOKUP(A203,'Справочник услуг'!C:D,2,FALSE))</f>
        <v/>
      </c>
      <c r="E203" s="32"/>
      <c r="F203" s="32"/>
      <c r="G203" s="32"/>
      <c r="H203" s="32"/>
      <c r="I203" s="32"/>
      <c r="J203" s="32"/>
      <c r="K203" s="32"/>
      <c r="L203" s="32"/>
      <c r="M203" s="32"/>
    </row>
    <row r="204" spans="1:13" x14ac:dyDescent="0.25">
      <c r="A204" s="3"/>
      <c r="B204" s="9"/>
      <c r="C204" s="9"/>
      <c r="D204" s="37" t="str">
        <f>IF(ISBLANK(A204),"",VLOOKUP(A204,'Справочник услуг'!C:D,2,FALSE))</f>
        <v/>
      </c>
      <c r="E204" s="32"/>
      <c r="F204" s="32"/>
      <c r="G204" s="32"/>
      <c r="H204" s="32"/>
      <c r="I204" s="32"/>
      <c r="J204" s="32"/>
      <c r="K204" s="32"/>
      <c r="L204" s="32"/>
      <c r="M204" s="32"/>
    </row>
    <row r="205" spans="1:13" x14ac:dyDescent="0.25">
      <c r="A205" s="3"/>
      <c r="B205" s="9"/>
      <c r="C205" s="9"/>
      <c r="D205" s="37" t="str">
        <f>IF(ISBLANK(A205),"",VLOOKUP(A205,'Справочник услуг'!C:D,2,FALSE))</f>
        <v/>
      </c>
      <c r="E205" s="32"/>
      <c r="F205" s="32"/>
      <c r="G205" s="32"/>
      <c r="H205" s="32"/>
      <c r="I205" s="32"/>
      <c r="J205" s="32"/>
      <c r="K205" s="32"/>
      <c r="L205" s="32"/>
      <c r="M205" s="32"/>
    </row>
    <row r="206" spans="1:13" x14ac:dyDescent="0.25">
      <c r="A206" s="3"/>
      <c r="B206" s="9"/>
      <c r="C206" s="9"/>
      <c r="D206" s="37" t="str">
        <f>IF(ISBLANK(A206),"",VLOOKUP(A206,'Справочник услуг'!C:D,2,FALSE))</f>
        <v/>
      </c>
      <c r="E206" s="32"/>
      <c r="F206" s="32"/>
      <c r="G206" s="32"/>
      <c r="H206" s="32"/>
      <c r="I206" s="32"/>
      <c r="J206" s="32"/>
      <c r="K206" s="32"/>
      <c r="L206" s="32"/>
      <c r="M206" s="32"/>
    </row>
    <row r="207" spans="1:13" x14ac:dyDescent="0.25">
      <c r="A207" s="3"/>
      <c r="B207" s="9"/>
      <c r="C207" s="9"/>
      <c r="D207" s="37" t="str">
        <f>IF(ISBLANK(A207),"",VLOOKUP(A207,'Справочник услуг'!C:D,2,FALSE))</f>
        <v/>
      </c>
      <c r="E207" s="32"/>
      <c r="F207" s="32"/>
      <c r="G207" s="32"/>
      <c r="H207" s="32"/>
      <c r="I207" s="32"/>
      <c r="J207" s="32"/>
      <c r="K207" s="32"/>
      <c r="L207" s="32"/>
      <c r="M207" s="32"/>
    </row>
    <row r="208" spans="1:13" x14ac:dyDescent="0.25">
      <c r="A208" s="3"/>
      <c r="B208" s="9"/>
      <c r="C208" s="9"/>
      <c r="D208" s="37" t="str">
        <f>IF(ISBLANK(A208),"",VLOOKUP(A208,'Справочник услуг'!C:D,2,FALSE))</f>
        <v/>
      </c>
      <c r="E208" s="32"/>
      <c r="F208" s="32"/>
      <c r="G208" s="32"/>
      <c r="H208" s="32"/>
      <c r="I208" s="32"/>
      <c r="J208" s="32"/>
      <c r="K208" s="32"/>
      <c r="L208" s="32"/>
      <c r="M208" s="32"/>
    </row>
    <row r="209" spans="1:13" x14ac:dyDescent="0.25">
      <c r="A209" s="3"/>
      <c r="B209" s="9"/>
      <c r="C209" s="9"/>
      <c r="D209" s="37" t="str">
        <f>IF(ISBLANK(A209),"",VLOOKUP(A209,'Справочник услуг'!C:D,2,FALSE))</f>
        <v/>
      </c>
      <c r="E209" s="32"/>
      <c r="F209" s="32"/>
      <c r="G209" s="32"/>
      <c r="H209" s="32"/>
      <c r="I209" s="32"/>
      <c r="J209" s="32"/>
      <c r="K209" s="32"/>
      <c r="L209" s="32"/>
      <c r="M209" s="32"/>
    </row>
    <row r="210" spans="1:13" x14ac:dyDescent="0.25">
      <c r="A210" s="3"/>
      <c r="B210" s="9"/>
      <c r="C210" s="9"/>
      <c r="D210" s="37" t="str">
        <f>IF(ISBLANK(A210),"",VLOOKUP(A210,'Справочник услуг'!C:D,2,FALSE))</f>
        <v/>
      </c>
      <c r="E210" s="32"/>
      <c r="F210" s="32"/>
      <c r="G210" s="32"/>
      <c r="H210" s="32"/>
      <c r="I210" s="32"/>
      <c r="J210" s="32"/>
      <c r="K210" s="32"/>
      <c r="L210" s="32"/>
      <c r="M210" s="32"/>
    </row>
    <row r="211" spans="1:13" x14ac:dyDescent="0.25">
      <c r="A211" s="3"/>
      <c r="B211" s="9"/>
      <c r="C211" s="9"/>
      <c r="D211" s="37" t="str">
        <f>IF(ISBLANK(A211),"",VLOOKUP(A211,'Справочник услуг'!C:D,2,FALSE))</f>
        <v/>
      </c>
      <c r="E211" s="32"/>
      <c r="F211" s="32"/>
      <c r="G211" s="32"/>
      <c r="H211" s="32"/>
      <c r="I211" s="32"/>
      <c r="J211" s="32"/>
      <c r="K211" s="32"/>
      <c r="L211" s="32"/>
      <c r="M211" s="32"/>
    </row>
    <row r="212" spans="1:13" x14ac:dyDescent="0.25">
      <c r="A212" s="3"/>
      <c r="B212" s="9"/>
      <c r="C212" s="9"/>
      <c r="D212" s="37" t="str">
        <f>IF(ISBLANK(A212),"",VLOOKUP(A212,'Справочник услуг'!C:D,2,FALSE))</f>
        <v/>
      </c>
      <c r="E212" s="32"/>
      <c r="F212" s="32"/>
      <c r="G212" s="32"/>
      <c r="H212" s="32"/>
      <c r="I212" s="32"/>
      <c r="J212" s="32"/>
      <c r="K212" s="32"/>
      <c r="L212" s="32"/>
      <c r="M212" s="32"/>
    </row>
    <row r="213" spans="1:13" x14ac:dyDescent="0.25">
      <c r="A213" s="3"/>
      <c r="B213" s="9"/>
      <c r="C213" s="9"/>
      <c r="D213" s="37" t="str">
        <f>IF(ISBLANK(A213),"",VLOOKUP(A213,'Справочник услуг'!C:D,2,FALSE))</f>
        <v/>
      </c>
      <c r="E213" s="32"/>
      <c r="F213" s="32"/>
      <c r="G213" s="32"/>
      <c r="H213" s="32"/>
      <c r="I213" s="32"/>
      <c r="J213" s="32"/>
      <c r="K213" s="32"/>
      <c r="L213" s="32"/>
      <c r="M213" s="32"/>
    </row>
    <row r="214" spans="1:13" x14ac:dyDescent="0.25">
      <c r="A214" s="3"/>
      <c r="B214" s="9"/>
      <c r="C214" s="9"/>
      <c r="D214" s="37" t="str">
        <f>IF(ISBLANK(A214),"",VLOOKUP(A214,'Справочник услуг'!C:D,2,FALSE))</f>
        <v/>
      </c>
      <c r="E214" s="32"/>
      <c r="F214" s="32"/>
      <c r="G214" s="32"/>
      <c r="H214" s="32"/>
      <c r="I214" s="32"/>
      <c r="J214" s="32"/>
      <c r="K214" s="32"/>
      <c r="L214" s="32"/>
      <c r="M214" s="32"/>
    </row>
    <row r="215" spans="1:13" x14ac:dyDescent="0.25">
      <c r="A215" s="3"/>
      <c r="B215" s="9"/>
      <c r="C215" s="9"/>
      <c r="D215" s="37" t="str">
        <f>IF(ISBLANK(A215),"",VLOOKUP(A215,'Справочник услуг'!C:D,2,FALSE))</f>
        <v/>
      </c>
      <c r="E215" s="32"/>
      <c r="F215" s="32"/>
      <c r="G215" s="32"/>
      <c r="H215" s="32"/>
      <c r="I215" s="32"/>
      <c r="J215" s="32"/>
      <c r="K215" s="32"/>
      <c r="L215" s="32"/>
      <c r="M215" s="32"/>
    </row>
    <row r="216" spans="1:13" x14ac:dyDescent="0.25">
      <c r="A216" s="3"/>
      <c r="B216" s="9"/>
      <c r="C216" s="9"/>
      <c r="D216" s="37" t="str">
        <f>IF(ISBLANK(A216),"",VLOOKUP(A216,'Справочник услуг'!C:D,2,FALSE))</f>
        <v/>
      </c>
      <c r="E216" s="32"/>
      <c r="F216" s="32"/>
      <c r="G216" s="32"/>
      <c r="H216" s="32"/>
      <c r="I216" s="32"/>
      <c r="J216" s="32"/>
      <c r="K216" s="32"/>
      <c r="L216" s="32"/>
      <c r="M216" s="32"/>
    </row>
    <row r="217" spans="1:13" x14ac:dyDescent="0.25">
      <c r="A217" s="3"/>
      <c r="B217" s="9"/>
      <c r="C217" s="9"/>
      <c r="D217" s="37" t="str">
        <f>IF(ISBLANK(A217),"",VLOOKUP(A217,'Справочник услуг'!C:D,2,FALSE))</f>
        <v/>
      </c>
      <c r="E217" s="32"/>
      <c r="F217" s="32"/>
      <c r="G217" s="32"/>
      <c r="H217" s="32"/>
      <c r="I217" s="32"/>
      <c r="J217" s="32"/>
      <c r="K217" s="32"/>
      <c r="L217" s="32"/>
      <c r="M217" s="32"/>
    </row>
    <row r="218" spans="1:13" x14ac:dyDescent="0.25">
      <c r="A218" s="3"/>
      <c r="B218" s="9"/>
      <c r="C218" s="9"/>
      <c r="D218" s="37" t="str">
        <f>IF(ISBLANK(A218),"",VLOOKUP(A218,'Справочник услуг'!C:D,2,FALSE))</f>
        <v/>
      </c>
      <c r="E218" s="32"/>
      <c r="F218" s="32"/>
      <c r="G218" s="32"/>
      <c r="H218" s="32"/>
      <c r="I218" s="32"/>
      <c r="J218" s="32"/>
      <c r="K218" s="32"/>
      <c r="L218" s="32"/>
      <c r="M218" s="32"/>
    </row>
    <row r="219" spans="1:13" x14ac:dyDescent="0.25">
      <c r="A219" s="3"/>
      <c r="B219" s="9"/>
      <c r="C219" s="9"/>
      <c r="D219" s="37" t="str">
        <f>IF(ISBLANK(A219),"",VLOOKUP(A219,'Справочник услуг'!C:D,2,FALSE))</f>
        <v/>
      </c>
      <c r="E219" s="32"/>
      <c r="F219" s="32"/>
      <c r="G219" s="32"/>
      <c r="H219" s="32"/>
      <c r="I219" s="32"/>
      <c r="J219" s="32"/>
      <c r="K219" s="32"/>
      <c r="L219" s="32"/>
      <c r="M219" s="32"/>
    </row>
    <row r="220" spans="1:13" x14ac:dyDescent="0.25">
      <c r="A220" s="3"/>
      <c r="B220" s="9"/>
      <c r="C220" s="9"/>
      <c r="D220" s="37" t="str">
        <f>IF(ISBLANK(A220),"",VLOOKUP(A220,'Справочник услуг'!C:D,2,FALSE))</f>
        <v/>
      </c>
      <c r="E220" s="32"/>
      <c r="F220" s="32"/>
      <c r="G220" s="32"/>
      <c r="H220" s="32"/>
      <c r="I220" s="32"/>
      <c r="J220" s="32"/>
      <c r="K220" s="32"/>
      <c r="L220" s="32"/>
      <c r="M220" s="32"/>
    </row>
    <row r="221" spans="1:13" x14ac:dyDescent="0.25">
      <c r="A221" s="3"/>
      <c r="B221" s="9"/>
      <c r="C221" s="9"/>
      <c r="D221" s="37" t="str">
        <f>IF(ISBLANK(A221),"",VLOOKUP(A221,'Справочник услуг'!C:D,2,FALSE))</f>
        <v/>
      </c>
      <c r="E221" s="32"/>
      <c r="F221" s="32"/>
      <c r="G221" s="32"/>
      <c r="H221" s="32"/>
      <c r="I221" s="32"/>
      <c r="J221" s="32"/>
      <c r="K221" s="32"/>
      <c r="L221" s="32"/>
      <c r="M221" s="32"/>
    </row>
    <row r="222" spans="1:13" x14ac:dyDescent="0.25">
      <c r="A222" s="3"/>
      <c r="B222" s="9"/>
      <c r="C222" s="9"/>
      <c r="D222" s="37" t="str">
        <f>IF(ISBLANK(A222),"",VLOOKUP(A222,'Справочник услуг'!C:D,2,FALSE))</f>
        <v/>
      </c>
      <c r="E222" s="32"/>
      <c r="F222" s="32"/>
      <c r="G222" s="32"/>
      <c r="H222" s="32"/>
      <c r="I222" s="32"/>
      <c r="J222" s="32"/>
      <c r="K222" s="32"/>
      <c r="L222" s="32"/>
      <c r="M222" s="32"/>
    </row>
    <row r="223" spans="1:13" x14ac:dyDescent="0.25">
      <c r="A223" s="3"/>
      <c r="B223" s="9"/>
      <c r="C223" s="9"/>
      <c r="D223" s="37" t="str">
        <f>IF(ISBLANK(A223),"",VLOOKUP(A223,'Справочник услуг'!C:D,2,FALSE))</f>
        <v/>
      </c>
      <c r="E223" s="32"/>
      <c r="F223" s="32"/>
      <c r="G223" s="32"/>
      <c r="H223" s="32"/>
      <c r="I223" s="32"/>
      <c r="J223" s="32"/>
      <c r="K223" s="32"/>
      <c r="L223" s="32"/>
      <c r="M223" s="32"/>
    </row>
    <row r="224" spans="1:13" x14ac:dyDescent="0.25">
      <c r="A224" s="3"/>
      <c r="B224" s="9"/>
      <c r="C224" s="9"/>
      <c r="D224" s="37" t="str">
        <f>IF(ISBLANK(A224),"",VLOOKUP(A224,'Справочник услуг'!C:D,2,FALSE))</f>
        <v/>
      </c>
      <c r="E224" s="32"/>
      <c r="F224" s="32"/>
      <c r="G224" s="32"/>
      <c r="H224" s="32"/>
      <c r="I224" s="32"/>
      <c r="J224" s="32"/>
      <c r="K224" s="32"/>
      <c r="L224" s="32"/>
      <c r="M224" s="32"/>
    </row>
    <row r="225" spans="1:13" x14ac:dyDescent="0.25">
      <c r="A225" s="3"/>
      <c r="B225" s="9"/>
      <c r="C225" s="9"/>
      <c r="D225" s="37" t="str">
        <f>IF(ISBLANK(A225),"",VLOOKUP(A225,'Справочник услуг'!C:D,2,FALSE))</f>
        <v/>
      </c>
      <c r="E225" s="32"/>
      <c r="F225" s="32"/>
      <c r="G225" s="32"/>
      <c r="H225" s="32"/>
      <c r="I225" s="32"/>
      <c r="J225" s="32"/>
      <c r="K225" s="32"/>
      <c r="L225" s="32"/>
      <c r="M225" s="32"/>
    </row>
    <row r="226" spans="1:13" x14ac:dyDescent="0.25">
      <c r="A226" s="3"/>
      <c r="B226" s="9"/>
      <c r="C226" s="9"/>
      <c r="D226" s="37" t="str">
        <f>IF(ISBLANK(A226),"",VLOOKUP(A226,'Справочник услуг'!C:D,2,FALSE))</f>
        <v/>
      </c>
      <c r="E226" s="32"/>
      <c r="F226" s="32"/>
      <c r="G226" s="32"/>
      <c r="H226" s="32"/>
      <c r="I226" s="32"/>
      <c r="J226" s="32"/>
      <c r="K226" s="32"/>
      <c r="L226" s="32"/>
      <c r="M226" s="32"/>
    </row>
    <row r="227" spans="1:13" x14ac:dyDescent="0.25">
      <c r="A227" s="3"/>
      <c r="B227" s="9"/>
      <c r="C227" s="9"/>
      <c r="D227" s="37" t="str">
        <f>IF(ISBLANK(A227),"",VLOOKUP(A227,'Справочник услуг'!C:D,2,FALSE))</f>
        <v/>
      </c>
      <c r="E227" s="32"/>
      <c r="F227" s="32"/>
      <c r="G227" s="32"/>
      <c r="H227" s="32"/>
      <c r="I227" s="32"/>
      <c r="J227" s="32"/>
      <c r="K227" s="32"/>
      <c r="L227" s="32"/>
      <c r="M227" s="32"/>
    </row>
    <row r="228" spans="1:13" x14ac:dyDescent="0.25">
      <c r="A228" s="3"/>
      <c r="B228" s="9"/>
      <c r="C228" s="9"/>
      <c r="D228" s="37" t="str">
        <f>IF(ISBLANK(A228),"",VLOOKUP(A228,'Справочник услуг'!C:D,2,FALSE))</f>
        <v/>
      </c>
      <c r="E228" s="32"/>
      <c r="F228" s="32"/>
      <c r="G228" s="32"/>
      <c r="H228" s="32"/>
      <c r="I228" s="32"/>
      <c r="J228" s="32"/>
      <c r="K228" s="32"/>
      <c r="L228" s="32"/>
      <c r="M228" s="32"/>
    </row>
    <row r="229" spans="1:13" x14ac:dyDescent="0.25">
      <c r="A229" s="3"/>
      <c r="B229" s="9"/>
      <c r="C229" s="9"/>
      <c r="D229" s="37" t="str">
        <f>IF(ISBLANK(A229),"",VLOOKUP(A229,'Справочник услуг'!C:D,2,FALSE))</f>
        <v/>
      </c>
      <c r="E229" s="32"/>
      <c r="F229" s="32"/>
      <c r="G229" s="32"/>
      <c r="H229" s="32"/>
      <c r="I229" s="32"/>
      <c r="J229" s="32"/>
      <c r="K229" s="32"/>
      <c r="L229" s="32"/>
      <c r="M229" s="32"/>
    </row>
    <row r="230" spans="1:13" x14ac:dyDescent="0.25">
      <c r="A230" s="3"/>
      <c r="B230" s="9"/>
      <c r="C230" s="9"/>
      <c r="D230" s="37" t="str">
        <f>IF(ISBLANK(A230),"",VLOOKUP(A230,'Справочник услуг'!C:D,2,FALSE))</f>
        <v/>
      </c>
      <c r="E230" s="32"/>
      <c r="F230" s="32"/>
      <c r="G230" s="32"/>
      <c r="H230" s="32"/>
      <c r="I230" s="32"/>
      <c r="J230" s="32"/>
      <c r="K230" s="32"/>
      <c r="L230" s="32"/>
      <c r="M230" s="32"/>
    </row>
    <row r="231" spans="1:13" x14ac:dyDescent="0.25">
      <c r="A231" s="3"/>
      <c r="B231" s="9"/>
      <c r="C231" s="9"/>
      <c r="D231" s="37" t="str">
        <f>IF(ISBLANK(A231),"",VLOOKUP(A231,'Справочник услуг'!C:D,2,FALSE))</f>
        <v/>
      </c>
      <c r="E231" s="32"/>
      <c r="F231" s="32"/>
      <c r="G231" s="32"/>
      <c r="H231" s="32"/>
      <c r="I231" s="32"/>
      <c r="J231" s="32"/>
      <c r="K231" s="32"/>
      <c r="L231" s="32"/>
      <c r="M231" s="32"/>
    </row>
    <row r="232" spans="1:13" x14ac:dyDescent="0.25">
      <c r="A232" s="3"/>
      <c r="B232" s="9"/>
      <c r="C232" s="9"/>
      <c r="D232" s="37" t="str">
        <f>IF(ISBLANK(A232),"",VLOOKUP(A232,'Справочник услуг'!C:D,2,FALSE))</f>
        <v/>
      </c>
      <c r="E232" s="32"/>
      <c r="F232" s="32"/>
      <c r="G232" s="32"/>
      <c r="H232" s="32"/>
      <c r="I232" s="32"/>
      <c r="J232" s="32"/>
      <c r="K232" s="32"/>
      <c r="L232" s="32"/>
      <c r="M232" s="32"/>
    </row>
    <row r="233" spans="1:13" x14ac:dyDescent="0.25">
      <c r="A233" s="3"/>
      <c r="B233" s="9"/>
      <c r="C233" s="9"/>
      <c r="D233" s="37" t="str">
        <f>IF(ISBLANK(A233),"",VLOOKUP(A233,'Справочник услуг'!C:D,2,FALSE))</f>
        <v/>
      </c>
      <c r="E233" s="32"/>
      <c r="F233" s="32"/>
      <c r="G233" s="32"/>
      <c r="H233" s="32"/>
      <c r="I233" s="32"/>
      <c r="J233" s="32"/>
      <c r="K233" s="32"/>
      <c r="L233" s="32"/>
      <c r="M233" s="32"/>
    </row>
    <row r="234" spans="1:13" x14ac:dyDescent="0.25">
      <c r="A234" s="3"/>
      <c r="B234" s="9"/>
      <c r="C234" s="9"/>
      <c r="D234" s="37" t="str">
        <f>IF(ISBLANK(A234),"",VLOOKUP(A234,'Справочник услуг'!C:D,2,FALSE))</f>
        <v/>
      </c>
      <c r="E234" s="32"/>
      <c r="F234" s="32"/>
      <c r="G234" s="32"/>
      <c r="H234" s="32"/>
      <c r="I234" s="32"/>
      <c r="J234" s="32"/>
      <c r="K234" s="32"/>
      <c r="L234" s="32"/>
      <c r="M234" s="32"/>
    </row>
    <row r="235" spans="1:13" x14ac:dyDescent="0.25">
      <c r="A235" s="3"/>
      <c r="B235" s="9"/>
      <c r="C235" s="9"/>
      <c r="D235" s="37" t="str">
        <f>IF(ISBLANK(A235),"",VLOOKUP(A235,'Справочник услуг'!C:D,2,FALSE))</f>
        <v/>
      </c>
      <c r="E235" s="32"/>
      <c r="F235" s="32"/>
      <c r="G235" s="32"/>
      <c r="H235" s="32"/>
      <c r="I235" s="32"/>
      <c r="J235" s="32"/>
      <c r="K235" s="32"/>
      <c r="L235" s="32"/>
      <c r="M235" s="32"/>
    </row>
    <row r="236" spans="1:13" x14ac:dyDescent="0.25">
      <c r="A236" s="3"/>
      <c r="B236" s="9"/>
      <c r="C236" s="9"/>
      <c r="D236" s="37" t="str">
        <f>IF(ISBLANK(A236),"",VLOOKUP(A236,'Справочник услуг'!C:D,2,FALSE))</f>
        <v/>
      </c>
      <c r="E236" s="32"/>
      <c r="F236" s="32"/>
      <c r="G236" s="32"/>
      <c r="H236" s="32"/>
      <c r="I236" s="32"/>
      <c r="J236" s="32"/>
      <c r="K236" s="32"/>
      <c r="L236" s="32"/>
      <c r="M236" s="32"/>
    </row>
    <row r="237" spans="1:13" x14ac:dyDescent="0.25">
      <c r="A237" s="3"/>
      <c r="B237" s="9"/>
      <c r="C237" s="9"/>
      <c r="D237" s="37" t="str">
        <f>IF(ISBLANK(A237),"",VLOOKUP(A237,'Справочник услуг'!C:D,2,FALSE))</f>
        <v/>
      </c>
      <c r="E237" s="32"/>
      <c r="F237" s="32"/>
      <c r="G237" s="32"/>
      <c r="H237" s="32"/>
      <c r="I237" s="32"/>
      <c r="J237" s="32"/>
      <c r="K237" s="32"/>
      <c r="L237" s="32"/>
      <c r="M237" s="32"/>
    </row>
    <row r="238" spans="1:13" x14ac:dyDescent="0.25">
      <c r="A238" s="3"/>
      <c r="B238" s="9"/>
      <c r="C238" s="9"/>
      <c r="D238" s="37" t="str">
        <f>IF(ISBLANK(A238),"",VLOOKUP(A238,'Справочник услуг'!C:D,2,FALSE))</f>
        <v/>
      </c>
      <c r="E238" s="32"/>
      <c r="F238" s="32"/>
      <c r="G238" s="32"/>
      <c r="H238" s="32"/>
      <c r="I238" s="32"/>
      <c r="J238" s="32"/>
      <c r="K238" s="32"/>
      <c r="L238" s="32"/>
      <c r="M238" s="32"/>
    </row>
    <row r="239" spans="1:13" x14ac:dyDescent="0.25">
      <c r="A239" s="3"/>
      <c r="B239" s="9"/>
      <c r="C239" s="9"/>
      <c r="D239" s="37" t="str">
        <f>IF(ISBLANK(A239),"",VLOOKUP(A239,'Справочник услуг'!C:D,2,FALSE))</f>
        <v/>
      </c>
      <c r="E239" s="32"/>
      <c r="F239" s="32"/>
      <c r="G239" s="32"/>
      <c r="H239" s="32"/>
      <c r="I239" s="32"/>
      <c r="J239" s="32"/>
      <c r="K239" s="32"/>
      <c r="L239" s="32"/>
      <c r="M239" s="32"/>
    </row>
    <row r="240" spans="1:13" x14ac:dyDescent="0.25">
      <c r="A240" s="3"/>
      <c r="B240" s="9"/>
      <c r="C240" s="9"/>
      <c r="D240" s="37" t="str">
        <f>IF(ISBLANK(A240),"",VLOOKUP(A240,'Справочник услуг'!C:D,2,FALSE))</f>
        <v/>
      </c>
      <c r="E240" s="32"/>
      <c r="F240" s="32"/>
      <c r="G240" s="32"/>
      <c r="H240" s="32"/>
      <c r="I240" s="32"/>
      <c r="J240" s="32"/>
      <c r="K240" s="32"/>
      <c r="L240" s="32"/>
      <c r="M240" s="32"/>
    </row>
    <row r="241" spans="1:13" x14ac:dyDescent="0.25">
      <c r="A241" s="3"/>
      <c r="B241" s="9"/>
      <c r="C241" s="9"/>
      <c r="D241" s="37" t="str">
        <f>IF(ISBLANK(A241),"",VLOOKUP(A241,'Справочник услуг'!C:D,2,FALSE))</f>
        <v/>
      </c>
      <c r="E241" s="32"/>
      <c r="F241" s="32"/>
      <c r="G241" s="32"/>
      <c r="H241" s="32"/>
      <c r="I241" s="32"/>
      <c r="J241" s="32"/>
      <c r="K241" s="32"/>
      <c r="L241" s="32"/>
      <c r="M241" s="32"/>
    </row>
    <row r="242" spans="1:13" x14ac:dyDescent="0.25">
      <c r="A242" s="3"/>
      <c r="B242" s="9"/>
      <c r="C242" s="9"/>
      <c r="D242" s="37" t="str">
        <f>IF(ISBLANK(A242),"",VLOOKUP(A242,'Справочник услуг'!C:D,2,FALSE))</f>
        <v/>
      </c>
      <c r="E242" s="32"/>
      <c r="F242" s="32"/>
      <c r="G242" s="32"/>
      <c r="H242" s="32"/>
      <c r="I242" s="32"/>
      <c r="J242" s="32"/>
      <c r="K242" s="32"/>
      <c r="L242" s="32"/>
      <c r="M242" s="32"/>
    </row>
    <row r="243" spans="1:13" x14ac:dyDescent="0.25">
      <c r="A243" s="3"/>
      <c r="B243" s="9"/>
      <c r="C243" s="9"/>
      <c r="D243" s="37" t="str">
        <f>IF(ISBLANK(A243),"",VLOOKUP(A243,'Справочник услуг'!C:D,2,FALSE))</f>
        <v/>
      </c>
      <c r="E243" s="32"/>
      <c r="F243" s="32"/>
      <c r="G243" s="32"/>
      <c r="H243" s="32"/>
      <c r="I243" s="32"/>
      <c r="J243" s="32"/>
      <c r="K243" s="32"/>
      <c r="L243" s="32"/>
      <c r="M243" s="32"/>
    </row>
    <row r="244" spans="1:13" x14ac:dyDescent="0.25">
      <c r="A244" s="3"/>
      <c r="B244" s="9"/>
      <c r="C244" s="9"/>
      <c r="D244" s="37" t="str">
        <f>IF(ISBLANK(A244),"",VLOOKUP(A244,'Справочник услуг'!C:D,2,FALSE))</f>
        <v/>
      </c>
      <c r="E244" s="32"/>
      <c r="F244" s="32"/>
      <c r="G244" s="32"/>
      <c r="H244" s="32"/>
      <c r="I244" s="32"/>
      <c r="J244" s="32"/>
      <c r="K244" s="32"/>
      <c r="L244" s="32"/>
      <c r="M244" s="32"/>
    </row>
    <row r="245" spans="1:13" x14ac:dyDescent="0.25">
      <c r="A245" s="3"/>
      <c r="B245" s="9"/>
      <c r="C245" s="9"/>
      <c r="D245" s="37" t="str">
        <f>IF(ISBLANK(A245),"",VLOOKUP(A245,'Справочник услуг'!C:D,2,FALSE))</f>
        <v/>
      </c>
      <c r="E245" s="32"/>
      <c r="F245" s="32"/>
      <c r="G245" s="32"/>
      <c r="H245" s="32"/>
      <c r="I245" s="32"/>
      <c r="J245" s="32"/>
      <c r="K245" s="32"/>
      <c r="L245" s="32"/>
      <c r="M245" s="32"/>
    </row>
    <row r="246" spans="1:13" x14ac:dyDescent="0.25">
      <c r="A246" s="3"/>
      <c r="B246" s="9"/>
      <c r="C246" s="9"/>
      <c r="D246" s="37" t="str">
        <f>IF(ISBLANK(A246),"",VLOOKUP(A246,'Справочник услуг'!C:D,2,FALSE))</f>
        <v/>
      </c>
      <c r="E246" s="32"/>
      <c r="F246" s="32"/>
      <c r="G246" s="32"/>
      <c r="H246" s="32"/>
      <c r="I246" s="32"/>
      <c r="J246" s="32"/>
      <c r="K246" s="32"/>
      <c r="L246" s="32"/>
      <c r="M246" s="32"/>
    </row>
    <row r="247" spans="1:13" x14ac:dyDescent="0.25">
      <c r="A247" s="3"/>
      <c r="B247" s="9"/>
      <c r="C247" s="9"/>
      <c r="D247" s="37" t="str">
        <f>IF(ISBLANK(A247),"",VLOOKUP(A247,'Справочник услуг'!C:D,2,FALSE))</f>
        <v/>
      </c>
      <c r="E247" s="32"/>
      <c r="F247" s="32"/>
      <c r="G247" s="32"/>
      <c r="H247" s="32"/>
      <c r="I247" s="32"/>
      <c r="J247" s="32"/>
      <c r="K247" s="32"/>
      <c r="L247" s="32"/>
      <c r="M247" s="32"/>
    </row>
    <row r="248" spans="1:13" x14ac:dyDescent="0.25">
      <c r="A248" s="3"/>
      <c r="B248" s="9"/>
      <c r="C248" s="9"/>
      <c r="D248" s="37" t="str">
        <f>IF(ISBLANK(A248),"",VLOOKUP(A248,'Справочник услуг'!C:D,2,FALSE))</f>
        <v/>
      </c>
      <c r="E248" s="32"/>
      <c r="F248" s="32"/>
      <c r="G248" s="32"/>
      <c r="H248" s="32"/>
      <c r="I248" s="32"/>
      <c r="J248" s="32"/>
      <c r="K248" s="32"/>
      <c r="L248" s="32"/>
      <c r="M248" s="32"/>
    </row>
    <row r="249" spans="1:13" x14ac:dyDescent="0.25">
      <c r="A249" s="3"/>
      <c r="B249" s="9"/>
      <c r="C249" s="9"/>
      <c r="D249" s="37" t="str">
        <f>IF(ISBLANK(A249),"",VLOOKUP(A249,'Справочник услуг'!C:D,2,FALSE))</f>
        <v/>
      </c>
      <c r="E249" s="32"/>
      <c r="F249" s="32"/>
      <c r="G249" s="32"/>
      <c r="H249" s="32"/>
      <c r="I249" s="32"/>
      <c r="J249" s="32"/>
      <c r="K249" s="32"/>
      <c r="L249" s="32"/>
      <c r="M249" s="32"/>
    </row>
    <row r="250" spans="1:13" x14ac:dyDescent="0.25">
      <c r="A250" s="3"/>
      <c r="B250" s="9"/>
      <c r="C250" s="9"/>
      <c r="D250" s="37" t="str">
        <f>IF(ISBLANK(A250),"",VLOOKUP(A250,'Справочник услуг'!C:D,2,FALSE))</f>
        <v/>
      </c>
      <c r="E250" s="32"/>
      <c r="F250" s="32"/>
      <c r="G250" s="32"/>
      <c r="H250" s="32"/>
      <c r="I250" s="32"/>
      <c r="J250" s="32"/>
      <c r="K250" s="32"/>
      <c r="L250" s="32"/>
      <c r="M250" s="32"/>
    </row>
    <row r="251" spans="1:13" x14ac:dyDescent="0.25">
      <c r="A251" s="3"/>
      <c r="B251" s="9"/>
      <c r="C251" s="9"/>
      <c r="D251" s="37" t="str">
        <f>IF(ISBLANK(A251),"",VLOOKUP(A251,'Справочник услуг'!C:D,2,FALSE))</f>
        <v/>
      </c>
      <c r="E251" s="32"/>
      <c r="F251" s="32"/>
      <c r="G251" s="32"/>
      <c r="H251" s="32"/>
      <c r="I251" s="32"/>
      <c r="J251" s="32"/>
      <c r="K251" s="32"/>
      <c r="L251" s="32"/>
      <c r="M251" s="32"/>
    </row>
    <row r="252" spans="1:13" x14ac:dyDescent="0.25">
      <c r="A252" s="3"/>
      <c r="B252" s="9"/>
      <c r="C252" s="9"/>
      <c r="D252" s="37" t="str">
        <f>IF(ISBLANK(A252),"",VLOOKUP(A252,'Справочник услуг'!C:D,2,FALSE))</f>
        <v/>
      </c>
      <c r="E252" s="32"/>
      <c r="F252" s="32"/>
      <c r="G252" s="32"/>
      <c r="H252" s="32"/>
      <c r="I252" s="32"/>
      <c r="J252" s="32"/>
      <c r="K252" s="32"/>
      <c r="L252" s="32"/>
      <c r="M252" s="32"/>
    </row>
    <row r="253" spans="1:13" x14ac:dyDescent="0.25">
      <c r="A253" s="3"/>
      <c r="B253" s="9"/>
      <c r="C253" s="9"/>
      <c r="D253" s="37" t="str">
        <f>IF(ISBLANK(A253),"",VLOOKUP(A253,'Справочник услуг'!C:D,2,FALSE))</f>
        <v/>
      </c>
      <c r="E253" s="32"/>
      <c r="F253" s="32"/>
      <c r="G253" s="32"/>
      <c r="H253" s="32"/>
      <c r="I253" s="32"/>
      <c r="J253" s="32"/>
      <c r="K253" s="32"/>
      <c r="L253" s="32"/>
      <c r="M253" s="32"/>
    </row>
    <row r="254" spans="1:13" x14ac:dyDescent="0.25">
      <c r="A254" s="3"/>
      <c r="B254" s="9"/>
      <c r="C254" s="9"/>
      <c r="D254" s="37" t="str">
        <f>IF(ISBLANK(A254),"",VLOOKUP(A254,'Справочник услуг'!C:D,2,FALSE))</f>
        <v/>
      </c>
      <c r="E254" s="32"/>
      <c r="F254" s="32"/>
      <c r="G254" s="32"/>
      <c r="H254" s="32"/>
      <c r="I254" s="32"/>
      <c r="J254" s="32"/>
      <c r="K254" s="32"/>
      <c r="L254" s="32"/>
      <c r="M254" s="32"/>
    </row>
    <row r="255" spans="1:13" x14ac:dyDescent="0.25">
      <c r="A255" s="3"/>
      <c r="B255" s="9"/>
      <c r="C255" s="9"/>
      <c r="D255" s="37" t="str">
        <f>IF(ISBLANK(A255),"",VLOOKUP(A255,'Справочник услуг'!C:D,2,FALSE))</f>
        <v/>
      </c>
      <c r="E255" s="32"/>
      <c r="F255" s="32"/>
      <c r="G255" s="32"/>
      <c r="H255" s="32"/>
      <c r="I255" s="32"/>
      <c r="J255" s="32"/>
      <c r="K255" s="32"/>
      <c r="L255" s="32"/>
      <c r="M255" s="32"/>
    </row>
    <row r="256" spans="1:13" x14ac:dyDescent="0.25">
      <c r="A256" s="3"/>
      <c r="B256" s="9"/>
      <c r="C256" s="9"/>
      <c r="D256" s="37" t="str">
        <f>IF(ISBLANK(A256),"",VLOOKUP(A256,'Справочник услуг'!C:D,2,FALSE))</f>
        <v/>
      </c>
      <c r="E256" s="32"/>
      <c r="F256" s="32"/>
      <c r="G256" s="32"/>
      <c r="H256" s="32"/>
      <c r="I256" s="32"/>
      <c r="J256" s="32"/>
      <c r="K256" s="32"/>
      <c r="L256" s="32"/>
      <c r="M256" s="32"/>
    </row>
    <row r="257" spans="1:13" x14ac:dyDescent="0.25">
      <c r="A257" s="3"/>
      <c r="B257" s="9"/>
      <c r="C257" s="9"/>
      <c r="D257" s="37" t="str">
        <f>IF(ISBLANK(A257),"",VLOOKUP(A257,'Справочник услуг'!C:D,2,FALSE))</f>
        <v/>
      </c>
      <c r="E257" s="32"/>
      <c r="F257" s="32"/>
      <c r="G257" s="32"/>
      <c r="H257" s="32"/>
      <c r="I257" s="32"/>
      <c r="J257" s="32"/>
      <c r="K257" s="32"/>
      <c r="L257" s="32"/>
      <c r="M257" s="32"/>
    </row>
    <row r="258" spans="1:13" x14ac:dyDescent="0.25">
      <c r="A258" s="3"/>
      <c r="B258" s="9"/>
      <c r="C258" s="9"/>
      <c r="D258" s="37" t="str">
        <f>IF(ISBLANK(A258),"",VLOOKUP(A258,'Справочник услуг'!C:D,2,FALSE))</f>
        <v/>
      </c>
      <c r="E258" s="32"/>
      <c r="F258" s="32"/>
      <c r="G258" s="32"/>
      <c r="H258" s="32"/>
      <c r="I258" s="32"/>
      <c r="J258" s="32"/>
      <c r="K258" s="32"/>
      <c r="L258" s="32"/>
      <c r="M258" s="32"/>
    </row>
    <row r="259" spans="1:13" x14ac:dyDescent="0.25">
      <c r="A259" s="3"/>
      <c r="B259" s="9"/>
      <c r="C259" s="9"/>
      <c r="D259" s="37" t="str">
        <f>IF(ISBLANK(A259),"",VLOOKUP(A259,'Справочник услуг'!C:D,2,FALSE))</f>
        <v/>
      </c>
      <c r="E259" s="32"/>
      <c r="F259" s="32"/>
      <c r="G259" s="32"/>
      <c r="H259" s="32"/>
      <c r="I259" s="32"/>
      <c r="J259" s="32"/>
      <c r="K259" s="32"/>
      <c r="L259" s="32"/>
      <c r="M259" s="32"/>
    </row>
    <row r="260" spans="1:13" x14ac:dyDescent="0.25">
      <c r="A260" s="3"/>
      <c r="B260" s="9"/>
      <c r="C260" s="9"/>
      <c r="D260" s="37" t="str">
        <f>IF(ISBLANK(A260),"",VLOOKUP(A260,'Справочник услуг'!C:D,2,FALSE))</f>
        <v/>
      </c>
      <c r="E260" s="32"/>
      <c r="F260" s="32"/>
      <c r="G260" s="32"/>
      <c r="H260" s="32"/>
      <c r="I260" s="32"/>
      <c r="J260" s="32"/>
      <c r="K260" s="32"/>
      <c r="L260" s="32"/>
      <c r="M260" s="32"/>
    </row>
    <row r="261" spans="1:13" x14ac:dyDescent="0.25">
      <c r="A261" s="3"/>
      <c r="B261" s="9"/>
      <c r="C261" s="9"/>
      <c r="D261" s="37" t="str">
        <f>IF(ISBLANK(A261),"",VLOOKUP(A261,'Справочник услуг'!C:D,2,FALSE))</f>
        <v/>
      </c>
      <c r="E261" s="32"/>
      <c r="F261" s="32"/>
      <c r="G261" s="32"/>
      <c r="H261" s="32"/>
      <c r="I261" s="32"/>
      <c r="J261" s="32"/>
      <c r="K261" s="32"/>
      <c r="L261" s="32"/>
      <c r="M261" s="32"/>
    </row>
    <row r="262" spans="1:13" x14ac:dyDescent="0.25">
      <c r="A262" s="3"/>
      <c r="B262" s="9"/>
      <c r="C262" s="9"/>
      <c r="D262" s="37" t="str">
        <f>IF(ISBLANK(A262),"",VLOOKUP(A262,'Справочник услуг'!C:D,2,FALSE))</f>
        <v/>
      </c>
      <c r="E262" s="32"/>
      <c r="F262" s="32"/>
      <c r="G262" s="32"/>
      <c r="H262" s="32"/>
      <c r="I262" s="32"/>
      <c r="J262" s="32"/>
      <c r="K262" s="32"/>
      <c r="L262" s="32"/>
      <c r="M262" s="32"/>
    </row>
    <row r="263" spans="1:13" x14ac:dyDescent="0.25">
      <c r="A263" s="3"/>
      <c r="B263" s="9"/>
      <c r="C263" s="9"/>
      <c r="D263" s="37" t="str">
        <f>IF(ISBLANK(A263),"",VLOOKUP(A263,'Справочник услуг'!C:D,2,FALSE))</f>
        <v/>
      </c>
      <c r="E263" s="32"/>
      <c r="F263" s="32"/>
      <c r="G263" s="32"/>
      <c r="H263" s="32"/>
      <c r="I263" s="32"/>
      <c r="J263" s="32"/>
      <c r="K263" s="32"/>
      <c r="L263" s="32"/>
      <c r="M263" s="32"/>
    </row>
    <row r="264" spans="1:13" x14ac:dyDescent="0.25">
      <c r="A264" s="3"/>
      <c r="B264" s="9"/>
      <c r="C264" s="9"/>
      <c r="D264" s="37" t="str">
        <f>IF(ISBLANK(A264),"",VLOOKUP(A264,'Справочник услуг'!C:D,2,FALSE))</f>
        <v/>
      </c>
      <c r="E264" s="32"/>
      <c r="F264" s="32"/>
      <c r="G264" s="32"/>
      <c r="H264" s="32"/>
      <c r="I264" s="32"/>
      <c r="J264" s="32"/>
      <c r="K264" s="32"/>
      <c r="L264" s="32"/>
      <c r="M264" s="32"/>
    </row>
    <row r="265" spans="1:13" x14ac:dyDescent="0.25">
      <c r="A265" s="3"/>
      <c r="B265" s="9"/>
      <c r="C265" s="9"/>
      <c r="D265" s="37" t="str">
        <f>IF(ISBLANK(A265),"",VLOOKUP(A265,'Справочник услуг'!C:D,2,FALSE))</f>
        <v/>
      </c>
      <c r="E265" s="32"/>
      <c r="F265" s="32"/>
      <c r="G265" s="32"/>
      <c r="H265" s="32"/>
      <c r="I265" s="32"/>
      <c r="J265" s="32"/>
      <c r="K265" s="32"/>
      <c r="L265" s="32"/>
      <c r="M265" s="32"/>
    </row>
    <row r="266" spans="1:13" x14ac:dyDescent="0.25">
      <c r="A266" s="3"/>
      <c r="B266" s="9"/>
      <c r="C266" s="9"/>
      <c r="D266" s="37" t="str">
        <f>IF(ISBLANK(A266),"",VLOOKUP(A266,'Справочник услуг'!C:D,2,FALSE))</f>
        <v/>
      </c>
      <c r="E266" s="32"/>
      <c r="F266" s="32"/>
      <c r="G266" s="32"/>
      <c r="H266" s="32"/>
      <c r="I266" s="32"/>
      <c r="J266" s="32"/>
      <c r="K266" s="32"/>
      <c r="L266" s="32"/>
      <c r="M266" s="32"/>
    </row>
    <row r="267" spans="1:13" x14ac:dyDescent="0.25">
      <c r="A267" s="3"/>
      <c r="B267" s="9"/>
      <c r="C267" s="9"/>
      <c r="D267" s="37" t="str">
        <f>IF(ISBLANK(A267),"",VLOOKUP(A267,'Справочник услуг'!C:D,2,FALSE))</f>
        <v/>
      </c>
      <c r="E267" s="32"/>
      <c r="F267" s="32"/>
      <c r="G267" s="32"/>
      <c r="H267" s="32"/>
      <c r="I267" s="32"/>
      <c r="J267" s="32"/>
      <c r="K267" s="32"/>
      <c r="L267" s="32"/>
      <c r="M267" s="32"/>
    </row>
    <row r="268" spans="1:13" x14ac:dyDescent="0.25">
      <c r="A268" s="3"/>
      <c r="B268" s="9"/>
      <c r="C268" s="9"/>
      <c r="D268" s="37" t="str">
        <f>IF(ISBLANK(A268),"",VLOOKUP(A268,'Справочник услуг'!C:D,2,FALSE))</f>
        <v/>
      </c>
      <c r="E268" s="32"/>
      <c r="F268" s="32"/>
      <c r="G268" s="32"/>
      <c r="H268" s="32"/>
      <c r="I268" s="32"/>
      <c r="J268" s="32"/>
      <c r="K268" s="32"/>
      <c r="L268" s="32"/>
      <c r="M268" s="32"/>
    </row>
    <row r="269" spans="1:13" x14ac:dyDescent="0.25">
      <c r="A269" s="3"/>
      <c r="B269" s="9"/>
      <c r="C269" s="9"/>
      <c r="D269" s="37" t="str">
        <f>IF(ISBLANK(A269),"",VLOOKUP(A269,'Справочник услуг'!C:D,2,FALSE))</f>
        <v/>
      </c>
      <c r="E269" s="32"/>
      <c r="F269" s="32"/>
      <c r="G269" s="32"/>
      <c r="H269" s="32"/>
      <c r="I269" s="32"/>
      <c r="J269" s="32"/>
      <c r="K269" s="32"/>
      <c r="L269" s="32"/>
      <c r="M269" s="32"/>
    </row>
    <row r="270" spans="1:13" x14ac:dyDescent="0.25">
      <c r="A270" s="3"/>
      <c r="B270" s="9"/>
      <c r="C270" s="9"/>
      <c r="D270" s="37" t="str">
        <f>IF(ISBLANK(A270),"",VLOOKUP(A270,'Справочник услуг'!C:D,2,FALSE))</f>
        <v/>
      </c>
      <c r="E270" s="32"/>
      <c r="F270" s="32"/>
      <c r="G270" s="32"/>
      <c r="H270" s="32"/>
      <c r="I270" s="32"/>
      <c r="J270" s="32"/>
      <c r="K270" s="32"/>
      <c r="L270" s="32"/>
      <c r="M270" s="32"/>
    </row>
    <row r="271" spans="1:13" x14ac:dyDescent="0.25">
      <c r="A271" s="3"/>
      <c r="B271" s="9"/>
      <c r="C271" s="9"/>
      <c r="D271" s="37" t="str">
        <f>IF(ISBLANK(A271),"",VLOOKUP(A271,'Справочник услуг'!C:D,2,FALSE))</f>
        <v/>
      </c>
      <c r="E271" s="32"/>
      <c r="F271" s="32"/>
      <c r="G271" s="32"/>
      <c r="H271" s="32"/>
      <c r="I271" s="32"/>
      <c r="J271" s="32"/>
      <c r="K271" s="32"/>
      <c r="L271" s="32"/>
      <c r="M271" s="32"/>
    </row>
    <row r="272" spans="1:13" x14ac:dyDescent="0.25">
      <c r="A272" s="3"/>
      <c r="B272" s="9"/>
      <c r="C272" s="9"/>
      <c r="D272" s="37" t="str">
        <f>IF(ISBLANK(A272),"",VLOOKUP(A272,'Справочник услуг'!C:D,2,FALSE))</f>
        <v/>
      </c>
      <c r="E272" s="32"/>
      <c r="F272" s="32"/>
      <c r="G272" s="32"/>
      <c r="H272" s="32"/>
      <c r="I272" s="32"/>
      <c r="J272" s="32"/>
      <c r="K272" s="32"/>
      <c r="L272" s="32"/>
      <c r="M272" s="32"/>
    </row>
    <row r="273" spans="1:13" x14ac:dyDescent="0.25">
      <c r="A273" s="3"/>
      <c r="B273" s="9"/>
      <c r="C273" s="9"/>
      <c r="D273" s="37" t="str">
        <f>IF(ISBLANK(A273),"",VLOOKUP(A273,'Справочник услуг'!C:D,2,FALSE))</f>
        <v/>
      </c>
      <c r="E273" s="32"/>
      <c r="F273" s="32"/>
      <c r="G273" s="32"/>
      <c r="H273" s="32"/>
      <c r="I273" s="32"/>
      <c r="J273" s="32"/>
      <c r="K273" s="32"/>
      <c r="L273" s="32"/>
      <c r="M273" s="32"/>
    </row>
    <row r="274" spans="1:13" x14ac:dyDescent="0.25">
      <c r="A274" s="3"/>
      <c r="B274" s="9"/>
      <c r="C274" s="9"/>
      <c r="D274" s="37" t="str">
        <f>IF(ISBLANK(A274),"",VLOOKUP(A274,'Справочник услуг'!C:D,2,FALSE))</f>
        <v/>
      </c>
      <c r="E274" s="32"/>
      <c r="F274" s="32"/>
      <c r="G274" s="32"/>
      <c r="H274" s="32"/>
      <c r="I274" s="32"/>
      <c r="J274" s="32"/>
      <c r="K274" s="32"/>
      <c r="L274" s="32"/>
      <c r="M274" s="32"/>
    </row>
    <row r="275" spans="1:13" x14ac:dyDescent="0.25">
      <c r="A275" s="3"/>
      <c r="B275" s="9"/>
      <c r="C275" s="9"/>
      <c r="D275" s="37" t="str">
        <f>IF(ISBLANK(A275),"",VLOOKUP(A275,'Справочник услуг'!C:D,2,FALSE))</f>
        <v/>
      </c>
      <c r="E275" s="32"/>
      <c r="F275" s="32"/>
      <c r="G275" s="32"/>
      <c r="H275" s="32"/>
      <c r="I275" s="32"/>
      <c r="J275" s="32"/>
      <c r="K275" s="32"/>
      <c r="L275" s="32"/>
      <c r="M275" s="32"/>
    </row>
    <row r="276" spans="1:13" x14ac:dyDescent="0.25">
      <c r="A276" s="3"/>
      <c r="B276" s="9"/>
      <c r="C276" s="9"/>
      <c r="D276" s="37" t="str">
        <f>IF(ISBLANK(A276),"",VLOOKUP(A276,'Справочник услуг'!C:D,2,FALSE))</f>
        <v/>
      </c>
      <c r="E276" s="32"/>
      <c r="F276" s="32"/>
      <c r="G276" s="32"/>
      <c r="H276" s="32"/>
      <c r="I276" s="32"/>
      <c r="J276" s="32"/>
      <c r="K276" s="32"/>
      <c r="L276" s="32"/>
      <c r="M276" s="32"/>
    </row>
    <row r="277" spans="1:13" x14ac:dyDescent="0.25">
      <c r="A277" s="3"/>
      <c r="B277" s="9"/>
      <c r="C277" s="9"/>
      <c r="D277" s="37" t="str">
        <f>IF(ISBLANK(A277),"",VLOOKUP(A277,'Справочник услуг'!C:D,2,FALSE))</f>
        <v/>
      </c>
      <c r="E277" s="32"/>
      <c r="F277" s="32"/>
      <c r="G277" s="32"/>
      <c r="H277" s="32"/>
      <c r="I277" s="32"/>
      <c r="J277" s="32"/>
      <c r="K277" s="32"/>
      <c r="L277" s="32"/>
      <c r="M277" s="32"/>
    </row>
    <row r="278" spans="1:13" x14ac:dyDescent="0.25">
      <c r="A278" s="3"/>
      <c r="B278" s="9"/>
      <c r="C278" s="9"/>
      <c r="D278" s="37" t="str">
        <f>IF(ISBLANK(A278),"",VLOOKUP(A278,'Справочник услуг'!C:D,2,FALSE))</f>
        <v/>
      </c>
      <c r="E278" s="32"/>
      <c r="F278" s="32"/>
      <c r="G278" s="32"/>
      <c r="H278" s="32"/>
      <c r="I278" s="32"/>
      <c r="J278" s="32"/>
      <c r="K278" s="32"/>
      <c r="L278" s="32"/>
      <c r="M278" s="32"/>
    </row>
    <row r="279" spans="1:13" x14ac:dyDescent="0.25">
      <c r="A279" s="3"/>
      <c r="B279" s="9"/>
      <c r="C279" s="9"/>
      <c r="D279" s="37" t="str">
        <f>IF(ISBLANK(A279),"",VLOOKUP(A279,'Справочник услуг'!C:D,2,FALSE))</f>
        <v/>
      </c>
      <c r="E279" s="32"/>
      <c r="F279" s="32"/>
      <c r="G279" s="32"/>
      <c r="H279" s="32"/>
      <c r="I279" s="32"/>
      <c r="J279" s="32"/>
      <c r="K279" s="32"/>
      <c r="L279" s="32"/>
      <c r="M279" s="32"/>
    </row>
    <row r="280" spans="1:13" x14ac:dyDescent="0.25">
      <c r="A280" s="3"/>
      <c r="B280" s="9"/>
      <c r="C280" s="9"/>
      <c r="D280" s="37" t="str">
        <f>IF(ISBLANK(A280),"",VLOOKUP(A280,'Справочник услуг'!C:D,2,FALSE))</f>
        <v/>
      </c>
      <c r="E280" s="32"/>
      <c r="F280" s="32"/>
      <c r="G280" s="32"/>
      <c r="H280" s="32"/>
      <c r="I280" s="32"/>
      <c r="J280" s="32"/>
      <c r="K280" s="32"/>
      <c r="L280" s="32"/>
      <c r="M280" s="32"/>
    </row>
    <row r="281" spans="1:13" x14ac:dyDescent="0.25">
      <c r="A281" s="3"/>
      <c r="B281" s="9"/>
      <c r="C281" s="9"/>
      <c r="D281" s="37" t="str">
        <f>IF(ISBLANK(A281),"",VLOOKUP(A281,'Справочник услуг'!C:D,2,FALSE))</f>
        <v/>
      </c>
      <c r="E281" s="32"/>
      <c r="F281" s="32"/>
      <c r="G281" s="32"/>
      <c r="H281" s="32"/>
      <c r="I281" s="32"/>
      <c r="J281" s="32"/>
      <c r="K281" s="32"/>
      <c r="L281" s="32"/>
      <c r="M281" s="32"/>
    </row>
    <row r="282" spans="1:13" x14ac:dyDescent="0.25">
      <c r="A282" s="3"/>
      <c r="B282" s="9"/>
      <c r="C282" s="9"/>
      <c r="D282" s="37" t="str">
        <f>IF(ISBLANK(A282),"",VLOOKUP(A282,'Справочник услуг'!C:D,2,FALSE))</f>
        <v/>
      </c>
      <c r="E282" s="32"/>
      <c r="F282" s="32"/>
      <c r="G282" s="32"/>
      <c r="H282" s="32"/>
      <c r="I282" s="32"/>
      <c r="J282" s="32"/>
      <c r="K282" s="32"/>
      <c r="L282" s="32"/>
      <c r="M282" s="32"/>
    </row>
    <row r="283" spans="1:13" x14ac:dyDescent="0.25">
      <c r="A283" s="3"/>
      <c r="B283" s="9"/>
      <c r="C283" s="9"/>
      <c r="D283" s="37" t="str">
        <f>IF(ISBLANK(A283),"",VLOOKUP(A283,'Справочник услуг'!C:D,2,FALSE))</f>
        <v/>
      </c>
      <c r="E283" s="32"/>
      <c r="F283" s="32"/>
      <c r="G283" s="32"/>
      <c r="H283" s="32"/>
      <c r="I283" s="32"/>
      <c r="J283" s="32"/>
      <c r="K283" s="32"/>
      <c r="L283" s="32"/>
      <c r="M283" s="32"/>
    </row>
    <row r="284" spans="1:13" x14ac:dyDescent="0.25">
      <c r="A284" s="3"/>
      <c r="B284" s="9"/>
      <c r="C284" s="9"/>
      <c r="D284" s="37" t="str">
        <f>IF(ISBLANK(A284),"",VLOOKUP(A284,'Справочник услуг'!C:D,2,FALSE))</f>
        <v/>
      </c>
      <c r="E284" s="32"/>
      <c r="F284" s="32"/>
      <c r="G284" s="32"/>
      <c r="H284" s="32"/>
      <c r="I284" s="32"/>
      <c r="J284" s="32"/>
      <c r="K284" s="32"/>
      <c r="L284" s="32"/>
      <c r="M284" s="32"/>
    </row>
    <row r="285" spans="1:13" x14ac:dyDescent="0.25">
      <c r="A285" s="3"/>
      <c r="B285" s="9"/>
      <c r="C285" s="9"/>
      <c r="D285" s="37" t="str">
        <f>IF(ISBLANK(A285),"",VLOOKUP(A285,'Справочник услуг'!C:D,2,FALSE))</f>
        <v/>
      </c>
      <c r="E285" s="32"/>
      <c r="F285" s="32"/>
      <c r="G285" s="32"/>
      <c r="H285" s="32"/>
      <c r="I285" s="32"/>
      <c r="J285" s="32"/>
      <c r="K285" s="32"/>
      <c r="L285" s="32"/>
      <c r="M285" s="32"/>
    </row>
    <row r="286" spans="1:13" x14ac:dyDescent="0.25">
      <c r="A286" s="3"/>
      <c r="B286" s="9"/>
      <c r="C286" s="9"/>
      <c r="D286" s="37" t="str">
        <f>IF(ISBLANK(A286),"",VLOOKUP(A286,'Справочник услуг'!C:D,2,FALSE))</f>
        <v/>
      </c>
      <c r="E286" s="32"/>
      <c r="F286" s="32"/>
      <c r="G286" s="32"/>
      <c r="H286" s="32"/>
      <c r="I286" s="32"/>
      <c r="J286" s="32"/>
      <c r="K286" s="32"/>
      <c r="L286" s="32"/>
      <c r="M286" s="32"/>
    </row>
    <row r="287" spans="1:13" x14ac:dyDescent="0.25">
      <c r="A287" s="3"/>
      <c r="B287" s="9"/>
      <c r="C287" s="9"/>
      <c r="D287" s="37" t="str">
        <f>IF(ISBLANK(A287),"",VLOOKUP(A287,'Справочник услуг'!C:D,2,FALSE))</f>
        <v/>
      </c>
      <c r="E287" s="32"/>
      <c r="F287" s="32"/>
      <c r="G287" s="32"/>
      <c r="H287" s="32"/>
      <c r="I287" s="32"/>
      <c r="J287" s="32"/>
      <c r="K287" s="32"/>
      <c r="L287" s="32"/>
      <c r="M287" s="32"/>
    </row>
    <row r="288" spans="1:13" x14ac:dyDescent="0.25">
      <c r="A288" s="3"/>
      <c r="B288" s="9"/>
      <c r="C288" s="9"/>
      <c r="D288" s="37" t="str">
        <f>IF(ISBLANK(A288),"",VLOOKUP(A288,'Справочник услуг'!C:D,2,FALSE))</f>
        <v/>
      </c>
      <c r="E288" s="32"/>
      <c r="F288" s="32"/>
      <c r="G288" s="32"/>
      <c r="H288" s="32"/>
      <c r="I288" s="32"/>
      <c r="J288" s="32"/>
      <c r="K288" s="32"/>
      <c r="L288" s="32"/>
      <c r="M288" s="32"/>
    </row>
    <row r="289" spans="1:13" x14ac:dyDescent="0.25">
      <c r="A289" s="3"/>
      <c r="B289" s="9"/>
      <c r="C289" s="9"/>
      <c r="D289" s="37" t="str">
        <f>IF(ISBLANK(A289),"",VLOOKUP(A289,'Справочник услуг'!C:D,2,FALSE))</f>
        <v/>
      </c>
      <c r="E289" s="32"/>
      <c r="F289" s="32"/>
      <c r="G289" s="32"/>
      <c r="H289" s="32"/>
      <c r="I289" s="32"/>
      <c r="J289" s="32"/>
      <c r="K289" s="32"/>
      <c r="L289" s="32"/>
      <c r="M289" s="32"/>
    </row>
    <row r="290" spans="1:13" x14ac:dyDescent="0.25">
      <c r="A290" s="3"/>
      <c r="B290" s="9"/>
      <c r="C290" s="9"/>
      <c r="D290" s="37" t="str">
        <f>IF(ISBLANK(A290),"",VLOOKUP(A290,'Справочник услуг'!C:D,2,FALSE))</f>
        <v/>
      </c>
      <c r="E290" s="32"/>
      <c r="F290" s="32"/>
      <c r="G290" s="32"/>
      <c r="H290" s="32"/>
      <c r="I290" s="32"/>
      <c r="J290" s="32"/>
      <c r="K290" s="32"/>
      <c r="L290" s="32"/>
      <c r="M290" s="32"/>
    </row>
    <row r="291" spans="1:13" x14ac:dyDescent="0.25">
      <c r="A291" s="3"/>
      <c r="B291" s="9"/>
      <c r="C291" s="9"/>
      <c r="D291" s="37" t="str">
        <f>IF(ISBLANK(A291),"",VLOOKUP(A291,'Справочник услуг'!C:D,2,FALSE))</f>
        <v/>
      </c>
      <c r="E291" s="32"/>
      <c r="F291" s="32"/>
      <c r="G291" s="32"/>
      <c r="H291" s="32"/>
      <c r="I291" s="32"/>
      <c r="J291" s="32"/>
      <c r="K291" s="32"/>
      <c r="L291" s="32"/>
      <c r="M291" s="32"/>
    </row>
    <row r="292" spans="1:13" x14ac:dyDescent="0.25">
      <c r="A292" s="3"/>
      <c r="B292" s="9"/>
      <c r="C292" s="9"/>
      <c r="D292" s="37" t="str">
        <f>IF(ISBLANK(A292),"",VLOOKUP(A292,'Справочник услуг'!C:D,2,FALSE))</f>
        <v/>
      </c>
      <c r="E292" s="32"/>
      <c r="F292" s="32"/>
      <c r="G292" s="32"/>
      <c r="H292" s="32"/>
      <c r="I292" s="32"/>
      <c r="J292" s="32"/>
      <c r="K292" s="32"/>
      <c r="L292" s="32"/>
      <c r="M292" s="32"/>
    </row>
    <row r="293" spans="1:13" x14ac:dyDescent="0.25">
      <c r="A293" s="3"/>
      <c r="B293" s="9"/>
      <c r="C293" s="9"/>
      <c r="D293" s="37" t="str">
        <f>IF(ISBLANK(A293),"",VLOOKUP(A293,'Справочник услуг'!C:D,2,FALSE))</f>
        <v/>
      </c>
      <c r="E293" s="32"/>
      <c r="F293" s="32"/>
      <c r="G293" s="32"/>
      <c r="H293" s="32"/>
      <c r="I293" s="32"/>
      <c r="J293" s="32"/>
      <c r="K293" s="32"/>
      <c r="L293" s="32"/>
      <c r="M293" s="32"/>
    </row>
    <row r="294" spans="1:13" x14ac:dyDescent="0.25">
      <c r="A294" s="3"/>
      <c r="B294" s="9"/>
      <c r="C294" s="9"/>
      <c r="D294" s="37" t="str">
        <f>IF(ISBLANK(A294),"",VLOOKUP(A294,'Справочник услуг'!C:D,2,FALSE))</f>
        <v/>
      </c>
      <c r="E294" s="32"/>
      <c r="F294" s="32"/>
      <c r="G294" s="32"/>
      <c r="H294" s="32"/>
      <c r="I294" s="32"/>
      <c r="J294" s="32"/>
      <c r="K294" s="32"/>
      <c r="L294" s="32"/>
      <c r="M294" s="32"/>
    </row>
    <row r="295" spans="1:13" x14ac:dyDescent="0.25">
      <c r="A295" s="3"/>
      <c r="B295" s="9"/>
      <c r="C295" s="9"/>
      <c r="D295" s="37" t="str">
        <f>IF(ISBLANK(A295),"",VLOOKUP(A295,'Справочник услуг'!C:D,2,FALSE))</f>
        <v/>
      </c>
      <c r="E295" s="32"/>
      <c r="F295" s="32"/>
      <c r="G295" s="32"/>
      <c r="H295" s="32"/>
      <c r="I295" s="32"/>
      <c r="J295" s="32"/>
      <c r="K295" s="32"/>
      <c r="L295" s="32"/>
      <c r="M295" s="32"/>
    </row>
    <row r="296" spans="1:13" x14ac:dyDescent="0.25">
      <c r="A296" s="3"/>
      <c r="B296" s="9"/>
      <c r="C296" s="9"/>
      <c r="D296" s="37" t="str">
        <f>IF(ISBLANK(A296),"",VLOOKUP(A296,'Справочник услуг'!C:D,2,FALSE))</f>
        <v/>
      </c>
      <c r="E296" s="32"/>
      <c r="F296" s="32"/>
      <c r="G296" s="32"/>
      <c r="H296" s="32"/>
      <c r="I296" s="32"/>
      <c r="J296" s="32"/>
      <c r="K296" s="32"/>
      <c r="L296" s="32"/>
      <c r="M296" s="32"/>
    </row>
    <row r="297" spans="1:13" x14ac:dyDescent="0.25">
      <c r="A297" s="3"/>
      <c r="B297" s="9"/>
      <c r="C297" s="9"/>
      <c r="D297" s="37" t="str">
        <f>IF(ISBLANK(A297),"",VLOOKUP(A297,'Справочник услуг'!C:D,2,FALSE))</f>
        <v/>
      </c>
      <c r="E297" s="32"/>
      <c r="F297" s="32"/>
      <c r="G297" s="32"/>
      <c r="H297" s="32"/>
      <c r="I297" s="32"/>
      <c r="J297" s="32"/>
      <c r="K297" s="32"/>
      <c r="L297" s="32"/>
      <c r="M297" s="32"/>
    </row>
    <row r="298" spans="1:13" x14ac:dyDescent="0.25">
      <c r="A298" s="3"/>
      <c r="B298" s="9"/>
      <c r="C298" s="9"/>
      <c r="D298" s="37" t="str">
        <f>IF(ISBLANK(A298),"",VLOOKUP(A298,'Справочник услуг'!C:D,2,FALSE))</f>
        <v/>
      </c>
      <c r="E298" s="32"/>
      <c r="F298" s="32"/>
      <c r="G298" s="32"/>
      <c r="H298" s="32"/>
      <c r="I298" s="32"/>
      <c r="J298" s="32"/>
      <c r="K298" s="32"/>
      <c r="L298" s="32"/>
      <c r="M298" s="32"/>
    </row>
    <row r="299" spans="1:13" x14ac:dyDescent="0.25">
      <c r="A299" s="3"/>
      <c r="B299" s="9"/>
      <c r="C299" s="9"/>
      <c r="D299" s="37" t="str">
        <f>IF(ISBLANK(A299),"",VLOOKUP(A299,'Справочник услуг'!C:D,2,FALSE))</f>
        <v/>
      </c>
      <c r="E299" s="32"/>
      <c r="F299" s="32"/>
      <c r="G299" s="32"/>
      <c r="H299" s="32"/>
      <c r="I299" s="32"/>
      <c r="J299" s="32"/>
      <c r="K299" s="32"/>
      <c r="L299" s="32"/>
      <c r="M299" s="32"/>
    </row>
    <row r="300" spans="1:13" x14ac:dyDescent="0.25">
      <c r="A300" s="3"/>
      <c r="B300" s="9"/>
      <c r="C300" s="9"/>
      <c r="D300" s="37" t="str">
        <f>IF(ISBLANK(A300),"",VLOOKUP(A300,'Справочник услуг'!C:D,2,FALSE))</f>
        <v/>
      </c>
      <c r="E300" s="32"/>
      <c r="F300" s="32"/>
      <c r="G300" s="32"/>
      <c r="H300" s="32"/>
      <c r="I300" s="32"/>
      <c r="J300" s="32"/>
      <c r="K300" s="32"/>
      <c r="L300" s="32"/>
      <c r="M300" s="32"/>
    </row>
    <row r="301" spans="1:13" x14ac:dyDescent="0.25">
      <c r="A301" s="3"/>
      <c r="B301" s="9"/>
      <c r="C301" s="9"/>
      <c r="D301" s="37" t="str">
        <f>IF(ISBLANK(A301),"",VLOOKUP(A301,'Справочник услуг'!C:D,2,FALSE))</f>
        <v/>
      </c>
      <c r="E301" s="32"/>
      <c r="F301" s="32"/>
      <c r="G301" s="32"/>
      <c r="H301" s="32"/>
      <c r="I301" s="32"/>
      <c r="J301" s="32"/>
      <c r="K301" s="32"/>
      <c r="L301" s="32"/>
      <c r="M301" s="32"/>
    </row>
    <row r="302" spans="1:13" x14ac:dyDescent="0.25">
      <c r="A302" s="3"/>
      <c r="B302" s="9"/>
      <c r="C302" s="9"/>
      <c r="D302" s="37" t="str">
        <f>IF(ISBLANK(A302),"",VLOOKUP(A302,'Справочник услуг'!C:D,2,FALSE))</f>
        <v/>
      </c>
      <c r="E302" s="32"/>
      <c r="F302" s="32"/>
      <c r="G302" s="32"/>
      <c r="H302" s="32"/>
      <c r="I302" s="32"/>
      <c r="J302" s="32"/>
      <c r="K302" s="32"/>
      <c r="L302" s="32"/>
      <c r="M302" s="32"/>
    </row>
    <row r="303" spans="1:13" x14ac:dyDescent="0.25">
      <c r="A303" s="3"/>
      <c r="B303" s="9"/>
      <c r="C303" s="9"/>
      <c r="D303" s="37" t="str">
        <f>IF(ISBLANK(A303),"",VLOOKUP(A303,'Справочник услуг'!C:D,2,FALSE))</f>
        <v/>
      </c>
      <c r="E303" s="32"/>
      <c r="F303" s="32"/>
      <c r="G303" s="32"/>
      <c r="H303" s="32"/>
      <c r="I303" s="32"/>
      <c r="J303" s="32"/>
      <c r="K303" s="32"/>
      <c r="L303" s="32"/>
      <c r="M303" s="32"/>
    </row>
    <row r="304" spans="1:13" x14ac:dyDescent="0.25">
      <c r="A304" s="3"/>
      <c r="B304" s="9"/>
      <c r="C304" s="9"/>
      <c r="D304" s="37" t="str">
        <f>IF(ISBLANK(A304),"",VLOOKUP(A304,'Справочник услуг'!C:D,2,FALSE))</f>
        <v/>
      </c>
      <c r="E304" s="32"/>
      <c r="F304" s="32"/>
      <c r="G304" s="32"/>
      <c r="H304" s="32"/>
      <c r="I304" s="32"/>
      <c r="J304" s="32"/>
      <c r="K304" s="32"/>
      <c r="L304" s="32"/>
      <c r="M304" s="32"/>
    </row>
    <row r="305" spans="1:13" x14ac:dyDescent="0.25">
      <c r="A305" s="3"/>
      <c r="B305" s="9"/>
      <c r="C305" s="9"/>
      <c r="D305" s="37" t="str">
        <f>IF(ISBLANK(A305),"",VLOOKUP(A305,'Справочник услуг'!C:D,2,FALSE))</f>
        <v/>
      </c>
      <c r="E305" s="32"/>
      <c r="F305" s="32"/>
      <c r="G305" s="32"/>
      <c r="H305" s="32"/>
      <c r="I305" s="32"/>
      <c r="J305" s="32"/>
      <c r="K305" s="32"/>
      <c r="L305" s="32"/>
      <c r="M305" s="32"/>
    </row>
    <row r="306" spans="1:13" x14ac:dyDescent="0.25">
      <c r="A306" s="3"/>
      <c r="B306" s="9"/>
      <c r="C306" s="9"/>
      <c r="D306" s="37" t="str">
        <f>IF(ISBLANK(A306),"",VLOOKUP(A306,'Справочник услуг'!C:D,2,FALSE))</f>
        <v/>
      </c>
      <c r="E306" s="32"/>
      <c r="F306" s="32"/>
      <c r="G306" s="32"/>
      <c r="H306" s="32"/>
      <c r="I306" s="32"/>
      <c r="J306" s="32"/>
      <c r="K306" s="32"/>
      <c r="L306" s="32"/>
      <c r="M306" s="32"/>
    </row>
    <row r="307" spans="1:13" x14ac:dyDescent="0.25">
      <c r="A307" s="3"/>
      <c r="B307" s="9"/>
      <c r="C307" s="9"/>
      <c r="D307" s="37" t="str">
        <f>IF(ISBLANK(A307),"",VLOOKUP(A307,'Справочник услуг'!C:D,2,FALSE))</f>
        <v/>
      </c>
      <c r="E307" s="32"/>
      <c r="F307" s="32"/>
      <c r="G307" s="32"/>
      <c r="H307" s="32"/>
      <c r="I307" s="32"/>
      <c r="J307" s="32"/>
      <c r="K307" s="32"/>
      <c r="L307" s="32"/>
      <c r="M307" s="32"/>
    </row>
    <row r="308" spans="1:13" x14ac:dyDescent="0.25">
      <c r="A308" s="3"/>
      <c r="B308" s="9"/>
      <c r="C308" s="9"/>
      <c r="D308" s="37" t="str">
        <f>IF(ISBLANK(A308),"",VLOOKUP(A308,'Справочник услуг'!C:D,2,FALSE))</f>
        <v/>
      </c>
      <c r="E308" s="32"/>
      <c r="F308" s="32"/>
      <c r="G308" s="32"/>
      <c r="H308" s="32"/>
      <c r="I308" s="32"/>
      <c r="J308" s="32"/>
      <c r="K308" s="32"/>
      <c r="L308" s="32"/>
      <c r="M308" s="32"/>
    </row>
    <row r="309" spans="1:13" x14ac:dyDescent="0.25">
      <c r="A309" s="3"/>
      <c r="B309" s="9"/>
      <c r="C309" s="9"/>
      <c r="D309" s="37" t="str">
        <f>IF(ISBLANK(A309),"",VLOOKUP(A309,'Справочник услуг'!C:D,2,FALSE))</f>
        <v/>
      </c>
      <c r="E309" s="32"/>
      <c r="F309" s="32"/>
      <c r="G309" s="32"/>
      <c r="H309" s="32"/>
      <c r="I309" s="32"/>
      <c r="J309" s="32"/>
      <c r="K309" s="32"/>
      <c r="L309" s="32"/>
      <c r="M309" s="32"/>
    </row>
    <row r="310" spans="1:13" x14ac:dyDescent="0.25">
      <c r="A310" s="3"/>
      <c r="B310" s="9"/>
      <c r="C310" s="9"/>
      <c r="D310" s="37" t="str">
        <f>IF(ISBLANK(A310),"",VLOOKUP(A310,'Справочник услуг'!C:D,2,FALSE))</f>
        <v/>
      </c>
      <c r="E310" s="32"/>
      <c r="F310" s="32"/>
      <c r="G310" s="32"/>
      <c r="H310" s="32"/>
      <c r="I310" s="32"/>
      <c r="J310" s="32"/>
      <c r="K310" s="32"/>
      <c r="L310" s="32"/>
      <c r="M310" s="32"/>
    </row>
    <row r="311" spans="1:13" x14ac:dyDescent="0.25">
      <c r="A311" s="3"/>
      <c r="B311" s="9"/>
      <c r="C311" s="9"/>
      <c r="D311" s="37" t="str">
        <f>IF(ISBLANK(A311),"",VLOOKUP(A311,'Справочник услуг'!C:D,2,FALSE))</f>
        <v/>
      </c>
      <c r="E311" s="32"/>
      <c r="F311" s="32"/>
      <c r="G311" s="32"/>
      <c r="H311" s="32"/>
      <c r="I311" s="32"/>
      <c r="J311" s="32"/>
      <c r="K311" s="32"/>
      <c r="L311" s="32"/>
      <c r="M311" s="32"/>
    </row>
    <row r="312" spans="1:13" x14ac:dyDescent="0.25">
      <c r="A312" s="3"/>
      <c r="B312" s="9"/>
      <c r="C312" s="9"/>
      <c r="D312" s="37" t="str">
        <f>IF(ISBLANK(A312),"",VLOOKUP(A312,'Справочник услуг'!C:D,2,FALSE))</f>
        <v/>
      </c>
      <c r="E312" s="32"/>
      <c r="F312" s="32"/>
      <c r="G312" s="32"/>
      <c r="H312" s="32"/>
      <c r="I312" s="32"/>
      <c r="J312" s="32"/>
      <c r="K312" s="32"/>
      <c r="L312" s="32"/>
      <c r="M312" s="32"/>
    </row>
    <row r="313" spans="1:13" x14ac:dyDescent="0.25">
      <c r="A313" s="3"/>
      <c r="B313" s="9"/>
      <c r="C313" s="9"/>
      <c r="D313" s="37" t="str">
        <f>IF(ISBLANK(A313),"",VLOOKUP(A313,'Справочник услуг'!C:D,2,FALSE))</f>
        <v/>
      </c>
      <c r="E313" s="32"/>
      <c r="F313" s="32"/>
      <c r="G313" s="32"/>
      <c r="H313" s="32"/>
      <c r="I313" s="32"/>
      <c r="J313" s="32"/>
      <c r="K313" s="32"/>
      <c r="L313" s="32"/>
      <c r="M313" s="32"/>
    </row>
    <row r="314" spans="1:13" x14ac:dyDescent="0.25">
      <c r="A314" s="3"/>
      <c r="B314" s="9"/>
      <c r="C314" s="9"/>
      <c r="D314" s="37" t="str">
        <f>IF(ISBLANK(A314),"",VLOOKUP(A314,'Справочник услуг'!C:D,2,FALSE))</f>
        <v/>
      </c>
      <c r="E314" s="32"/>
      <c r="F314" s="32"/>
      <c r="G314" s="32"/>
      <c r="H314" s="32"/>
      <c r="I314" s="32"/>
      <c r="J314" s="32"/>
      <c r="K314" s="32"/>
      <c r="L314" s="32"/>
      <c r="M314" s="32"/>
    </row>
    <row r="315" spans="1:13" x14ac:dyDescent="0.25">
      <c r="A315" s="3"/>
      <c r="B315" s="9"/>
      <c r="C315" s="9"/>
      <c r="D315" s="37" t="str">
        <f>IF(ISBLANK(A315),"",VLOOKUP(A315,'Справочник услуг'!C:D,2,FALSE))</f>
        <v/>
      </c>
      <c r="E315" s="32"/>
      <c r="F315" s="32"/>
      <c r="G315" s="32"/>
      <c r="H315" s="32"/>
      <c r="I315" s="32"/>
      <c r="J315" s="32"/>
      <c r="K315" s="32"/>
      <c r="L315" s="32"/>
      <c r="M315" s="32"/>
    </row>
    <row r="316" spans="1:13" x14ac:dyDescent="0.25">
      <c r="A316" s="3"/>
      <c r="B316" s="9"/>
      <c r="C316" s="9"/>
      <c r="D316" s="37" t="str">
        <f>IF(ISBLANK(A316),"",VLOOKUP(A316,'Справочник услуг'!C:D,2,FALSE))</f>
        <v/>
      </c>
      <c r="E316" s="32"/>
      <c r="F316" s="32"/>
      <c r="G316" s="32"/>
      <c r="H316" s="32"/>
      <c r="I316" s="32"/>
      <c r="J316" s="32"/>
      <c r="K316" s="32"/>
      <c r="L316" s="32"/>
      <c r="M316" s="32"/>
    </row>
    <row r="317" spans="1:13" x14ac:dyDescent="0.25">
      <c r="A317" s="3"/>
      <c r="B317" s="9"/>
      <c r="C317" s="9"/>
      <c r="D317" s="37" t="str">
        <f>IF(ISBLANK(A317),"",VLOOKUP(A317,'Справочник услуг'!C:D,2,FALSE))</f>
        <v/>
      </c>
      <c r="E317" s="32"/>
      <c r="F317" s="32"/>
      <c r="G317" s="32"/>
      <c r="H317" s="32"/>
      <c r="I317" s="32"/>
      <c r="J317" s="32"/>
      <c r="K317" s="32"/>
      <c r="L317" s="32"/>
      <c r="M317" s="32"/>
    </row>
    <row r="318" spans="1:13" x14ac:dyDescent="0.25">
      <c r="A318" s="3"/>
      <c r="B318" s="9"/>
      <c r="C318" s="9"/>
      <c r="D318" s="37" t="str">
        <f>IF(ISBLANK(A318),"",VLOOKUP(A318,'Справочник услуг'!C:D,2,FALSE))</f>
        <v/>
      </c>
      <c r="E318" s="32"/>
      <c r="F318" s="32"/>
      <c r="G318" s="32"/>
      <c r="H318" s="32"/>
      <c r="I318" s="32"/>
      <c r="J318" s="32"/>
      <c r="K318" s="32"/>
      <c r="L318" s="32"/>
      <c r="M318" s="32"/>
    </row>
    <row r="319" spans="1:13" x14ac:dyDescent="0.25">
      <c r="A319" s="3"/>
      <c r="B319" s="9"/>
      <c r="C319" s="9"/>
      <c r="D319" s="37" t="str">
        <f>IF(ISBLANK(A319),"",VLOOKUP(A319,'Справочник услуг'!C:D,2,FALSE))</f>
        <v/>
      </c>
      <c r="E319" s="32"/>
      <c r="F319" s="32"/>
      <c r="G319" s="32"/>
      <c r="H319" s="32"/>
      <c r="I319" s="32"/>
      <c r="J319" s="32"/>
      <c r="K319" s="32"/>
      <c r="L319" s="32"/>
      <c r="M319" s="32"/>
    </row>
    <row r="320" spans="1:13" x14ac:dyDescent="0.25">
      <c r="A320" s="3"/>
      <c r="B320" s="9"/>
      <c r="C320" s="9"/>
      <c r="D320" s="37" t="str">
        <f>IF(ISBLANK(A320),"",VLOOKUP(A320,'Справочник услуг'!C:D,2,FALSE))</f>
        <v/>
      </c>
      <c r="E320" s="32"/>
      <c r="F320" s="32"/>
      <c r="G320" s="32"/>
      <c r="H320" s="32"/>
      <c r="I320" s="32"/>
      <c r="J320" s="32"/>
      <c r="K320" s="32"/>
      <c r="L320" s="32"/>
      <c r="M320" s="32"/>
    </row>
    <row r="321" spans="1:13" x14ac:dyDescent="0.25">
      <c r="A321" s="3"/>
      <c r="B321" s="9"/>
      <c r="C321" s="9"/>
      <c r="D321" s="37" t="str">
        <f>IF(ISBLANK(A321),"",VLOOKUP(A321,'Справочник услуг'!C:D,2,FALSE))</f>
        <v/>
      </c>
      <c r="E321" s="32"/>
      <c r="F321" s="32"/>
      <c r="G321" s="32"/>
      <c r="H321" s="32"/>
      <c r="I321" s="32"/>
      <c r="J321" s="32"/>
      <c r="K321" s="32"/>
      <c r="L321" s="32"/>
      <c r="M321" s="32"/>
    </row>
    <row r="322" spans="1:13" x14ac:dyDescent="0.25">
      <c r="A322" s="3"/>
      <c r="B322" s="9"/>
      <c r="C322" s="9"/>
      <c r="D322" s="37" t="str">
        <f>IF(ISBLANK(A322),"",VLOOKUP(A322,'Справочник услуг'!C:D,2,FALSE))</f>
        <v/>
      </c>
      <c r="E322" s="32"/>
      <c r="F322" s="32"/>
      <c r="G322" s="32"/>
      <c r="H322" s="32"/>
      <c r="I322" s="32"/>
      <c r="J322" s="32"/>
      <c r="K322" s="32"/>
      <c r="L322" s="32"/>
      <c r="M322" s="32"/>
    </row>
    <row r="323" spans="1:13" x14ac:dyDescent="0.25">
      <c r="A323" s="3"/>
      <c r="B323" s="9"/>
      <c r="C323" s="9"/>
      <c r="D323" s="37" t="str">
        <f>IF(ISBLANK(A323),"",VLOOKUP(A323,'Справочник услуг'!C:D,2,FALSE))</f>
        <v/>
      </c>
      <c r="E323" s="32"/>
      <c r="F323" s="32"/>
      <c r="G323" s="32"/>
      <c r="H323" s="32"/>
      <c r="I323" s="32"/>
      <c r="J323" s="32"/>
      <c r="K323" s="32"/>
      <c r="L323" s="32"/>
      <c r="M323" s="32"/>
    </row>
    <row r="324" spans="1:13" x14ac:dyDescent="0.25">
      <c r="A324" s="3"/>
      <c r="B324" s="9"/>
      <c r="C324" s="9"/>
      <c r="D324" s="37" t="str">
        <f>IF(ISBLANK(A324),"",VLOOKUP(A324,'Справочник услуг'!C:D,2,FALSE))</f>
        <v/>
      </c>
      <c r="E324" s="32"/>
      <c r="F324" s="32"/>
      <c r="G324" s="32"/>
      <c r="H324" s="32"/>
      <c r="I324" s="32"/>
      <c r="J324" s="32"/>
      <c r="K324" s="32"/>
      <c r="L324" s="32"/>
      <c r="M324" s="32"/>
    </row>
    <row r="325" spans="1:13" x14ac:dyDescent="0.25">
      <c r="A325" s="3"/>
      <c r="B325" s="9"/>
      <c r="C325" s="9"/>
      <c r="D325" s="37" t="str">
        <f>IF(ISBLANK(A325),"",VLOOKUP(A325,'Справочник услуг'!C:D,2,FALSE))</f>
        <v/>
      </c>
      <c r="E325" s="32"/>
      <c r="F325" s="32"/>
      <c r="G325" s="32"/>
      <c r="H325" s="32"/>
      <c r="I325" s="32"/>
      <c r="J325" s="32"/>
      <c r="K325" s="32"/>
      <c r="L325" s="32"/>
      <c r="M325" s="32"/>
    </row>
    <row r="326" spans="1:13" x14ac:dyDescent="0.25">
      <c r="A326" s="3"/>
      <c r="B326" s="9"/>
      <c r="C326" s="9"/>
      <c r="D326" s="37" t="str">
        <f>IF(ISBLANK(A326),"",VLOOKUP(A326,'Справочник услуг'!C:D,2,FALSE))</f>
        <v/>
      </c>
      <c r="E326" s="32"/>
      <c r="F326" s="32"/>
      <c r="G326" s="32"/>
      <c r="H326" s="32"/>
      <c r="I326" s="32"/>
      <c r="J326" s="32"/>
      <c r="K326" s="32"/>
      <c r="L326" s="32"/>
      <c r="M326" s="32"/>
    </row>
    <row r="327" spans="1:13" x14ac:dyDescent="0.25">
      <c r="A327" s="3"/>
      <c r="B327" s="9"/>
      <c r="C327" s="9"/>
      <c r="D327" s="37" t="str">
        <f>IF(ISBLANK(A327),"",VLOOKUP(A327,'Справочник услуг'!C:D,2,FALSE))</f>
        <v/>
      </c>
      <c r="E327" s="32"/>
      <c r="F327" s="32"/>
      <c r="G327" s="32"/>
      <c r="H327" s="32"/>
      <c r="I327" s="32"/>
      <c r="J327" s="32"/>
      <c r="K327" s="32"/>
      <c r="L327" s="32"/>
      <c r="M327" s="32"/>
    </row>
    <row r="328" spans="1:13" x14ac:dyDescent="0.25">
      <c r="A328" s="3"/>
      <c r="B328" s="9"/>
      <c r="C328" s="9"/>
      <c r="D328" s="37" t="str">
        <f>IF(ISBLANK(A328),"",VLOOKUP(A328,'Справочник услуг'!C:D,2,FALSE))</f>
        <v/>
      </c>
      <c r="E328" s="32"/>
      <c r="F328" s="32"/>
      <c r="G328" s="32"/>
      <c r="H328" s="32"/>
      <c r="I328" s="32"/>
      <c r="J328" s="32"/>
      <c r="K328" s="32"/>
      <c r="L328" s="32"/>
      <c r="M328" s="32"/>
    </row>
    <row r="329" spans="1:13" x14ac:dyDescent="0.25">
      <c r="A329" s="3"/>
      <c r="B329" s="9"/>
      <c r="C329" s="9"/>
      <c r="D329" s="37" t="str">
        <f>IF(ISBLANK(A329),"",VLOOKUP(A329,'Справочник услуг'!C:D,2,FALSE))</f>
        <v/>
      </c>
      <c r="E329" s="32"/>
      <c r="F329" s="32"/>
      <c r="G329" s="32"/>
      <c r="H329" s="32"/>
      <c r="I329" s="32"/>
      <c r="J329" s="32"/>
      <c r="K329" s="32"/>
      <c r="L329" s="32"/>
      <c r="M329" s="32"/>
    </row>
    <row r="330" spans="1:13" x14ac:dyDescent="0.25">
      <c r="A330" s="3"/>
      <c r="B330" s="9"/>
      <c r="C330" s="9"/>
      <c r="D330" s="37" t="str">
        <f>IF(ISBLANK(A330),"",VLOOKUP(A330,'Справочник услуг'!C:D,2,FALSE))</f>
        <v/>
      </c>
      <c r="E330" s="32"/>
      <c r="F330" s="32"/>
      <c r="G330" s="32"/>
      <c r="H330" s="32"/>
      <c r="I330" s="32"/>
      <c r="J330" s="32"/>
      <c r="K330" s="32"/>
      <c r="L330" s="32"/>
      <c r="M330" s="32"/>
    </row>
    <row r="331" spans="1:13" x14ac:dyDescent="0.25">
      <c r="A331" s="3"/>
      <c r="B331" s="9"/>
      <c r="C331" s="9"/>
      <c r="D331" s="37" t="str">
        <f>IF(ISBLANK(A331),"",VLOOKUP(A331,'Справочник услуг'!C:D,2,FALSE))</f>
        <v/>
      </c>
      <c r="E331" s="32"/>
      <c r="F331" s="32"/>
      <c r="G331" s="32"/>
      <c r="H331" s="32"/>
      <c r="I331" s="32"/>
      <c r="J331" s="32"/>
      <c r="K331" s="32"/>
      <c r="L331" s="32"/>
      <c r="M331" s="32"/>
    </row>
    <row r="332" spans="1:13" x14ac:dyDescent="0.25">
      <c r="A332" s="3"/>
      <c r="B332" s="9"/>
      <c r="C332" s="9"/>
      <c r="D332" s="37" t="str">
        <f>IF(ISBLANK(A332),"",VLOOKUP(A332,'Справочник услуг'!C:D,2,FALSE))</f>
        <v/>
      </c>
      <c r="E332" s="32"/>
      <c r="F332" s="32"/>
      <c r="G332" s="32"/>
      <c r="H332" s="32"/>
      <c r="I332" s="32"/>
      <c r="J332" s="32"/>
      <c r="K332" s="32"/>
      <c r="L332" s="32"/>
      <c r="M332" s="32"/>
    </row>
    <row r="333" spans="1:13" x14ac:dyDescent="0.25">
      <c r="A333" s="3"/>
      <c r="B333" s="9"/>
      <c r="C333" s="9"/>
      <c r="D333" s="37" t="str">
        <f>IF(ISBLANK(A333),"",VLOOKUP(A333,'Справочник услуг'!C:D,2,FALSE))</f>
        <v/>
      </c>
      <c r="E333" s="32"/>
      <c r="F333" s="32"/>
      <c r="G333" s="32"/>
      <c r="H333" s="32"/>
      <c r="I333" s="32"/>
      <c r="J333" s="32"/>
      <c r="K333" s="32"/>
      <c r="L333" s="32"/>
      <c r="M333" s="32"/>
    </row>
    <row r="334" spans="1:13" x14ac:dyDescent="0.25">
      <c r="A334" s="3"/>
      <c r="B334" s="9"/>
      <c r="C334" s="9"/>
      <c r="D334" s="37" t="str">
        <f>IF(ISBLANK(A334),"",VLOOKUP(A334,'Справочник услуг'!C:D,2,FALSE))</f>
        <v/>
      </c>
      <c r="E334" s="32"/>
      <c r="F334" s="32"/>
      <c r="G334" s="32"/>
      <c r="H334" s="32"/>
      <c r="I334" s="32"/>
      <c r="J334" s="32"/>
      <c r="K334" s="32"/>
      <c r="L334" s="32"/>
      <c r="M334" s="32"/>
    </row>
    <row r="335" spans="1:13" x14ac:dyDescent="0.25">
      <c r="A335" s="3"/>
      <c r="B335" s="9"/>
      <c r="C335" s="9"/>
      <c r="D335" s="37" t="str">
        <f>IF(ISBLANK(A335),"",VLOOKUP(A335,'Справочник услуг'!C:D,2,FALSE))</f>
        <v/>
      </c>
      <c r="E335" s="32"/>
      <c r="F335" s="32"/>
      <c r="G335" s="32"/>
      <c r="H335" s="32"/>
      <c r="I335" s="32"/>
      <c r="J335" s="32"/>
      <c r="K335" s="32"/>
      <c r="L335" s="32"/>
      <c r="M335" s="32"/>
    </row>
    <row r="336" spans="1:13" x14ac:dyDescent="0.25">
      <c r="A336" s="3"/>
      <c r="B336" s="9"/>
      <c r="C336" s="9"/>
      <c r="D336" s="37" t="str">
        <f>IF(ISBLANK(A336),"",VLOOKUP(A336,'Справочник услуг'!C:D,2,FALSE))</f>
        <v/>
      </c>
      <c r="E336" s="32"/>
      <c r="F336" s="32"/>
      <c r="G336" s="32"/>
      <c r="H336" s="32"/>
      <c r="I336" s="32"/>
      <c r="J336" s="32"/>
      <c r="K336" s="32"/>
      <c r="L336" s="32"/>
      <c r="M336" s="32"/>
    </row>
    <row r="337" spans="1:13" x14ac:dyDescent="0.25">
      <c r="A337" s="3"/>
      <c r="B337" s="9"/>
      <c r="C337" s="9"/>
      <c r="D337" s="37" t="str">
        <f>IF(ISBLANK(A337),"",VLOOKUP(A337,'Справочник услуг'!C:D,2,FALSE))</f>
        <v/>
      </c>
      <c r="E337" s="32"/>
      <c r="F337" s="32"/>
      <c r="G337" s="32"/>
      <c r="H337" s="32"/>
      <c r="I337" s="32"/>
      <c r="J337" s="32"/>
      <c r="K337" s="32"/>
      <c r="L337" s="32"/>
      <c r="M337" s="32"/>
    </row>
    <row r="338" spans="1:13" x14ac:dyDescent="0.25">
      <c r="A338" s="3"/>
      <c r="B338" s="9"/>
      <c r="C338" s="9"/>
      <c r="D338" s="37" t="str">
        <f>IF(ISBLANK(A338),"",VLOOKUP(A338,'Справочник услуг'!C:D,2,FALSE))</f>
        <v/>
      </c>
      <c r="E338" s="32"/>
      <c r="F338" s="32"/>
      <c r="G338" s="32"/>
      <c r="H338" s="32"/>
      <c r="I338" s="32"/>
      <c r="J338" s="32"/>
      <c r="K338" s="32"/>
      <c r="L338" s="32"/>
      <c r="M338" s="32"/>
    </row>
    <row r="339" spans="1:13" x14ac:dyDescent="0.25">
      <c r="A339" s="3"/>
      <c r="B339" s="9"/>
      <c r="C339" s="9"/>
      <c r="D339" s="37" t="str">
        <f>IF(ISBLANK(A339),"",VLOOKUP(A339,'Справочник услуг'!C:D,2,FALSE))</f>
        <v/>
      </c>
      <c r="E339" s="32"/>
      <c r="F339" s="32"/>
      <c r="G339" s="32"/>
      <c r="H339" s="32"/>
      <c r="I339" s="32"/>
      <c r="J339" s="32"/>
      <c r="K339" s="32"/>
      <c r="L339" s="32"/>
      <c r="M339" s="32"/>
    </row>
    <row r="340" spans="1:13" x14ac:dyDescent="0.25">
      <c r="A340" s="3"/>
      <c r="B340" s="9"/>
      <c r="C340" s="9"/>
      <c r="D340" s="37" t="str">
        <f>IF(ISBLANK(A340),"",VLOOKUP(A340,'Справочник услуг'!C:D,2,FALSE))</f>
        <v/>
      </c>
      <c r="E340" s="32"/>
      <c r="F340" s="32"/>
      <c r="G340" s="32"/>
      <c r="H340" s="32"/>
      <c r="I340" s="32"/>
      <c r="J340" s="32"/>
      <c r="K340" s="32"/>
      <c r="L340" s="32"/>
      <c r="M340" s="32"/>
    </row>
    <row r="341" spans="1:13" x14ac:dyDescent="0.25">
      <c r="A341" s="3"/>
      <c r="B341" s="9"/>
      <c r="C341" s="9"/>
      <c r="D341" s="37" t="str">
        <f>IF(ISBLANK(A341),"",VLOOKUP(A341,'Справочник услуг'!C:D,2,FALSE))</f>
        <v/>
      </c>
      <c r="E341" s="32"/>
      <c r="F341" s="32"/>
      <c r="G341" s="32"/>
      <c r="H341" s="32"/>
      <c r="I341" s="32"/>
      <c r="J341" s="32"/>
      <c r="K341" s="32"/>
      <c r="L341" s="32"/>
      <c r="M341" s="32"/>
    </row>
    <row r="342" spans="1:13" x14ac:dyDescent="0.25">
      <c r="A342" s="3"/>
      <c r="B342" s="9"/>
      <c r="C342" s="9"/>
      <c r="D342" s="37" t="str">
        <f>IF(ISBLANK(A342),"",VLOOKUP(A342,'Справочник услуг'!C:D,2,FALSE))</f>
        <v/>
      </c>
      <c r="E342" s="32"/>
      <c r="F342" s="32"/>
      <c r="G342" s="32"/>
      <c r="H342" s="32"/>
      <c r="I342" s="32"/>
      <c r="J342" s="32"/>
      <c r="K342" s="32"/>
      <c r="L342" s="32"/>
      <c r="M342" s="32"/>
    </row>
    <row r="343" spans="1:13" x14ac:dyDescent="0.25">
      <c r="A343" s="3"/>
      <c r="B343" s="9"/>
      <c r="C343" s="9"/>
      <c r="D343" s="37" t="str">
        <f>IF(ISBLANK(A343),"",VLOOKUP(A343,'Справочник услуг'!C:D,2,FALSE))</f>
        <v/>
      </c>
      <c r="E343" s="32"/>
      <c r="F343" s="32"/>
      <c r="G343" s="32"/>
      <c r="H343" s="32"/>
      <c r="I343" s="32"/>
      <c r="J343" s="32"/>
      <c r="K343" s="32"/>
      <c r="L343" s="32"/>
      <c r="M343" s="32"/>
    </row>
    <row r="344" spans="1:13" x14ac:dyDescent="0.25">
      <c r="A344" s="3"/>
      <c r="B344" s="9"/>
      <c r="C344" s="9"/>
      <c r="D344" s="37" t="str">
        <f>IF(ISBLANK(A344),"",VLOOKUP(A344,'Справочник услуг'!C:D,2,FALSE))</f>
        <v/>
      </c>
      <c r="E344" s="32"/>
      <c r="F344" s="32"/>
      <c r="G344" s="32"/>
      <c r="H344" s="32"/>
      <c r="I344" s="32"/>
      <c r="J344" s="32"/>
      <c r="K344" s="32"/>
      <c r="L344" s="32"/>
      <c r="M344" s="32"/>
    </row>
    <row r="345" spans="1:13" x14ac:dyDescent="0.25">
      <c r="A345" s="3"/>
      <c r="B345" s="9"/>
      <c r="C345" s="9"/>
      <c r="D345" s="37" t="str">
        <f>IF(ISBLANK(A345),"",VLOOKUP(A345,'Справочник услуг'!C:D,2,FALSE))</f>
        <v/>
      </c>
      <c r="E345" s="32"/>
      <c r="F345" s="32"/>
      <c r="G345" s="32"/>
      <c r="H345" s="32"/>
      <c r="I345" s="32"/>
      <c r="J345" s="32"/>
      <c r="K345" s="32"/>
      <c r="L345" s="32"/>
      <c r="M345" s="32"/>
    </row>
    <row r="346" spans="1:13" x14ac:dyDescent="0.25">
      <c r="A346" s="3"/>
      <c r="B346" s="9"/>
      <c r="C346" s="9"/>
      <c r="D346" s="37" t="str">
        <f>IF(ISBLANK(A346),"",VLOOKUP(A346,'Справочник услуг'!C:D,2,FALSE))</f>
        <v/>
      </c>
      <c r="E346" s="32"/>
      <c r="F346" s="32"/>
      <c r="G346" s="32"/>
      <c r="H346" s="32"/>
      <c r="I346" s="32"/>
      <c r="J346" s="32"/>
      <c r="K346" s="32"/>
      <c r="L346" s="32"/>
      <c r="M346" s="32"/>
    </row>
    <row r="347" spans="1:13" x14ac:dyDescent="0.25">
      <c r="A347" s="3"/>
      <c r="B347" s="9"/>
      <c r="C347" s="9"/>
      <c r="D347" s="37" t="str">
        <f>IF(ISBLANK(A347),"",VLOOKUP(A347,'Справочник услуг'!C:D,2,FALSE))</f>
        <v/>
      </c>
      <c r="E347" s="32"/>
      <c r="F347" s="32"/>
      <c r="G347" s="32"/>
      <c r="H347" s="32"/>
      <c r="I347" s="32"/>
      <c r="J347" s="32"/>
      <c r="K347" s="32"/>
      <c r="L347" s="32"/>
      <c r="M347" s="32"/>
    </row>
    <row r="348" spans="1:13" x14ac:dyDescent="0.25">
      <c r="A348" s="3"/>
      <c r="B348" s="9"/>
      <c r="C348" s="9"/>
      <c r="D348" s="37" t="str">
        <f>IF(ISBLANK(A348),"",VLOOKUP(A348,'Справочник услуг'!C:D,2,FALSE))</f>
        <v/>
      </c>
      <c r="E348" s="32"/>
      <c r="F348" s="32"/>
      <c r="G348" s="32"/>
      <c r="H348" s="32"/>
      <c r="I348" s="32"/>
      <c r="J348" s="32"/>
      <c r="K348" s="32"/>
      <c r="L348" s="32"/>
      <c r="M348" s="32"/>
    </row>
    <row r="349" spans="1:13" x14ac:dyDescent="0.25">
      <c r="A349" s="3"/>
      <c r="B349" s="9"/>
      <c r="C349" s="9"/>
      <c r="D349" s="37" t="str">
        <f>IF(ISBLANK(A349),"",VLOOKUP(A349,'Справочник услуг'!C:D,2,FALSE))</f>
        <v/>
      </c>
      <c r="E349" s="32"/>
      <c r="F349" s="32"/>
      <c r="G349" s="32"/>
      <c r="H349" s="32"/>
      <c r="I349" s="32"/>
      <c r="J349" s="32"/>
      <c r="K349" s="32"/>
      <c r="L349" s="32"/>
      <c r="M349" s="32"/>
    </row>
    <row r="350" spans="1:13" x14ac:dyDescent="0.25">
      <c r="A350" s="3"/>
      <c r="B350" s="9"/>
      <c r="C350" s="9"/>
      <c r="D350" s="37" t="str">
        <f>IF(ISBLANK(A350),"",VLOOKUP(A350,'Справочник услуг'!C:D,2,FALSE))</f>
        <v/>
      </c>
      <c r="E350" s="32"/>
      <c r="F350" s="32"/>
      <c r="G350" s="32"/>
      <c r="H350" s="32"/>
      <c r="I350" s="32"/>
      <c r="J350" s="32"/>
      <c r="K350" s="32"/>
      <c r="L350" s="32"/>
      <c r="M350" s="32"/>
    </row>
    <row r="351" spans="1:13" x14ac:dyDescent="0.25">
      <c r="A351" s="3"/>
      <c r="B351" s="9"/>
      <c r="C351" s="9"/>
      <c r="D351" s="37" t="str">
        <f>IF(ISBLANK(A351),"",VLOOKUP(A351,'Справочник услуг'!C:D,2,FALSE))</f>
        <v/>
      </c>
      <c r="E351" s="32"/>
      <c r="F351" s="32"/>
      <c r="G351" s="32"/>
      <c r="H351" s="32"/>
      <c r="I351" s="32"/>
      <c r="J351" s="32"/>
      <c r="K351" s="32"/>
      <c r="L351" s="32"/>
      <c r="M351" s="32"/>
    </row>
    <row r="352" spans="1:13" x14ac:dyDescent="0.25">
      <c r="A352" s="3"/>
      <c r="B352" s="9"/>
      <c r="C352" s="9"/>
      <c r="D352" s="37" t="str">
        <f>IF(ISBLANK(A352),"",VLOOKUP(A352,'Справочник услуг'!C:D,2,FALSE))</f>
        <v/>
      </c>
      <c r="E352" s="32"/>
      <c r="F352" s="32"/>
      <c r="G352" s="32"/>
      <c r="H352" s="32"/>
      <c r="I352" s="32"/>
      <c r="J352" s="32"/>
      <c r="K352" s="32"/>
      <c r="L352" s="32"/>
      <c r="M352" s="32"/>
    </row>
    <row r="353" spans="1:13" x14ac:dyDescent="0.25">
      <c r="A353" s="3"/>
      <c r="B353" s="9"/>
      <c r="C353" s="9"/>
      <c r="D353" s="37" t="str">
        <f>IF(ISBLANK(A353),"",VLOOKUP(A353,'Справочник услуг'!C:D,2,FALSE))</f>
        <v/>
      </c>
      <c r="E353" s="32"/>
      <c r="F353" s="32"/>
      <c r="G353" s="32"/>
      <c r="H353" s="32"/>
      <c r="I353" s="32"/>
      <c r="J353" s="32"/>
      <c r="K353" s="32"/>
      <c r="L353" s="32"/>
      <c r="M353" s="32"/>
    </row>
    <row r="354" spans="1:13" x14ac:dyDescent="0.25">
      <c r="A354" s="3"/>
      <c r="B354" s="9"/>
      <c r="C354" s="9"/>
      <c r="D354" s="37" t="str">
        <f>IF(ISBLANK(A354),"",VLOOKUP(A354,'Справочник услуг'!C:D,2,FALSE))</f>
        <v/>
      </c>
      <c r="E354" s="32"/>
      <c r="F354" s="32"/>
      <c r="G354" s="32"/>
      <c r="H354" s="32"/>
      <c r="I354" s="32"/>
      <c r="J354" s="32"/>
      <c r="K354" s="32"/>
      <c r="L354" s="32"/>
      <c r="M354" s="32"/>
    </row>
    <row r="355" spans="1:13" x14ac:dyDescent="0.25">
      <c r="A355" s="3"/>
      <c r="B355" s="9"/>
      <c r="C355" s="9"/>
      <c r="D355" s="37" t="str">
        <f>IF(ISBLANK(A355),"",VLOOKUP(A355,'Справочник услуг'!C:D,2,FALSE))</f>
        <v/>
      </c>
      <c r="E355" s="32"/>
      <c r="F355" s="32"/>
      <c r="G355" s="32"/>
      <c r="H355" s="32"/>
      <c r="I355" s="32"/>
      <c r="J355" s="32"/>
      <c r="K355" s="32"/>
      <c r="L355" s="32"/>
      <c r="M355" s="32"/>
    </row>
    <row r="356" spans="1:13" x14ac:dyDescent="0.25">
      <c r="A356" s="3"/>
      <c r="B356" s="9"/>
      <c r="C356" s="9"/>
      <c r="D356" s="37" t="str">
        <f>IF(ISBLANK(A356),"",VLOOKUP(A356,'Справочник услуг'!C:D,2,FALSE))</f>
        <v/>
      </c>
      <c r="E356" s="32"/>
      <c r="F356" s="32"/>
      <c r="G356" s="32"/>
      <c r="H356" s="32"/>
      <c r="I356" s="32"/>
      <c r="J356" s="32"/>
      <c r="K356" s="32"/>
      <c r="L356" s="32"/>
      <c r="M356" s="32"/>
    </row>
    <row r="357" spans="1:13" x14ac:dyDescent="0.25">
      <c r="A357" s="3"/>
      <c r="B357" s="9"/>
      <c r="C357" s="9"/>
      <c r="D357" s="37" t="str">
        <f>IF(ISBLANK(A357),"",VLOOKUP(A357,'Справочник услуг'!C:D,2,FALSE))</f>
        <v/>
      </c>
      <c r="E357" s="32"/>
      <c r="F357" s="32"/>
      <c r="G357" s="32"/>
      <c r="H357" s="32"/>
      <c r="I357" s="32"/>
      <c r="J357" s="32"/>
      <c r="K357" s="32"/>
      <c r="L357" s="32"/>
      <c r="M357" s="32"/>
    </row>
    <row r="358" spans="1:13" x14ac:dyDescent="0.25">
      <c r="A358" s="3"/>
      <c r="B358" s="9"/>
      <c r="C358" s="9"/>
      <c r="D358" s="37" t="str">
        <f>IF(ISBLANK(A358),"",VLOOKUP(A358,'Справочник услуг'!C:D,2,FALSE))</f>
        <v/>
      </c>
      <c r="E358" s="32"/>
      <c r="F358" s="32"/>
      <c r="G358" s="32"/>
      <c r="H358" s="32"/>
      <c r="I358" s="32"/>
      <c r="J358" s="32"/>
      <c r="K358" s="32"/>
      <c r="L358" s="32"/>
      <c r="M358" s="32"/>
    </row>
    <row r="359" spans="1:13" x14ac:dyDescent="0.25">
      <c r="A359" s="3"/>
      <c r="B359" s="9"/>
      <c r="C359" s="9"/>
      <c r="D359" s="37" t="str">
        <f>IF(ISBLANK(A359),"",VLOOKUP(A359,'Справочник услуг'!C:D,2,FALSE))</f>
        <v/>
      </c>
      <c r="E359" s="32"/>
      <c r="F359" s="32"/>
      <c r="G359" s="32"/>
      <c r="H359" s="32"/>
      <c r="I359" s="32"/>
      <c r="J359" s="32"/>
      <c r="K359" s="32"/>
      <c r="L359" s="32"/>
      <c r="M359" s="32"/>
    </row>
    <row r="360" spans="1:13" x14ac:dyDescent="0.25">
      <c r="A360" s="3"/>
      <c r="B360" s="9"/>
      <c r="C360" s="9"/>
      <c r="D360" s="37" t="str">
        <f>IF(ISBLANK(A360),"",VLOOKUP(A360,'Справочник услуг'!C:D,2,FALSE))</f>
        <v/>
      </c>
      <c r="E360" s="32"/>
      <c r="F360" s="32"/>
      <c r="G360" s="32"/>
      <c r="H360" s="32"/>
      <c r="I360" s="32"/>
      <c r="J360" s="32"/>
      <c r="K360" s="32"/>
      <c r="L360" s="32"/>
      <c r="M360" s="32"/>
    </row>
    <row r="361" spans="1:13" x14ac:dyDescent="0.25">
      <c r="A361" s="3"/>
      <c r="B361" s="9"/>
      <c r="C361" s="9"/>
      <c r="D361" s="37" t="str">
        <f>IF(ISBLANK(A361),"",VLOOKUP(A361,'Справочник услуг'!C:D,2,FALSE))</f>
        <v/>
      </c>
      <c r="E361" s="32"/>
      <c r="F361" s="32"/>
      <c r="G361" s="32"/>
      <c r="H361" s="32"/>
      <c r="I361" s="32"/>
      <c r="J361" s="32"/>
      <c r="K361" s="32"/>
      <c r="L361" s="32"/>
      <c r="M361" s="32"/>
    </row>
    <row r="362" spans="1:13" x14ac:dyDescent="0.25">
      <c r="A362" s="3"/>
      <c r="B362" s="9"/>
      <c r="C362" s="9"/>
      <c r="D362" s="37" t="str">
        <f>IF(ISBLANK(A362),"",VLOOKUP(A362,'Справочник услуг'!C:D,2,FALSE))</f>
        <v/>
      </c>
      <c r="E362" s="32"/>
      <c r="F362" s="32"/>
      <c r="G362" s="32"/>
      <c r="H362" s="32"/>
      <c r="I362" s="32"/>
      <c r="J362" s="32"/>
      <c r="K362" s="32"/>
      <c r="L362" s="32"/>
      <c r="M362" s="32"/>
    </row>
    <row r="363" spans="1:13" x14ac:dyDescent="0.25">
      <c r="A363" s="3"/>
      <c r="B363" s="9"/>
      <c r="C363" s="9"/>
      <c r="D363" s="37" t="str">
        <f>IF(ISBLANK(A363),"",VLOOKUP(A363,'Справочник услуг'!C:D,2,FALSE))</f>
        <v/>
      </c>
      <c r="E363" s="32"/>
      <c r="F363" s="32"/>
      <c r="G363" s="32"/>
      <c r="H363" s="32"/>
      <c r="I363" s="32"/>
      <c r="J363" s="32"/>
      <c r="K363" s="32"/>
      <c r="L363" s="32"/>
      <c r="M363" s="32"/>
    </row>
    <row r="364" spans="1:13" x14ac:dyDescent="0.25">
      <c r="A364" s="3"/>
      <c r="B364" s="9"/>
      <c r="C364" s="9"/>
      <c r="D364" s="37" t="str">
        <f>IF(ISBLANK(A364),"",VLOOKUP(A364,'Справочник услуг'!C:D,2,FALSE))</f>
        <v/>
      </c>
      <c r="E364" s="32"/>
      <c r="F364" s="32"/>
      <c r="G364" s="32"/>
      <c r="H364" s="32"/>
      <c r="I364" s="32"/>
      <c r="J364" s="32"/>
      <c r="K364" s="32"/>
      <c r="L364" s="32"/>
      <c r="M364" s="32"/>
    </row>
    <row r="365" spans="1:13" x14ac:dyDescent="0.25">
      <c r="A365" s="3"/>
      <c r="B365" s="9"/>
      <c r="C365" s="9"/>
      <c r="D365" s="37" t="str">
        <f>IF(ISBLANK(A365),"",VLOOKUP(A365,'Справочник услуг'!C:D,2,FALSE))</f>
        <v/>
      </c>
      <c r="E365" s="32"/>
      <c r="F365" s="32"/>
      <c r="G365" s="32"/>
      <c r="H365" s="32"/>
      <c r="I365" s="32"/>
      <c r="J365" s="32"/>
      <c r="K365" s="32"/>
      <c r="L365" s="32"/>
      <c r="M365" s="32"/>
    </row>
    <row r="366" spans="1:13" x14ac:dyDescent="0.25">
      <c r="A366" s="3"/>
      <c r="B366" s="9"/>
      <c r="C366" s="9"/>
      <c r="D366" s="37" t="str">
        <f>IF(ISBLANK(A366),"",VLOOKUP(A366,'Справочник услуг'!C:D,2,FALSE))</f>
        <v/>
      </c>
      <c r="E366" s="32"/>
      <c r="F366" s="32"/>
      <c r="G366" s="32"/>
      <c r="H366" s="32"/>
      <c r="I366" s="32"/>
      <c r="J366" s="32"/>
      <c r="K366" s="32"/>
      <c r="L366" s="32"/>
      <c r="M366" s="32"/>
    </row>
    <row r="367" spans="1:13" x14ac:dyDescent="0.25">
      <c r="A367" s="3"/>
      <c r="B367" s="9"/>
      <c r="C367" s="9"/>
      <c r="D367" s="37" t="str">
        <f>IF(ISBLANK(A367),"",VLOOKUP(A367,'Справочник услуг'!C:D,2,FALSE))</f>
        <v/>
      </c>
      <c r="E367" s="32"/>
      <c r="F367" s="32"/>
      <c r="G367" s="32"/>
      <c r="H367" s="32"/>
      <c r="I367" s="32"/>
      <c r="J367" s="32"/>
      <c r="K367" s="32"/>
      <c r="L367" s="32"/>
      <c r="M367" s="32"/>
    </row>
    <row r="368" spans="1:13" x14ac:dyDescent="0.25">
      <c r="A368" s="3"/>
      <c r="B368" s="9"/>
      <c r="C368" s="9"/>
      <c r="D368" s="37" t="str">
        <f>IF(ISBLANK(A368),"",VLOOKUP(A368,'Справочник услуг'!C:D,2,FALSE))</f>
        <v/>
      </c>
      <c r="E368" s="32"/>
      <c r="F368" s="32"/>
      <c r="G368" s="32"/>
      <c r="H368" s="32"/>
      <c r="I368" s="32"/>
      <c r="J368" s="32"/>
      <c r="K368" s="32"/>
      <c r="L368" s="32"/>
      <c r="M368" s="32"/>
    </row>
    <row r="369" spans="1:13" x14ac:dyDescent="0.25">
      <c r="A369" s="3"/>
      <c r="B369" s="9"/>
      <c r="C369" s="9"/>
      <c r="D369" s="37" t="str">
        <f>IF(ISBLANK(A369),"",VLOOKUP(A369,'Справочник услуг'!C:D,2,FALSE))</f>
        <v/>
      </c>
      <c r="E369" s="32"/>
      <c r="F369" s="32"/>
      <c r="G369" s="32"/>
      <c r="H369" s="32"/>
      <c r="I369" s="32"/>
      <c r="J369" s="32"/>
      <c r="K369" s="32"/>
      <c r="L369" s="32"/>
      <c r="M369" s="32"/>
    </row>
    <row r="370" spans="1:13" x14ac:dyDescent="0.25">
      <c r="A370" s="3"/>
      <c r="B370" s="9"/>
      <c r="C370" s="9"/>
      <c r="D370" s="37" t="str">
        <f>IF(ISBLANK(A370),"",VLOOKUP(A370,'Справочник услуг'!C:D,2,FALSE))</f>
        <v/>
      </c>
      <c r="E370" s="32"/>
      <c r="F370" s="32"/>
      <c r="G370" s="32"/>
      <c r="H370" s="32"/>
      <c r="I370" s="32"/>
      <c r="J370" s="32"/>
      <c r="K370" s="32"/>
      <c r="L370" s="32"/>
      <c r="M370" s="32"/>
    </row>
    <row r="371" spans="1:13" x14ac:dyDescent="0.25">
      <c r="A371" s="3"/>
      <c r="B371" s="9"/>
      <c r="C371" s="9"/>
      <c r="D371" s="37" t="str">
        <f>IF(ISBLANK(A371),"",VLOOKUP(A371,'Справочник услуг'!C:D,2,FALSE))</f>
        <v/>
      </c>
      <c r="E371" s="32"/>
      <c r="F371" s="32"/>
      <c r="G371" s="32"/>
      <c r="H371" s="32"/>
      <c r="I371" s="32"/>
      <c r="J371" s="32"/>
      <c r="K371" s="32"/>
      <c r="L371" s="32"/>
      <c r="M371" s="32"/>
    </row>
    <row r="372" spans="1:13" x14ac:dyDescent="0.25">
      <c r="A372" s="3"/>
      <c r="B372" s="9"/>
      <c r="C372" s="9"/>
      <c r="D372" s="37" t="str">
        <f>IF(ISBLANK(A372),"",VLOOKUP(A372,'Справочник услуг'!C:D,2,FALSE))</f>
        <v/>
      </c>
      <c r="E372" s="32"/>
      <c r="F372" s="32"/>
      <c r="G372" s="32"/>
      <c r="H372" s="32"/>
      <c r="I372" s="32"/>
      <c r="J372" s="32"/>
      <c r="K372" s="32"/>
      <c r="L372" s="32"/>
      <c r="M372" s="32"/>
    </row>
    <row r="373" spans="1:13" x14ac:dyDescent="0.25">
      <c r="A373" s="3"/>
      <c r="B373" s="9"/>
      <c r="C373" s="9"/>
      <c r="D373" s="37" t="str">
        <f>IF(ISBLANK(A373),"",VLOOKUP(A373,'Справочник услуг'!C:D,2,FALSE))</f>
        <v/>
      </c>
      <c r="E373" s="32"/>
      <c r="F373" s="32"/>
      <c r="G373" s="32"/>
      <c r="H373" s="32"/>
      <c r="I373" s="32"/>
      <c r="J373" s="32"/>
      <c r="K373" s="32"/>
      <c r="L373" s="32"/>
      <c r="M373" s="32"/>
    </row>
    <row r="374" spans="1:13" x14ac:dyDescent="0.25">
      <c r="A374" s="3"/>
      <c r="B374" s="9"/>
      <c r="C374" s="9"/>
      <c r="D374" s="37" t="str">
        <f>IF(ISBLANK(A374),"",VLOOKUP(A374,'Справочник услуг'!C:D,2,FALSE))</f>
        <v/>
      </c>
      <c r="E374" s="32"/>
      <c r="F374" s="32"/>
      <c r="G374" s="32"/>
      <c r="H374" s="32"/>
      <c r="I374" s="32"/>
      <c r="J374" s="32"/>
      <c r="K374" s="32"/>
      <c r="L374" s="32"/>
      <c r="M374" s="32"/>
    </row>
    <row r="375" spans="1:13" x14ac:dyDescent="0.25">
      <c r="A375" s="3"/>
      <c r="B375" s="9"/>
      <c r="C375" s="9"/>
      <c r="D375" s="37" t="str">
        <f>IF(ISBLANK(A375),"",VLOOKUP(A375,'Справочник услуг'!C:D,2,FALSE))</f>
        <v/>
      </c>
      <c r="E375" s="32"/>
      <c r="F375" s="32"/>
      <c r="G375" s="32"/>
      <c r="H375" s="32"/>
      <c r="I375" s="32"/>
      <c r="J375" s="32"/>
      <c r="K375" s="32"/>
      <c r="L375" s="32"/>
      <c r="M375" s="32"/>
    </row>
    <row r="376" spans="1:13" x14ac:dyDescent="0.25">
      <c r="A376" s="3"/>
      <c r="B376" s="9"/>
      <c r="C376" s="9"/>
      <c r="D376" s="37" t="str">
        <f>IF(ISBLANK(A376),"",VLOOKUP(A376,'Справочник услуг'!C:D,2,FALSE))</f>
        <v/>
      </c>
      <c r="E376" s="32"/>
      <c r="F376" s="32"/>
      <c r="G376" s="32"/>
      <c r="H376" s="32"/>
      <c r="I376" s="32"/>
      <c r="J376" s="32"/>
      <c r="K376" s="32"/>
      <c r="L376" s="32"/>
      <c r="M376" s="32"/>
    </row>
    <row r="377" spans="1:13" x14ac:dyDescent="0.25">
      <c r="A377" s="3"/>
      <c r="B377" s="9"/>
      <c r="C377" s="9"/>
      <c r="D377" s="37" t="str">
        <f>IF(ISBLANK(A377),"",VLOOKUP(A377,'Справочник услуг'!C:D,2,FALSE))</f>
        <v/>
      </c>
      <c r="E377" s="32"/>
      <c r="F377" s="32"/>
      <c r="G377" s="32"/>
      <c r="H377" s="32"/>
      <c r="I377" s="32"/>
      <c r="J377" s="32"/>
      <c r="K377" s="32"/>
      <c r="L377" s="32"/>
      <c r="M377" s="32"/>
    </row>
    <row r="378" spans="1:13" x14ac:dyDescent="0.25">
      <c r="A378" s="3"/>
      <c r="B378" s="9"/>
      <c r="C378" s="9"/>
      <c r="D378" s="37" t="str">
        <f>IF(ISBLANK(A378),"",VLOOKUP(A378,'Справочник услуг'!C:D,2,FALSE))</f>
        <v/>
      </c>
      <c r="E378" s="32"/>
      <c r="F378" s="32"/>
      <c r="G378" s="32"/>
      <c r="H378" s="32"/>
      <c r="I378" s="32"/>
      <c r="J378" s="32"/>
      <c r="K378" s="32"/>
      <c r="L378" s="32"/>
      <c r="M378" s="32"/>
    </row>
    <row r="379" spans="1:13" x14ac:dyDescent="0.25">
      <c r="A379" s="3"/>
      <c r="B379" s="9"/>
      <c r="C379" s="9"/>
      <c r="D379" s="37" t="str">
        <f>IF(ISBLANK(A379),"",VLOOKUP(A379,'Справочник услуг'!C:D,2,FALSE))</f>
        <v/>
      </c>
      <c r="E379" s="32"/>
      <c r="F379" s="32"/>
      <c r="G379" s="32"/>
      <c r="H379" s="32"/>
      <c r="I379" s="32"/>
      <c r="J379" s="32"/>
      <c r="K379" s="32"/>
      <c r="L379" s="32"/>
      <c r="M379" s="32"/>
    </row>
    <row r="380" spans="1:13" x14ac:dyDescent="0.25">
      <c r="A380" s="3"/>
      <c r="B380" s="9"/>
      <c r="C380" s="9"/>
      <c r="D380" s="37" t="str">
        <f>IF(ISBLANK(A380),"",VLOOKUP(A380,'Справочник услуг'!C:D,2,FALSE))</f>
        <v/>
      </c>
      <c r="E380" s="32"/>
      <c r="F380" s="32"/>
      <c r="G380" s="32"/>
      <c r="H380" s="32"/>
      <c r="I380" s="32"/>
      <c r="J380" s="32"/>
      <c r="K380" s="32"/>
      <c r="L380" s="32"/>
      <c r="M380" s="32"/>
    </row>
    <row r="381" spans="1:13" x14ac:dyDescent="0.25">
      <c r="A381" s="3"/>
      <c r="B381" s="9"/>
      <c r="C381" s="9"/>
      <c r="D381" s="37" t="str">
        <f>IF(ISBLANK(A381),"",VLOOKUP(A381,'Справочник услуг'!C:D,2,FALSE))</f>
        <v/>
      </c>
      <c r="E381" s="32"/>
      <c r="F381" s="32"/>
      <c r="G381" s="32"/>
      <c r="H381" s="32"/>
      <c r="I381" s="32"/>
      <c r="J381" s="32"/>
      <c r="K381" s="32"/>
      <c r="L381" s="32"/>
      <c r="M381" s="32"/>
    </row>
    <row r="382" spans="1:13" x14ac:dyDescent="0.25">
      <c r="A382" s="3"/>
      <c r="B382" s="9"/>
      <c r="C382" s="9"/>
      <c r="D382" s="37" t="str">
        <f>IF(ISBLANK(A382),"",VLOOKUP(A382,'Справочник услуг'!C:D,2,FALSE))</f>
        <v/>
      </c>
      <c r="E382" s="32"/>
      <c r="F382" s="32"/>
      <c r="G382" s="32"/>
      <c r="H382" s="32"/>
      <c r="I382" s="32"/>
      <c r="J382" s="32"/>
      <c r="K382" s="32"/>
      <c r="L382" s="32"/>
      <c r="M382" s="32"/>
    </row>
    <row r="383" spans="1:13" x14ac:dyDescent="0.25">
      <c r="A383" s="3"/>
      <c r="B383" s="9"/>
      <c r="C383" s="9"/>
      <c r="D383" s="37" t="str">
        <f>IF(ISBLANK(A383),"",VLOOKUP(A383,'Справочник услуг'!C:D,2,FALSE))</f>
        <v/>
      </c>
      <c r="E383" s="32"/>
      <c r="F383" s="32"/>
      <c r="G383" s="32"/>
      <c r="H383" s="32"/>
      <c r="I383" s="32"/>
      <c r="J383" s="32"/>
      <c r="K383" s="32"/>
      <c r="L383" s="32"/>
      <c r="M383" s="32"/>
    </row>
    <row r="384" spans="1:13" x14ac:dyDescent="0.25">
      <c r="A384" s="3"/>
      <c r="B384" s="9"/>
      <c r="C384" s="9"/>
      <c r="D384" s="37" t="str">
        <f>IF(ISBLANK(A384),"",VLOOKUP(A384,'Справочник услуг'!C:D,2,FALSE))</f>
        <v/>
      </c>
      <c r="E384" s="32"/>
      <c r="F384" s="32"/>
      <c r="G384" s="32"/>
      <c r="H384" s="32"/>
      <c r="I384" s="32"/>
      <c r="J384" s="32"/>
      <c r="K384" s="32"/>
      <c r="L384" s="32"/>
      <c r="M384" s="32"/>
    </row>
    <row r="385" spans="1:13" x14ac:dyDescent="0.25">
      <c r="A385" s="3"/>
      <c r="B385" s="9"/>
      <c r="C385" s="9"/>
      <c r="D385" s="37" t="str">
        <f>IF(ISBLANK(A385),"",VLOOKUP(A385,'Справочник услуг'!C:D,2,FALSE))</f>
        <v/>
      </c>
      <c r="E385" s="32"/>
      <c r="F385" s="32"/>
      <c r="G385" s="32"/>
      <c r="H385" s="32"/>
      <c r="I385" s="32"/>
      <c r="J385" s="32"/>
      <c r="K385" s="32"/>
      <c r="L385" s="32"/>
      <c r="M385" s="32"/>
    </row>
    <row r="386" spans="1:13" x14ac:dyDescent="0.25">
      <c r="A386" s="3"/>
      <c r="B386" s="9"/>
      <c r="C386" s="9"/>
      <c r="D386" s="37" t="str">
        <f>IF(ISBLANK(A386),"",VLOOKUP(A386,'Справочник услуг'!C:D,2,FALSE))</f>
        <v/>
      </c>
      <c r="E386" s="32"/>
      <c r="F386" s="32"/>
      <c r="G386" s="32"/>
      <c r="H386" s="32"/>
      <c r="I386" s="32"/>
      <c r="J386" s="32"/>
      <c r="K386" s="32"/>
      <c r="L386" s="32"/>
      <c r="M386" s="32"/>
    </row>
    <row r="387" spans="1:13" x14ac:dyDescent="0.25">
      <c r="A387" s="3"/>
      <c r="B387" s="9"/>
      <c r="C387" s="9"/>
      <c r="D387" s="37" t="str">
        <f>IF(ISBLANK(A387),"",VLOOKUP(A387,'Справочник услуг'!C:D,2,FALSE))</f>
        <v/>
      </c>
      <c r="E387" s="32"/>
      <c r="F387" s="32"/>
      <c r="G387" s="32"/>
      <c r="H387" s="32"/>
      <c r="I387" s="32"/>
      <c r="J387" s="32"/>
      <c r="K387" s="32"/>
      <c r="L387" s="32"/>
      <c r="M387" s="32"/>
    </row>
    <row r="388" spans="1:13" x14ac:dyDescent="0.25">
      <c r="A388" s="3"/>
      <c r="B388" s="9"/>
      <c r="C388" s="9"/>
      <c r="D388" s="37" t="str">
        <f>IF(ISBLANK(A388),"",VLOOKUP(A388,'Справочник услуг'!C:D,2,FALSE))</f>
        <v/>
      </c>
      <c r="E388" s="32"/>
      <c r="F388" s="32"/>
      <c r="G388" s="32"/>
      <c r="H388" s="32"/>
      <c r="I388" s="32"/>
      <c r="J388" s="32"/>
      <c r="K388" s="32"/>
      <c r="L388" s="32"/>
      <c r="M388" s="32"/>
    </row>
    <row r="389" spans="1:13" x14ac:dyDescent="0.25">
      <c r="A389" s="3"/>
      <c r="B389" s="9"/>
      <c r="C389" s="9"/>
      <c r="D389" s="37" t="str">
        <f>IF(ISBLANK(A389),"",VLOOKUP(A389,'Справочник услуг'!C:D,2,FALSE))</f>
        <v/>
      </c>
      <c r="E389" s="32"/>
      <c r="F389" s="32"/>
      <c r="G389" s="32"/>
      <c r="H389" s="32"/>
      <c r="I389" s="32"/>
      <c r="J389" s="32"/>
      <c r="K389" s="32"/>
      <c r="L389" s="32"/>
      <c r="M389" s="32"/>
    </row>
    <row r="390" spans="1:13" x14ac:dyDescent="0.25">
      <c r="A390" s="3"/>
      <c r="B390" s="9"/>
      <c r="C390" s="9"/>
      <c r="D390" s="37" t="str">
        <f>IF(ISBLANK(A390),"",VLOOKUP(A390,'Справочник услуг'!C:D,2,FALSE))</f>
        <v/>
      </c>
      <c r="E390" s="32"/>
      <c r="F390" s="32"/>
      <c r="G390" s="32"/>
      <c r="H390" s="32"/>
      <c r="I390" s="32"/>
      <c r="J390" s="32"/>
      <c r="K390" s="32"/>
      <c r="L390" s="32"/>
      <c r="M390" s="32"/>
    </row>
    <row r="391" spans="1:13" x14ac:dyDescent="0.25">
      <c r="A391" s="3"/>
      <c r="B391" s="9"/>
      <c r="C391" s="9"/>
      <c r="D391" s="37" t="str">
        <f>IF(ISBLANK(A391),"",VLOOKUP(A391,'Справочник услуг'!C:D,2,FALSE))</f>
        <v/>
      </c>
      <c r="E391" s="32"/>
      <c r="F391" s="32"/>
      <c r="G391" s="32"/>
      <c r="H391" s="32"/>
      <c r="I391" s="32"/>
      <c r="J391" s="32"/>
      <c r="K391" s="32"/>
      <c r="L391" s="32"/>
      <c r="M391" s="32"/>
    </row>
    <row r="392" spans="1:13" x14ac:dyDescent="0.25">
      <c r="A392" s="3"/>
      <c r="B392" s="9"/>
      <c r="C392" s="9"/>
      <c r="D392" s="37" t="str">
        <f>IF(ISBLANK(A392),"",VLOOKUP(A392,'Справочник услуг'!C:D,2,FALSE))</f>
        <v/>
      </c>
      <c r="E392" s="32"/>
      <c r="F392" s="32"/>
      <c r="G392" s="32"/>
      <c r="H392" s="32"/>
      <c r="I392" s="32"/>
      <c r="J392" s="32"/>
      <c r="K392" s="32"/>
      <c r="L392" s="32"/>
      <c r="M392" s="32"/>
    </row>
    <row r="393" spans="1:13" x14ac:dyDescent="0.25">
      <c r="A393" s="3"/>
      <c r="B393" s="9"/>
      <c r="C393" s="9"/>
      <c r="D393" s="37" t="str">
        <f>IF(ISBLANK(A393),"",VLOOKUP(A393,'Справочник услуг'!C:D,2,FALSE))</f>
        <v/>
      </c>
      <c r="E393" s="32"/>
      <c r="F393" s="32"/>
      <c r="G393" s="32"/>
      <c r="H393" s="32"/>
      <c r="I393" s="32"/>
      <c r="J393" s="32"/>
      <c r="K393" s="32"/>
      <c r="L393" s="32"/>
      <c r="M393" s="32"/>
    </row>
    <row r="394" spans="1:13" x14ac:dyDescent="0.25">
      <c r="A394" s="3"/>
      <c r="B394" s="9"/>
      <c r="C394" s="9"/>
      <c r="D394" s="37" t="str">
        <f>IF(ISBLANK(A394),"",VLOOKUP(A394,'Справочник услуг'!C:D,2,FALSE))</f>
        <v/>
      </c>
      <c r="E394" s="32"/>
      <c r="F394" s="32"/>
      <c r="G394" s="32"/>
      <c r="H394" s="32"/>
      <c r="I394" s="32"/>
      <c r="J394" s="32"/>
      <c r="K394" s="32"/>
      <c r="L394" s="32"/>
      <c r="M394" s="32"/>
    </row>
    <row r="395" spans="1:13" x14ac:dyDescent="0.25">
      <c r="A395" s="3"/>
      <c r="B395" s="9"/>
      <c r="C395" s="9"/>
      <c r="D395" s="37" t="str">
        <f>IF(ISBLANK(A395),"",VLOOKUP(A395,'Справочник услуг'!C:D,2,FALSE))</f>
        <v/>
      </c>
      <c r="E395" s="32"/>
      <c r="F395" s="32"/>
      <c r="G395" s="32"/>
      <c r="H395" s="32"/>
      <c r="I395" s="32"/>
      <c r="J395" s="32"/>
      <c r="K395" s="32"/>
      <c r="L395" s="32"/>
      <c r="M395" s="32"/>
    </row>
    <row r="396" spans="1:13" x14ac:dyDescent="0.25">
      <c r="A396" s="3"/>
      <c r="B396" s="9"/>
      <c r="C396" s="9"/>
      <c r="D396" s="37" t="str">
        <f>IF(ISBLANK(A396),"",VLOOKUP(A396,'Справочник услуг'!C:D,2,FALSE))</f>
        <v/>
      </c>
      <c r="E396" s="32"/>
      <c r="F396" s="32"/>
      <c r="G396" s="32"/>
      <c r="H396" s="32"/>
      <c r="I396" s="32"/>
      <c r="J396" s="32"/>
      <c r="K396" s="32"/>
      <c r="L396" s="32"/>
      <c r="M396" s="32"/>
    </row>
    <row r="397" spans="1:13" x14ac:dyDescent="0.25">
      <c r="A397" s="3"/>
      <c r="B397" s="9"/>
      <c r="C397" s="9"/>
      <c r="D397" s="37" t="str">
        <f>IF(ISBLANK(A397),"",VLOOKUP(A397,'Справочник услуг'!C:D,2,FALSE))</f>
        <v/>
      </c>
      <c r="E397" s="32"/>
      <c r="F397" s="32"/>
      <c r="G397" s="32"/>
      <c r="H397" s="32"/>
      <c r="I397" s="32"/>
      <c r="J397" s="32"/>
      <c r="K397" s="32"/>
      <c r="L397" s="32"/>
      <c r="M397" s="32"/>
    </row>
    <row r="398" spans="1:13" x14ac:dyDescent="0.25">
      <c r="A398" s="3"/>
      <c r="B398" s="9"/>
      <c r="C398" s="9"/>
      <c r="D398" s="37" t="str">
        <f>IF(ISBLANK(A398),"",VLOOKUP(A398,'Справочник услуг'!C:D,2,FALSE))</f>
        <v/>
      </c>
      <c r="E398" s="32"/>
      <c r="F398" s="32"/>
      <c r="G398" s="32"/>
      <c r="H398" s="32"/>
      <c r="I398" s="32"/>
      <c r="J398" s="32"/>
      <c r="K398" s="32"/>
      <c r="L398" s="32"/>
      <c r="M398" s="32"/>
    </row>
    <row r="399" spans="1:13" x14ac:dyDescent="0.25">
      <c r="A399" s="3"/>
      <c r="B399" s="9"/>
      <c r="C399" s="9"/>
      <c r="D399" s="37" t="str">
        <f>IF(ISBLANK(A399),"",VLOOKUP(A399,'Справочник услуг'!C:D,2,FALSE))</f>
        <v/>
      </c>
      <c r="E399" s="32"/>
      <c r="F399" s="32"/>
      <c r="G399" s="32"/>
      <c r="H399" s="32"/>
      <c r="I399" s="32"/>
      <c r="J399" s="32"/>
      <c r="K399" s="32"/>
      <c r="L399" s="32"/>
      <c r="M399" s="32"/>
    </row>
    <row r="400" spans="1:13" x14ac:dyDescent="0.25">
      <c r="A400" s="3"/>
      <c r="B400" s="9"/>
      <c r="C400" s="9"/>
      <c r="D400" s="37" t="str">
        <f>IF(ISBLANK(A400),"",VLOOKUP(A400,'Справочник услуг'!C:D,2,FALSE))</f>
        <v/>
      </c>
      <c r="E400" s="32"/>
      <c r="F400" s="32"/>
      <c r="G400" s="32"/>
      <c r="H400" s="32"/>
      <c r="I400" s="32"/>
      <c r="J400" s="32"/>
      <c r="K400" s="32"/>
      <c r="L400" s="32"/>
      <c r="M400" s="32"/>
    </row>
    <row r="401" spans="1:13" x14ac:dyDescent="0.25">
      <c r="A401" s="3"/>
      <c r="B401" s="9"/>
      <c r="C401" s="9"/>
      <c r="D401" s="37" t="str">
        <f>IF(ISBLANK(A401),"",VLOOKUP(A401,'Справочник услуг'!C:D,2,FALSE))</f>
        <v/>
      </c>
      <c r="E401" s="32"/>
      <c r="F401" s="32"/>
      <c r="G401" s="32"/>
      <c r="H401" s="32"/>
      <c r="I401" s="32"/>
      <c r="J401" s="32"/>
      <c r="K401" s="32"/>
      <c r="L401" s="32"/>
      <c r="M401" s="32"/>
    </row>
    <row r="402" spans="1:13" x14ac:dyDescent="0.25">
      <c r="A402" s="3"/>
      <c r="B402" s="9"/>
      <c r="C402" s="9"/>
      <c r="D402" s="37" t="str">
        <f>IF(ISBLANK(A402),"",VLOOKUP(A402,'Справочник услуг'!C:D,2,FALSE))</f>
        <v/>
      </c>
      <c r="E402" s="32"/>
      <c r="F402" s="32"/>
      <c r="G402" s="32"/>
      <c r="H402" s="32"/>
      <c r="I402" s="32"/>
      <c r="J402" s="32"/>
      <c r="K402" s="32"/>
      <c r="L402" s="32"/>
      <c r="M402" s="32"/>
    </row>
    <row r="403" spans="1:13" x14ac:dyDescent="0.25">
      <c r="A403" s="3"/>
      <c r="B403" s="9"/>
      <c r="C403" s="9"/>
      <c r="D403" s="37" t="str">
        <f>IF(ISBLANK(A403),"",VLOOKUP(A403,'Справочник услуг'!C:D,2,FALSE))</f>
        <v/>
      </c>
      <c r="E403" s="32"/>
      <c r="F403" s="32"/>
      <c r="G403" s="32"/>
      <c r="H403" s="32"/>
      <c r="I403" s="32"/>
      <c r="J403" s="32"/>
      <c r="K403" s="32"/>
      <c r="L403" s="32"/>
      <c r="M403" s="32"/>
    </row>
    <row r="404" spans="1:13" x14ac:dyDescent="0.25">
      <c r="A404" s="3"/>
      <c r="B404" s="9"/>
      <c r="C404" s="9"/>
      <c r="D404" s="37" t="str">
        <f>IF(ISBLANK(A404),"",VLOOKUP(A404,'Справочник услуг'!C:D,2,FALSE))</f>
        <v/>
      </c>
      <c r="E404" s="32"/>
      <c r="F404" s="32"/>
      <c r="G404" s="32"/>
      <c r="H404" s="32"/>
      <c r="I404" s="32"/>
      <c r="J404" s="32"/>
      <c r="K404" s="32"/>
      <c r="L404" s="32"/>
      <c r="M404" s="32"/>
    </row>
    <row r="405" spans="1:13" x14ac:dyDescent="0.25">
      <c r="A405" s="3"/>
      <c r="B405" s="9"/>
      <c r="C405" s="9"/>
      <c r="D405" s="37" t="str">
        <f>IF(ISBLANK(A405),"",VLOOKUP(A405,'Справочник услуг'!C:D,2,FALSE))</f>
        <v/>
      </c>
      <c r="E405" s="32"/>
      <c r="F405" s="32"/>
      <c r="G405" s="32"/>
      <c r="H405" s="32"/>
      <c r="I405" s="32"/>
      <c r="J405" s="32"/>
      <c r="K405" s="32"/>
      <c r="L405" s="32"/>
      <c r="M405" s="32"/>
    </row>
    <row r="406" spans="1:13" x14ac:dyDescent="0.25">
      <c r="A406" s="3"/>
      <c r="B406" s="9"/>
      <c r="C406" s="9"/>
      <c r="D406" s="37" t="str">
        <f>IF(ISBLANK(A406),"",VLOOKUP(A406,'Справочник услуг'!C:D,2,FALSE))</f>
        <v/>
      </c>
      <c r="E406" s="32"/>
      <c r="F406" s="32"/>
      <c r="G406" s="32"/>
      <c r="H406" s="32"/>
      <c r="I406" s="32"/>
      <c r="J406" s="32"/>
      <c r="K406" s="32"/>
      <c r="L406" s="32"/>
      <c r="M406" s="32"/>
    </row>
    <row r="407" spans="1:13" x14ac:dyDescent="0.25">
      <c r="A407" s="3"/>
      <c r="B407" s="9"/>
      <c r="C407" s="9"/>
      <c r="D407" s="37" t="str">
        <f>IF(ISBLANK(A407),"",VLOOKUP(A407,'Справочник услуг'!C:D,2,FALSE))</f>
        <v/>
      </c>
      <c r="E407" s="32"/>
      <c r="F407" s="32"/>
      <c r="G407" s="32"/>
      <c r="H407" s="32"/>
      <c r="I407" s="32"/>
      <c r="J407" s="32"/>
      <c r="K407" s="32"/>
      <c r="L407" s="32"/>
      <c r="M407" s="32"/>
    </row>
    <row r="408" spans="1:13" x14ac:dyDescent="0.25">
      <c r="A408" s="3"/>
      <c r="B408" s="9"/>
      <c r="C408" s="9"/>
      <c r="D408" s="37" t="str">
        <f>IF(ISBLANK(A408),"",VLOOKUP(A408,'Справочник услуг'!C:D,2,FALSE))</f>
        <v/>
      </c>
      <c r="E408" s="32"/>
      <c r="F408" s="32"/>
      <c r="G408" s="32"/>
      <c r="H408" s="32"/>
      <c r="I408" s="32"/>
      <c r="J408" s="32"/>
      <c r="K408" s="32"/>
      <c r="L408" s="32"/>
      <c r="M408" s="32"/>
    </row>
    <row r="409" spans="1:13" x14ac:dyDescent="0.25">
      <c r="A409" s="3"/>
      <c r="B409" s="9"/>
      <c r="C409" s="9"/>
      <c r="D409" s="37" t="str">
        <f>IF(ISBLANK(A409),"",VLOOKUP(A409,'Справочник услуг'!C:D,2,FALSE))</f>
        <v/>
      </c>
      <c r="E409" s="32"/>
      <c r="F409" s="32"/>
      <c r="G409" s="32"/>
      <c r="H409" s="32"/>
      <c r="I409" s="32"/>
      <c r="J409" s="32"/>
      <c r="K409" s="32"/>
      <c r="L409" s="32"/>
      <c r="M409" s="32"/>
    </row>
    <row r="410" spans="1:13" x14ac:dyDescent="0.25">
      <c r="A410" s="3"/>
      <c r="B410" s="9"/>
      <c r="C410" s="9"/>
      <c r="D410" s="37" t="str">
        <f>IF(ISBLANK(A410),"",VLOOKUP(A410,'Справочник услуг'!C:D,2,FALSE))</f>
        <v/>
      </c>
      <c r="E410" s="32"/>
      <c r="F410" s="32"/>
      <c r="G410" s="32"/>
      <c r="H410" s="32"/>
      <c r="I410" s="32"/>
      <c r="J410" s="32"/>
      <c r="K410" s="32"/>
      <c r="L410" s="32"/>
      <c r="M410" s="32"/>
    </row>
    <row r="411" spans="1:13" x14ac:dyDescent="0.25">
      <c r="A411" s="3"/>
      <c r="B411" s="9"/>
      <c r="C411" s="9"/>
      <c r="D411" s="37" t="str">
        <f>IF(ISBLANK(A411),"",VLOOKUP(A411,'Справочник услуг'!C:D,2,FALSE))</f>
        <v/>
      </c>
      <c r="E411" s="32"/>
      <c r="F411" s="32"/>
      <c r="G411" s="32"/>
      <c r="H411" s="32"/>
      <c r="I411" s="32"/>
      <c r="J411" s="32"/>
      <c r="K411" s="32"/>
      <c r="L411" s="32"/>
      <c r="M411" s="32"/>
    </row>
    <row r="412" spans="1:13" x14ac:dyDescent="0.25">
      <c r="A412" s="3"/>
      <c r="B412" s="9"/>
      <c r="C412" s="9"/>
      <c r="D412" s="37" t="str">
        <f>IF(ISBLANK(A412),"",VLOOKUP(A412,'Справочник услуг'!C:D,2,FALSE))</f>
        <v/>
      </c>
      <c r="E412" s="32"/>
      <c r="F412" s="32"/>
      <c r="G412" s="32"/>
      <c r="H412" s="32"/>
      <c r="I412" s="32"/>
      <c r="J412" s="32"/>
      <c r="K412" s="32"/>
      <c r="L412" s="32"/>
      <c r="M412" s="32"/>
    </row>
    <row r="413" spans="1:13" x14ac:dyDescent="0.25">
      <c r="A413" s="3"/>
      <c r="B413" s="9"/>
      <c r="C413" s="9"/>
      <c r="D413" s="37" t="str">
        <f>IF(ISBLANK(A413),"",VLOOKUP(A413,'Справочник услуг'!C:D,2,FALSE))</f>
        <v/>
      </c>
      <c r="E413" s="32"/>
      <c r="F413" s="32"/>
      <c r="G413" s="32"/>
      <c r="H413" s="32"/>
      <c r="I413" s="32"/>
      <c r="J413" s="32"/>
      <c r="K413" s="32"/>
      <c r="L413" s="32"/>
      <c r="M413" s="32"/>
    </row>
    <row r="414" spans="1:13" x14ac:dyDescent="0.25">
      <c r="A414" s="3"/>
      <c r="B414" s="9"/>
      <c r="C414" s="9"/>
      <c r="D414" s="37" t="str">
        <f>IF(ISBLANK(A414),"",VLOOKUP(A414,'Справочник услуг'!C:D,2,FALSE))</f>
        <v/>
      </c>
      <c r="E414" s="32"/>
      <c r="F414" s="32"/>
      <c r="G414" s="32"/>
      <c r="H414" s="32"/>
      <c r="I414" s="32"/>
      <c r="J414" s="32"/>
      <c r="K414" s="32"/>
      <c r="L414" s="32"/>
      <c r="M414" s="32"/>
    </row>
    <row r="415" spans="1:13" x14ac:dyDescent="0.25">
      <c r="A415" s="3"/>
      <c r="B415" s="9"/>
      <c r="C415" s="9"/>
      <c r="D415" s="37" t="str">
        <f>IF(ISBLANK(A415),"",VLOOKUP(A415,'Справочник услуг'!C:D,2,FALSE))</f>
        <v/>
      </c>
      <c r="E415" s="32"/>
      <c r="F415" s="32"/>
      <c r="G415" s="32"/>
      <c r="H415" s="32"/>
      <c r="I415" s="32"/>
      <c r="J415" s="32"/>
      <c r="K415" s="32"/>
      <c r="L415" s="32"/>
      <c r="M415" s="32"/>
    </row>
    <row r="416" spans="1:13" x14ac:dyDescent="0.25">
      <c r="A416" s="3"/>
      <c r="B416" s="9"/>
      <c r="C416" s="9"/>
      <c r="D416" s="37" t="str">
        <f>IF(ISBLANK(A416),"",VLOOKUP(A416,'Справочник услуг'!C:D,2,FALSE))</f>
        <v/>
      </c>
      <c r="E416" s="32"/>
      <c r="F416" s="32"/>
      <c r="G416" s="32"/>
      <c r="H416" s="32"/>
      <c r="I416" s="32"/>
      <c r="J416" s="32"/>
      <c r="K416" s="32"/>
      <c r="L416" s="32"/>
      <c r="M416" s="32"/>
    </row>
    <row r="417" spans="1:13" x14ac:dyDescent="0.25">
      <c r="A417" s="3"/>
      <c r="B417" s="9"/>
      <c r="C417" s="9"/>
      <c r="D417" s="37" t="str">
        <f>IF(ISBLANK(A417),"",VLOOKUP(A417,'Справочник услуг'!C:D,2,FALSE))</f>
        <v/>
      </c>
      <c r="E417" s="32"/>
      <c r="F417" s="32"/>
      <c r="G417" s="32"/>
      <c r="H417" s="32"/>
      <c r="I417" s="32"/>
      <c r="J417" s="32"/>
      <c r="K417" s="32"/>
      <c r="L417" s="32"/>
      <c r="M417" s="32"/>
    </row>
    <row r="418" spans="1:13" x14ac:dyDescent="0.25">
      <c r="A418" s="3"/>
      <c r="B418" s="9"/>
      <c r="C418" s="9"/>
      <c r="D418" s="37" t="str">
        <f>IF(ISBLANK(A418),"",VLOOKUP(A418,'Справочник услуг'!C:D,2,FALSE))</f>
        <v/>
      </c>
      <c r="E418" s="32"/>
      <c r="F418" s="32"/>
      <c r="G418" s="32"/>
      <c r="H418" s="32"/>
      <c r="I418" s="32"/>
      <c r="J418" s="32"/>
      <c r="K418" s="32"/>
      <c r="L418" s="32"/>
      <c r="M418" s="32"/>
    </row>
    <row r="419" spans="1:13" x14ac:dyDescent="0.25">
      <c r="A419" s="3"/>
      <c r="B419" s="9"/>
      <c r="C419" s="9"/>
      <c r="D419" s="37" t="str">
        <f>IF(ISBLANK(A419),"",VLOOKUP(A419,'Справочник услуг'!C:D,2,FALSE))</f>
        <v/>
      </c>
      <c r="E419" s="32"/>
      <c r="F419" s="32"/>
      <c r="G419" s="32"/>
      <c r="H419" s="32"/>
      <c r="I419" s="32"/>
      <c r="J419" s="32"/>
      <c r="K419" s="32"/>
      <c r="L419" s="32"/>
      <c r="M419" s="32"/>
    </row>
    <row r="420" spans="1:13" x14ac:dyDescent="0.25">
      <c r="A420" s="3"/>
      <c r="B420" s="9"/>
      <c r="C420" s="9"/>
      <c r="D420" s="37" t="str">
        <f>IF(ISBLANK(A420),"",VLOOKUP(A420,'Справочник услуг'!C:D,2,FALSE))</f>
        <v/>
      </c>
      <c r="E420" s="32"/>
      <c r="F420" s="32"/>
      <c r="G420" s="32"/>
      <c r="H420" s="32"/>
      <c r="I420" s="32"/>
      <c r="J420" s="32"/>
      <c r="K420" s="32"/>
      <c r="L420" s="32"/>
      <c r="M420" s="32"/>
    </row>
    <row r="421" spans="1:13" x14ac:dyDescent="0.25">
      <c r="A421" s="3"/>
      <c r="B421" s="9"/>
      <c r="C421" s="9"/>
      <c r="D421" s="37" t="str">
        <f>IF(ISBLANK(A421),"",VLOOKUP(A421,'Справочник услуг'!C:D,2,FALSE))</f>
        <v/>
      </c>
      <c r="E421" s="32"/>
      <c r="F421" s="32"/>
      <c r="G421" s="32"/>
      <c r="H421" s="32"/>
      <c r="I421" s="32"/>
      <c r="J421" s="32"/>
      <c r="K421" s="32"/>
      <c r="L421" s="32"/>
      <c r="M421" s="32"/>
    </row>
    <row r="422" spans="1:13" x14ac:dyDescent="0.25">
      <c r="A422" s="3"/>
      <c r="B422" s="9"/>
      <c r="C422" s="9"/>
      <c r="D422" s="37" t="str">
        <f>IF(ISBLANK(A422),"",VLOOKUP(A422,'Справочник услуг'!C:D,2,FALSE))</f>
        <v/>
      </c>
      <c r="E422" s="32"/>
      <c r="F422" s="32"/>
      <c r="G422" s="32"/>
      <c r="H422" s="32"/>
      <c r="I422" s="32"/>
      <c r="J422" s="32"/>
      <c r="K422" s="32"/>
      <c r="L422" s="32"/>
      <c r="M422" s="32"/>
    </row>
    <row r="423" spans="1:13" x14ac:dyDescent="0.25">
      <c r="A423" s="3"/>
      <c r="B423" s="9"/>
      <c r="C423" s="9"/>
      <c r="D423" s="37" t="str">
        <f>IF(ISBLANK(A423),"",VLOOKUP(A423,'Справочник услуг'!C:D,2,FALSE))</f>
        <v/>
      </c>
      <c r="E423" s="32"/>
      <c r="F423" s="32"/>
      <c r="G423" s="32"/>
      <c r="H423" s="32"/>
      <c r="I423" s="32"/>
      <c r="J423" s="32"/>
      <c r="K423" s="32"/>
      <c r="L423" s="32"/>
      <c r="M423" s="32"/>
    </row>
    <row r="424" spans="1:13" x14ac:dyDescent="0.25">
      <c r="A424" s="3"/>
      <c r="B424" s="9"/>
      <c r="C424" s="9"/>
      <c r="D424" s="37" t="str">
        <f>IF(ISBLANK(A424),"",VLOOKUP(A424,'Справочник услуг'!C:D,2,FALSE))</f>
        <v/>
      </c>
      <c r="E424" s="32"/>
      <c r="F424" s="32"/>
      <c r="G424" s="32"/>
      <c r="H424" s="32"/>
      <c r="I424" s="32"/>
      <c r="J424" s="32"/>
      <c r="K424" s="32"/>
      <c r="L424" s="32"/>
      <c r="M424" s="32"/>
    </row>
    <row r="425" spans="1:13" x14ac:dyDescent="0.25">
      <c r="A425" s="3"/>
      <c r="B425" s="9"/>
      <c r="C425" s="9"/>
      <c r="D425" s="37" t="str">
        <f>IF(ISBLANK(A425),"",VLOOKUP(A425,'Справочник услуг'!C:D,2,FALSE))</f>
        <v/>
      </c>
      <c r="E425" s="32"/>
      <c r="F425" s="32"/>
      <c r="G425" s="32"/>
      <c r="H425" s="32"/>
      <c r="I425" s="32"/>
      <c r="J425" s="32"/>
      <c r="K425" s="32"/>
      <c r="L425" s="32"/>
      <c r="M425" s="32"/>
    </row>
    <row r="426" spans="1:13" x14ac:dyDescent="0.25">
      <c r="A426" s="3"/>
      <c r="B426" s="9"/>
      <c r="C426" s="9"/>
      <c r="D426" s="37" t="str">
        <f>IF(ISBLANK(A426),"",VLOOKUP(A426,'Справочник услуг'!C:D,2,FALSE))</f>
        <v/>
      </c>
      <c r="E426" s="32"/>
      <c r="F426" s="32"/>
      <c r="G426" s="32"/>
      <c r="H426" s="32"/>
      <c r="I426" s="32"/>
      <c r="J426" s="32"/>
      <c r="K426" s="32"/>
      <c r="L426" s="32"/>
      <c r="M426" s="32"/>
    </row>
    <row r="427" spans="1:13" x14ac:dyDescent="0.25">
      <c r="A427" s="3"/>
      <c r="B427" s="9"/>
      <c r="C427" s="9"/>
      <c r="D427" s="37" t="str">
        <f>IF(ISBLANK(A427),"",VLOOKUP(A427,'Справочник услуг'!C:D,2,FALSE))</f>
        <v/>
      </c>
      <c r="E427" s="32"/>
      <c r="F427" s="32"/>
      <c r="G427" s="32"/>
      <c r="H427" s="32"/>
      <c r="I427" s="32"/>
      <c r="J427" s="32"/>
      <c r="K427" s="32"/>
      <c r="L427" s="32"/>
      <c r="M427" s="32"/>
    </row>
    <row r="428" spans="1:13" x14ac:dyDescent="0.25">
      <c r="A428" s="3"/>
      <c r="B428" s="9"/>
      <c r="C428" s="9"/>
      <c r="D428" s="37" t="str">
        <f>IF(ISBLANK(A428),"",VLOOKUP(A428,'Справочник услуг'!C:D,2,FALSE))</f>
        <v/>
      </c>
      <c r="E428" s="32"/>
      <c r="F428" s="32"/>
      <c r="G428" s="32"/>
      <c r="H428" s="32"/>
      <c r="I428" s="32"/>
      <c r="J428" s="32"/>
      <c r="K428" s="32"/>
      <c r="L428" s="32"/>
      <c r="M428" s="32"/>
    </row>
    <row r="429" spans="1:13" x14ac:dyDescent="0.25">
      <c r="A429" s="3"/>
      <c r="B429" s="9"/>
      <c r="C429" s="9"/>
      <c r="D429" s="37" t="str">
        <f>IF(ISBLANK(A429),"",VLOOKUP(A429,'Справочник услуг'!C:D,2,FALSE))</f>
        <v/>
      </c>
      <c r="E429" s="32"/>
      <c r="F429" s="32"/>
      <c r="G429" s="32"/>
      <c r="H429" s="32"/>
      <c r="I429" s="32"/>
      <c r="J429" s="32"/>
      <c r="K429" s="32"/>
      <c r="L429" s="32"/>
      <c r="M429" s="32"/>
    </row>
    <row r="430" spans="1:13" x14ac:dyDescent="0.25">
      <c r="A430" s="3"/>
      <c r="B430" s="9"/>
      <c r="C430" s="9"/>
      <c r="D430" s="37" t="str">
        <f>IF(ISBLANK(A430),"",VLOOKUP(A430,'Справочник услуг'!C:D,2,FALSE))</f>
        <v/>
      </c>
      <c r="E430" s="32"/>
      <c r="F430" s="32"/>
      <c r="G430" s="32"/>
      <c r="H430" s="32"/>
      <c r="I430" s="32"/>
      <c r="J430" s="32"/>
      <c r="K430" s="32"/>
      <c r="L430" s="32"/>
      <c r="M430" s="32"/>
    </row>
    <row r="431" spans="1:13" x14ac:dyDescent="0.25">
      <c r="A431" s="3"/>
      <c r="B431" s="9"/>
      <c r="C431" s="9"/>
      <c r="D431" s="37" t="str">
        <f>IF(ISBLANK(A431),"",VLOOKUP(A431,'Справочник услуг'!C:D,2,FALSE))</f>
        <v/>
      </c>
      <c r="E431" s="32"/>
      <c r="F431" s="32"/>
      <c r="G431" s="32"/>
      <c r="H431" s="32"/>
      <c r="I431" s="32"/>
      <c r="J431" s="32"/>
      <c r="K431" s="32"/>
      <c r="L431" s="32"/>
      <c r="M431" s="32"/>
    </row>
    <row r="432" spans="1:13" x14ac:dyDescent="0.25">
      <c r="A432" s="3"/>
      <c r="B432" s="9"/>
      <c r="C432" s="9"/>
      <c r="D432" s="37" t="str">
        <f>IF(ISBLANK(A432),"",VLOOKUP(A432,'Справочник услуг'!C:D,2,FALSE))</f>
        <v/>
      </c>
      <c r="E432" s="32"/>
      <c r="F432" s="32"/>
      <c r="G432" s="32"/>
      <c r="H432" s="32"/>
      <c r="I432" s="32"/>
      <c r="J432" s="32"/>
      <c r="K432" s="32"/>
      <c r="L432" s="32"/>
      <c r="M432" s="32"/>
    </row>
    <row r="433" spans="1:13" x14ac:dyDescent="0.25">
      <c r="A433" s="3"/>
      <c r="B433" s="9"/>
      <c r="C433" s="9"/>
      <c r="D433" s="37" t="str">
        <f>IF(ISBLANK(A433),"",VLOOKUP(A433,'Справочник услуг'!C:D,2,FALSE))</f>
        <v/>
      </c>
      <c r="E433" s="32"/>
      <c r="F433" s="32"/>
      <c r="G433" s="32"/>
      <c r="H433" s="32"/>
      <c r="I433" s="32"/>
      <c r="J433" s="32"/>
      <c r="K433" s="32"/>
      <c r="L433" s="32"/>
      <c r="M433" s="32"/>
    </row>
    <row r="434" spans="1:13" x14ac:dyDescent="0.25">
      <c r="A434" s="3"/>
      <c r="B434" s="9"/>
      <c r="C434" s="9"/>
      <c r="D434" s="37" t="str">
        <f>IF(ISBLANK(A434),"",VLOOKUP(A434,'Справочник услуг'!C:D,2,FALSE))</f>
        <v/>
      </c>
      <c r="E434" s="32"/>
      <c r="F434" s="32"/>
      <c r="G434" s="32"/>
      <c r="H434" s="32"/>
      <c r="I434" s="32"/>
      <c r="J434" s="32"/>
      <c r="K434" s="32"/>
      <c r="L434" s="32"/>
      <c r="M434" s="32"/>
    </row>
    <row r="435" spans="1:13" x14ac:dyDescent="0.25">
      <c r="A435" s="3"/>
      <c r="B435" s="9"/>
      <c r="C435" s="9"/>
      <c r="D435" s="37" t="str">
        <f>IF(ISBLANK(A435),"",VLOOKUP(A435,'Справочник услуг'!C:D,2,FALSE))</f>
        <v/>
      </c>
      <c r="E435" s="32"/>
      <c r="F435" s="32"/>
      <c r="G435" s="32"/>
      <c r="H435" s="32"/>
      <c r="I435" s="32"/>
      <c r="J435" s="32"/>
      <c r="K435" s="32"/>
      <c r="L435" s="32"/>
      <c r="M435" s="32"/>
    </row>
    <row r="436" spans="1:13" x14ac:dyDescent="0.25">
      <c r="A436" s="3"/>
      <c r="B436" s="9"/>
      <c r="C436" s="9"/>
      <c r="D436" s="37" t="str">
        <f>IF(ISBLANK(A436),"",VLOOKUP(A436,'Справочник услуг'!C:D,2,FALSE))</f>
        <v/>
      </c>
      <c r="E436" s="32"/>
      <c r="F436" s="32"/>
      <c r="G436" s="32"/>
      <c r="H436" s="32"/>
      <c r="I436" s="32"/>
      <c r="J436" s="32"/>
      <c r="K436" s="32"/>
      <c r="L436" s="32"/>
      <c r="M436" s="32"/>
    </row>
    <row r="437" spans="1:13" x14ac:dyDescent="0.25">
      <c r="A437" s="3"/>
      <c r="B437" s="9"/>
      <c r="C437" s="9"/>
      <c r="D437" s="37" t="str">
        <f>IF(ISBLANK(A437),"",VLOOKUP(A437,'Справочник услуг'!C:D,2,FALSE))</f>
        <v/>
      </c>
      <c r="E437" s="32"/>
      <c r="F437" s="32"/>
      <c r="G437" s="32"/>
      <c r="H437" s="32"/>
      <c r="I437" s="32"/>
      <c r="J437" s="32"/>
      <c r="K437" s="32"/>
      <c r="L437" s="32"/>
      <c r="M437" s="32"/>
    </row>
    <row r="438" spans="1:13" x14ac:dyDescent="0.25">
      <c r="A438" s="3"/>
      <c r="B438" s="9"/>
      <c r="C438" s="9"/>
      <c r="D438" s="37" t="str">
        <f>IF(ISBLANK(A438),"",VLOOKUP(A438,'Справочник услуг'!C:D,2,FALSE))</f>
        <v/>
      </c>
      <c r="E438" s="32"/>
      <c r="F438" s="32"/>
      <c r="G438" s="32"/>
      <c r="H438" s="32"/>
      <c r="I438" s="32"/>
      <c r="J438" s="32"/>
      <c r="K438" s="32"/>
      <c r="L438" s="32"/>
      <c r="M438" s="32"/>
    </row>
    <row r="439" spans="1:13" x14ac:dyDescent="0.25">
      <c r="A439" s="3"/>
      <c r="B439" s="9"/>
      <c r="C439" s="9"/>
      <c r="D439" s="37" t="str">
        <f>IF(ISBLANK(A439),"",VLOOKUP(A439,'Справочник услуг'!C:D,2,FALSE))</f>
        <v/>
      </c>
      <c r="E439" s="32"/>
      <c r="F439" s="32"/>
      <c r="G439" s="32"/>
      <c r="H439" s="32"/>
      <c r="I439" s="32"/>
      <c r="J439" s="32"/>
      <c r="K439" s="32"/>
      <c r="L439" s="32"/>
      <c r="M439" s="32"/>
    </row>
    <row r="440" spans="1:13" x14ac:dyDescent="0.25">
      <c r="A440" s="3"/>
      <c r="B440" s="9"/>
      <c r="C440" s="9"/>
      <c r="D440" s="37" t="str">
        <f>IF(ISBLANK(A440),"",VLOOKUP(A440,'Справочник услуг'!C:D,2,FALSE))</f>
        <v/>
      </c>
      <c r="E440" s="32"/>
      <c r="F440" s="32"/>
      <c r="G440" s="32"/>
      <c r="H440" s="32"/>
      <c r="I440" s="32"/>
      <c r="J440" s="32"/>
      <c r="K440" s="32"/>
      <c r="L440" s="32"/>
      <c r="M440" s="32"/>
    </row>
    <row r="441" spans="1:13" x14ac:dyDescent="0.25">
      <c r="A441" s="3"/>
      <c r="B441" s="9"/>
      <c r="C441" s="9"/>
      <c r="D441" s="37" t="str">
        <f>IF(ISBLANK(A441),"",VLOOKUP(A441,'Справочник услуг'!C:D,2,FALSE))</f>
        <v/>
      </c>
      <c r="E441" s="32"/>
      <c r="F441" s="32"/>
      <c r="G441" s="32"/>
      <c r="H441" s="32"/>
      <c r="I441" s="32"/>
      <c r="J441" s="32"/>
      <c r="K441" s="32"/>
      <c r="L441" s="32"/>
      <c r="M441" s="32"/>
    </row>
    <row r="442" spans="1:13" x14ac:dyDescent="0.25">
      <c r="A442" s="3"/>
      <c r="B442" s="9"/>
      <c r="C442" s="9"/>
      <c r="D442" s="37" t="str">
        <f>IF(ISBLANK(A442),"",VLOOKUP(A442,'Справочник услуг'!C:D,2,FALSE))</f>
        <v/>
      </c>
      <c r="E442" s="32"/>
      <c r="F442" s="32"/>
      <c r="G442" s="32"/>
      <c r="H442" s="32"/>
      <c r="I442" s="32"/>
      <c r="J442" s="32"/>
      <c r="K442" s="32"/>
      <c r="L442" s="32"/>
      <c r="M442" s="32"/>
    </row>
    <row r="443" spans="1:13" x14ac:dyDescent="0.25">
      <c r="A443" s="3"/>
      <c r="B443" s="9"/>
      <c r="C443" s="9"/>
      <c r="D443" s="37" t="str">
        <f>IF(ISBLANK(A443),"",VLOOKUP(A443,'Справочник услуг'!C:D,2,FALSE))</f>
        <v/>
      </c>
      <c r="E443" s="32"/>
      <c r="F443" s="32"/>
      <c r="G443" s="32"/>
      <c r="H443" s="32"/>
      <c r="I443" s="32"/>
      <c r="J443" s="32"/>
      <c r="K443" s="32"/>
      <c r="L443" s="32"/>
      <c r="M443" s="32"/>
    </row>
    <row r="444" spans="1:13" x14ac:dyDescent="0.25">
      <c r="A444" s="3"/>
      <c r="B444" s="9"/>
      <c r="C444" s="9"/>
      <c r="D444" s="37" t="str">
        <f>IF(ISBLANK(A444),"",VLOOKUP(A444,'Справочник услуг'!C:D,2,FALSE))</f>
        <v/>
      </c>
      <c r="E444" s="32"/>
      <c r="F444" s="32"/>
      <c r="G444" s="32"/>
      <c r="H444" s="32"/>
      <c r="I444" s="32"/>
      <c r="J444" s="32"/>
      <c r="K444" s="32"/>
      <c r="L444" s="32"/>
      <c r="M444" s="32"/>
    </row>
    <row r="445" spans="1:13" x14ac:dyDescent="0.25">
      <c r="A445" s="3"/>
      <c r="B445" s="9"/>
      <c r="C445" s="9"/>
      <c r="D445" s="37" t="str">
        <f>IF(ISBLANK(A445),"",VLOOKUP(A445,'Справочник услуг'!C:D,2,FALSE))</f>
        <v/>
      </c>
      <c r="E445" s="32"/>
      <c r="F445" s="32"/>
      <c r="G445" s="32"/>
      <c r="H445" s="32"/>
      <c r="I445" s="32"/>
      <c r="J445" s="32"/>
      <c r="K445" s="32"/>
      <c r="L445" s="32"/>
      <c r="M445" s="32"/>
    </row>
    <row r="446" spans="1:13" x14ac:dyDescent="0.25">
      <c r="A446" s="3"/>
      <c r="B446" s="9"/>
      <c r="C446" s="9"/>
      <c r="D446" s="37" t="str">
        <f>IF(ISBLANK(A446),"",VLOOKUP(A446,'Справочник услуг'!C:D,2,FALSE))</f>
        <v/>
      </c>
      <c r="E446" s="32"/>
      <c r="F446" s="32"/>
      <c r="G446" s="32"/>
      <c r="H446" s="32"/>
      <c r="I446" s="32"/>
      <c r="J446" s="32"/>
      <c r="K446" s="32"/>
      <c r="L446" s="32"/>
      <c r="M446" s="32"/>
    </row>
    <row r="447" spans="1:13" x14ac:dyDescent="0.25">
      <c r="A447" s="3"/>
      <c r="B447" s="9"/>
      <c r="C447" s="9"/>
      <c r="D447" s="37" t="str">
        <f>IF(ISBLANK(A447),"",VLOOKUP(A447,'Справочник услуг'!C:D,2,FALSE))</f>
        <v/>
      </c>
      <c r="E447" s="32"/>
      <c r="F447" s="32"/>
      <c r="G447" s="32"/>
      <c r="H447" s="32"/>
      <c r="I447" s="32"/>
      <c r="J447" s="32"/>
      <c r="K447" s="32"/>
      <c r="L447" s="32"/>
      <c r="M447" s="32"/>
    </row>
    <row r="448" spans="1:13" x14ac:dyDescent="0.25">
      <c r="A448" s="3"/>
      <c r="B448" s="9"/>
      <c r="C448" s="9"/>
      <c r="D448" s="37" t="str">
        <f>IF(ISBLANK(A448),"",VLOOKUP(A448,'Справочник услуг'!C:D,2,FALSE))</f>
        <v/>
      </c>
      <c r="E448" s="32"/>
      <c r="F448" s="32"/>
      <c r="G448" s="32"/>
      <c r="H448" s="32"/>
      <c r="I448" s="32"/>
      <c r="J448" s="32"/>
      <c r="K448" s="32"/>
      <c r="L448" s="32"/>
      <c r="M448" s="32"/>
    </row>
    <row r="449" spans="1:13" x14ac:dyDescent="0.25">
      <c r="A449" s="3"/>
      <c r="B449" s="9"/>
      <c r="C449" s="9"/>
      <c r="D449" s="37" t="str">
        <f>IF(ISBLANK(A449),"",VLOOKUP(A449,'Справочник услуг'!C:D,2,FALSE))</f>
        <v/>
      </c>
      <c r="E449" s="32"/>
      <c r="F449" s="32"/>
      <c r="G449" s="32"/>
      <c r="H449" s="32"/>
      <c r="I449" s="32"/>
      <c r="J449" s="32"/>
      <c r="K449" s="32"/>
      <c r="L449" s="32"/>
      <c r="M449" s="32"/>
    </row>
    <row r="450" spans="1:13" x14ac:dyDescent="0.25">
      <c r="A450" s="3"/>
      <c r="B450" s="9"/>
      <c r="C450" s="9"/>
      <c r="D450" s="37" t="str">
        <f>IF(ISBLANK(A450),"",VLOOKUP(A450,'Справочник услуг'!C:D,2,FALSE))</f>
        <v/>
      </c>
      <c r="E450" s="32"/>
      <c r="F450" s="32"/>
      <c r="G450" s="32"/>
      <c r="H450" s="32"/>
      <c r="I450" s="32"/>
      <c r="J450" s="32"/>
      <c r="K450" s="32"/>
      <c r="L450" s="32"/>
      <c r="M450" s="32"/>
    </row>
    <row r="451" spans="1:13" x14ac:dyDescent="0.25">
      <c r="A451" s="3"/>
      <c r="B451" s="9"/>
      <c r="C451" s="9"/>
      <c r="D451" s="37" t="str">
        <f>IF(ISBLANK(A451),"",VLOOKUP(A451,'Справочник услуг'!C:D,2,FALSE))</f>
        <v/>
      </c>
      <c r="E451" s="32"/>
      <c r="F451" s="32"/>
      <c r="G451" s="32"/>
      <c r="H451" s="32"/>
      <c r="I451" s="32"/>
      <c r="J451" s="32"/>
      <c r="K451" s="32"/>
      <c r="L451" s="32"/>
      <c r="M451" s="32"/>
    </row>
    <row r="452" spans="1:13" x14ac:dyDescent="0.25">
      <c r="A452" s="3"/>
      <c r="B452" s="9"/>
      <c r="C452" s="9"/>
      <c r="D452" s="37" t="str">
        <f>IF(ISBLANK(A452),"",VLOOKUP(A452,'Справочник услуг'!C:D,2,FALSE))</f>
        <v/>
      </c>
      <c r="E452" s="32"/>
      <c r="F452" s="32"/>
      <c r="G452" s="32"/>
      <c r="H452" s="32"/>
      <c r="I452" s="32"/>
      <c r="J452" s="32"/>
      <c r="K452" s="32"/>
      <c r="L452" s="32"/>
      <c r="M452" s="32"/>
    </row>
    <row r="453" spans="1:13" x14ac:dyDescent="0.25">
      <c r="A453" s="3"/>
      <c r="B453" s="9"/>
      <c r="C453" s="9"/>
      <c r="D453" s="37" t="str">
        <f>IF(ISBLANK(A453),"",VLOOKUP(A453,'Справочник услуг'!C:D,2,FALSE))</f>
        <v/>
      </c>
      <c r="E453" s="32"/>
      <c r="F453" s="32"/>
      <c r="G453" s="32"/>
      <c r="H453" s="32"/>
      <c r="I453" s="32"/>
      <c r="J453" s="32"/>
      <c r="K453" s="32"/>
      <c r="L453" s="32"/>
      <c r="M453" s="32"/>
    </row>
    <row r="454" spans="1:13" x14ac:dyDescent="0.25">
      <c r="A454" s="3"/>
      <c r="B454" s="9"/>
      <c r="C454" s="9"/>
      <c r="D454" s="37" t="str">
        <f>IF(ISBLANK(A454),"",VLOOKUP(A454,'Справочник услуг'!C:D,2,FALSE))</f>
        <v/>
      </c>
      <c r="E454" s="32"/>
      <c r="F454" s="32"/>
      <c r="G454" s="32"/>
      <c r="H454" s="32"/>
      <c r="I454" s="32"/>
      <c r="J454" s="32"/>
      <c r="K454" s="32"/>
      <c r="L454" s="32"/>
      <c r="M454" s="32"/>
    </row>
    <row r="455" spans="1:13" x14ac:dyDescent="0.25">
      <c r="A455" s="3"/>
      <c r="B455" s="9"/>
      <c r="C455" s="9"/>
      <c r="D455" s="37" t="str">
        <f>IF(ISBLANK(A455),"",VLOOKUP(A455,'Справочник услуг'!C:D,2,FALSE))</f>
        <v/>
      </c>
      <c r="E455" s="32"/>
      <c r="F455" s="32"/>
      <c r="G455" s="32"/>
      <c r="H455" s="32"/>
      <c r="I455" s="32"/>
      <c r="J455" s="32"/>
      <c r="K455" s="32"/>
      <c r="L455" s="32"/>
      <c r="M455" s="32"/>
    </row>
    <row r="456" spans="1:13" x14ac:dyDescent="0.25">
      <c r="A456" s="3"/>
      <c r="B456" s="9"/>
      <c r="C456" s="9"/>
      <c r="D456" s="37" t="str">
        <f>IF(ISBLANK(A456),"",VLOOKUP(A456,'Справочник услуг'!C:D,2,FALSE))</f>
        <v/>
      </c>
      <c r="E456" s="32"/>
      <c r="F456" s="32"/>
      <c r="G456" s="32"/>
      <c r="H456" s="32"/>
      <c r="I456" s="32"/>
      <c r="J456" s="32"/>
      <c r="K456" s="32"/>
      <c r="L456" s="32"/>
      <c r="M456" s="32"/>
    </row>
    <row r="457" spans="1:13" x14ac:dyDescent="0.25">
      <c r="A457" s="3"/>
      <c r="B457" s="9"/>
      <c r="C457" s="9"/>
      <c r="D457" s="37" t="str">
        <f>IF(ISBLANK(A457),"",VLOOKUP(A457,'Справочник услуг'!C:D,2,FALSE))</f>
        <v/>
      </c>
      <c r="E457" s="32"/>
      <c r="F457" s="32"/>
      <c r="G457" s="32"/>
      <c r="H457" s="32"/>
      <c r="I457" s="32"/>
      <c r="J457" s="32"/>
      <c r="K457" s="32"/>
      <c r="L457" s="32"/>
      <c r="M457" s="32"/>
    </row>
    <row r="458" spans="1:13" x14ac:dyDescent="0.25">
      <c r="A458" s="3"/>
      <c r="B458" s="9"/>
      <c r="C458" s="9"/>
      <c r="D458" s="37" t="str">
        <f>IF(ISBLANK(A458),"",VLOOKUP(A458,'Справочник услуг'!C:D,2,FALSE))</f>
        <v/>
      </c>
      <c r="E458" s="32"/>
      <c r="F458" s="32"/>
      <c r="G458" s="32"/>
      <c r="H458" s="32"/>
      <c r="I458" s="32"/>
      <c r="J458" s="32"/>
      <c r="K458" s="32"/>
      <c r="L458" s="32"/>
      <c r="M458" s="32"/>
    </row>
    <row r="459" spans="1:13" x14ac:dyDescent="0.25">
      <c r="A459" s="3"/>
      <c r="B459" s="9"/>
      <c r="C459" s="9"/>
      <c r="D459" s="37" t="str">
        <f>IF(ISBLANK(A459),"",VLOOKUP(A459,'Справочник услуг'!C:D,2,FALSE))</f>
        <v/>
      </c>
      <c r="E459" s="32"/>
      <c r="F459" s="32"/>
      <c r="G459" s="32"/>
      <c r="H459" s="32"/>
      <c r="I459" s="32"/>
      <c r="J459" s="32"/>
      <c r="K459" s="32"/>
      <c r="L459" s="32"/>
      <c r="M459" s="32"/>
    </row>
    <row r="460" spans="1:13" x14ac:dyDescent="0.25">
      <c r="A460" s="3"/>
      <c r="B460" s="9"/>
      <c r="C460" s="9"/>
      <c r="D460" s="37" t="str">
        <f>IF(ISBLANK(A460),"",VLOOKUP(A460,'Справочник услуг'!C:D,2,FALSE))</f>
        <v/>
      </c>
      <c r="E460" s="32"/>
      <c r="F460" s="32"/>
      <c r="G460" s="32"/>
      <c r="H460" s="32"/>
      <c r="I460" s="32"/>
      <c r="J460" s="32"/>
      <c r="K460" s="32"/>
      <c r="L460" s="32"/>
      <c r="M460" s="32"/>
    </row>
    <row r="461" spans="1:13" x14ac:dyDescent="0.25">
      <c r="A461" s="3"/>
      <c r="B461" s="9"/>
      <c r="C461" s="9"/>
      <c r="D461" s="37" t="str">
        <f>IF(ISBLANK(A461),"",VLOOKUP(A461,'Справочник услуг'!C:D,2,FALSE))</f>
        <v/>
      </c>
      <c r="E461" s="32"/>
      <c r="F461" s="32"/>
      <c r="G461" s="32"/>
      <c r="H461" s="32"/>
      <c r="I461" s="32"/>
      <c r="J461" s="32"/>
      <c r="K461" s="32"/>
      <c r="L461" s="32"/>
      <c r="M461" s="32"/>
    </row>
    <row r="462" spans="1:13" x14ac:dyDescent="0.25">
      <c r="A462" s="3"/>
      <c r="B462" s="9"/>
      <c r="C462" s="9"/>
      <c r="D462" s="37" t="str">
        <f>IF(ISBLANK(A462),"",VLOOKUP(A462,'Справочник услуг'!C:D,2,FALSE))</f>
        <v/>
      </c>
      <c r="E462" s="32"/>
      <c r="F462" s="32"/>
      <c r="G462" s="32"/>
      <c r="H462" s="32"/>
      <c r="I462" s="32"/>
      <c r="J462" s="32"/>
      <c r="K462" s="32"/>
      <c r="L462" s="32"/>
      <c r="M462" s="32"/>
    </row>
    <row r="463" spans="1:13" x14ac:dyDescent="0.25">
      <c r="A463" s="3"/>
      <c r="B463" s="9"/>
      <c r="C463" s="9"/>
      <c r="D463" s="37" t="str">
        <f>IF(ISBLANK(A463),"",VLOOKUP(A463,'Справочник услуг'!C:D,2,FALSE))</f>
        <v/>
      </c>
      <c r="E463" s="32"/>
      <c r="F463" s="32"/>
      <c r="G463" s="32"/>
      <c r="H463" s="32"/>
      <c r="I463" s="32"/>
      <c r="J463" s="32"/>
      <c r="K463" s="32"/>
      <c r="L463" s="32"/>
      <c r="M463" s="32"/>
    </row>
    <row r="464" spans="1:13" x14ac:dyDescent="0.25">
      <c r="A464" s="3"/>
      <c r="B464" s="9"/>
      <c r="C464" s="9"/>
      <c r="D464" s="37" t="str">
        <f>IF(ISBLANK(A464),"",VLOOKUP(A464,'Справочник услуг'!C:D,2,FALSE))</f>
        <v/>
      </c>
      <c r="E464" s="32"/>
      <c r="F464" s="32"/>
      <c r="G464" s="32"/>
      <c r="H464" s="32"/>
      <c r="I464" s="32"/>
      <c r="J464" s="32"/>
      <c r="K464" s="32"/>
      <c r="L464" s="32"/>
      <c r="M464" s="32"/>
    </row>
    <row r="465" spans="1:13" x14ac:dyDescent="0.25">
      <c r="A465" s="3"/>
      <c r="B465" s="9"/>
      <c r="C465" s="9"/>
      <c r="D465" s="37" t="str">
        <f>IF(ISBLANK(A465),"",VLOOKUP(A465,'Справочник услуг'!C:D,2,FALSE))</f>
        <v/>
      </c>
      <c r="E465" s="32"/>
      <c r="F465" s="32"/>
      <c r="G465" s="32"/>
      <c r="H465" s="32"/>
      <c r="I465" s="32"/>
      <c r="J465" s="32"/>
      <c r="K465" s="32"/>
      <c r="L465" s="32"/>
      <c r="M465" s="32"/>
    </row>
    <row r="466" spans="1:13" x14ac:dyDescent="0.25">
      <c r="A466" s="3"/>
      <c r="B466" s="9"/>
      <c r="C466" s="9"/>
      <c r="D466" s="37" t="str">
        <f>IF(ISBLANK(A466),"",VLOOKUP(A466,'Справочник услуг'!C:D,2,FALSE))</f>
        <v/>
      </c>
      <c r="E466" s="32"/>
      <c r="F466" s="32"/>
      <c r="G466" s="32"/>
      <c r="H466" s="32"/>
      <c r="I466" s="32"/>
      <c r="J466" s="32"/>
      <c r="K466" s="32"/>
      <c r="L466" s="32"/>
      <c r="M466" s="32"/>
    </row>
    <row r="467" spans="1:13" x14ac:dyDescent="0.25">
      <c r="A467" s="3"/>
      <c r="B467" s="9"/>
      <c r="C467" s="9"/>
      <c r="D467" s="37" t="str">
        <f>IF(ISBLANK(A467),"",VLOOKUP(A467,'Справочник услуг'!C:D,2,FALSE))</f>
        <v/>
      </c>
      <c r="E467" s="32"/>
      <c r="F467" s="32"/>
      <c r="G467" s="32"/>
      <c r="H467" s="32"/>
      <c r="I467" s="32"/>
      <c r="J467" s="32"/>
      <c r="K467" s="32"/>
      <c r="L467" s="32"/>
      <c r="M467" s="32"/>
    </row>
    <row r="468" spans="1:13" x14ac:dyDescent="0.25">
      <c r="A468" s="3"/>
      <c r="B468" s="9"/>
      <c r="C468" s="9"/>
      <c r="D468" s="37" t="str">
        <f>IF(ISBLANK(A468),"",VLOOKUP(A468,'Справочник услуг'!C:D,2,FALSE))</f>
        <v/>
      </c>
      <c r="E468" s="32"/>
      <c r="F468" s="32"/>
      <c r="G468" s="32"/>
      <c r="H468" s="32"/>
      <c r="I468" s="32"/>
      <c r="J468" s="32"/>
      <c r="K468" s="32"/>
      <c r="L468" s="32"/>
      <c r="M468" s="32"/>
    </row>
    <row r="469" spans="1:13" x14ac:dyDescent="0.25">
      <c r="A469" s="3"/>
      <c r="B469" s="9"/>
      <c r="C469" s="9"/>
      <c r="D469" s="37" t="str">
        <f>IF(ISBLANK(A469),"",VLOOKUP(A469,'Справочник услуг'!C:D,2,FALSE))</f>
        <v/>
      </c>
      <c r="E469" s="32"/>
      <c r="F469" s="32"/>
      <c r="G469" s="32"/>
      <c r="H469" s="32"/>
      <c r="I469" s="32"/>
      <c r="J469" s="32"/>
      <c r="K469" s="32"/>
      <c r="L469" s="32"/>
      <c r="M469" s="32"/>
    </row>
    <row r="470" spans="1:13" x14ac:dyDescent="0.25">
      <c r="A470" s="3"/>
      <c r="B470" s="9"/>
      <c r="C470" s="9"/>
      <c r="D470" s="37" t="str">
        <f>IF(ISBLANK(A470),"",VLOOKUP(A470,'Справочник услуг'!C:D,2,FALSE))</f>
        <v/>
      </c>
      <c r="E470" s="32"/>
      <c r="F470" s="32"/>
      <c r="G470" s="32"/>
      <c r="H470" s="32"/>
      <c r="I470" s="32"/>
      <c r="J470" s="32"/>
      <c r="K470" s="32"/>
      <c r="L470" s="32"/>
      <c r="M470" s="32"/>
    </row>
    <row r="471" spans="1:13" x14ac:dyDescent="0.25">
      <c r="A471" s="3"/>
      <c r="B471" s="9"/>
      <c r="C471" s="9"/>
      <c r="D471" s="37" t="str">
        <f>IF(ISBLANK(A471),"",VLOOKUP(A471,'Справочник услуг'!C:D,2,FALSE))</f>
        <v/>
      </c>
      <c r="E471" s="32"/>
      <c r="F471" s="32"/>
      <c r="G471" s="32"/>
      <c r="H471" s="32"/>
      <c r="I471" s="32"/>
      <c r="J471" s="32"/>
      <c r="K471" s="32"/>
      <c r="L471" s="32"/>
      <c r="M471" s="32"/>
    </row>
    <row r="472" spans="1:13" x14ac:dyDescent="0.25">
      <c r="A472" s="3"/>
      <c r="B472" s="9"/>
      <c r="C472" s="9"/>
      <c r="D472" s="37" t="str">
        <f>IF(ISBLANK(A472),"",VLOOKUP(A472,'Справочник услуг'!C:D,2,FALSE))</f>
        <v/>
      </c>
      <c r="E472" s="32"/>
      <c r="F472" s="32"/>
      <c r="G472" s="32"/>
      <c r="H472" s="32"/>
      <c r="I472" s="32"/>
      <c r="J472" s="32"/>
      <c r="K472" s="32"/>
      <c r="L472" s="32"/>
      <c r="M472" s="32"/>
    </row>
    <row r="473" spans="1:13" x14ac:dyDescent="0.25">
      <c r="A473" s="3"/>
      <c r="B473" s="9"/>
      <c r="C473" s="9"/>
      <c r="D473" s="37" t="str">
        <f>IF(ISBLANK(A473),"",VLOOKUP(A473,'Справочник услуг'!C:D,2,FALSE))</f>
        <v/>
      </c>
      <c r="E473" s="32"/>
      <c r="F473" s="32"/>
      <c r="G473" s="32"/>
      <c r="H473" s="32"/>
      <c r="I473" s="32"/>
      <c r="J473" s="32"/>
      <c r="K473" s="32"/>
      <c r="L473" s="32"/>
      <c r="M473" s="32"/>
    </row>
    <row r="474" spans="1:13" x14ac:dyDescent="0.25">
      <c r="A474" s="3"/>
      <c r="B474" s="9"/>
      <c r="C474" s="9"/>
      <c r="D474" s="37" t="str">
        <f>IF(ISBLANK(A474),"",VLOOKUP(A474,'Справочник услуг'!C:D,2,FALSE))</f>
        <v/>
      </c>
      <c r="E474" s="32"/>
      <c r="F474" s="32"/>
      <c r="G474" s="32"/>
      <c r="H474" s="32"/>
      <c r="I474" s="32"/>
      <c r="J474" s="32"/>
      <c r="K474" s="32"/>
      <c r="L474" s="32"/>
      <c r="M474" s="32"/>
    </row>
    <row r="475" spans="1:13" x14ac:dyDescent="0.25">
      <c r="A475" s="3"/>
      <c r="B475" s="9"/>
      <c r="C475" s="9"/>
      <c r="D475" s="37" t="str">
        <f>IF(ISBLANK(A475),"",VLOOKUP(A475,'Справочник услуг'!C:D,2,FALSE))</f>
        <v/>
      </c>
      <c r="E475" s="32"/>
      <c r="F475" s="32"/>
      <c r="G475" s="32"/>
      <c r="H475" s="32"/>
      <c r="I475" s="32"/>
      <c r="J475" s="32"/>
      <c r="K475" s="32"/>
      <c r="L475" s="32"/>
      <c r="M475" s="32"/>
    </row>
    <row r="476" spans="1:13" x14ac:dyDescent="0.25">
      <c r="A476" s="3"/>
      <c r="B476" s="9"/>
      <c r="C476" s="9"/>
      <c r="D476" s="37" t="str">
        <f>IF(ISBLANK(A476),"",VLOOKUP(A476,'Справочник услуг'!C:D,2,FALSE))</f>
        <v/>
      </c>
      <c r="E476" s="32"/>
      <c r="F476" s="32"/>
      <c r="G476" s="32"/>
      <c r="H476" s="32"/>
      <c r="I476" s="32"/>
      <c r="J476" s="32"/>
      <c r="K476" s="32"/>
      <c r="L476" s="32"/>
      <c r="M476" s="32"/>
    </row>
    <row r="477" spans="1:13" x14ac:dyDescent="0.25">
      <c r="A477" s="3"/>
      <c r="B477" s="9"/>
      <c r="C477" s="9"/>
      <c r="D477" s="37" t="str">
        <f>IF(ISBLANK(A477),"",VLOOKUP(A477,'Справочник услуг'!C:D,2,FALSE))</f>
        <v/>
      </c>
      <c r="E477" s="32"/>
      <c r="F477" s="32"/>
      <c r="G477" s="32"/>
      <c r="H477" s="32"/>
      <c r="I477" s="32"/>
      <c r="J477" s="32"/>
      <c r="K477" s="32"/>
      <c r="L477" s="32"/>
      <c r="M477" s="32"/>
    </row>
    <row r="478" spans="1:13" x14ac:dyDescent="0.25">
      <c r="A478" s="3"/>
      <c r="B478" s="9"/>
      <c r="C478" s="9"/>
      <c r="D478" s="37" t="str">
        <f>IF(ISBLANK(A478),"",VLOOKUP(A478,'Справочник услуг'!C:D,2,FALSE))</f>
        <v/>
      </c>
      <c r="E478" s="32"/>
      <c r="F478" s="32"/>
      <c r="G478" s="32"/>
      <c r="H478" s="32"/>
      <c r="I478" s="32"/>
      <c r="J478" s="32"/>
      <c r="K478" s="32"/>
      <c r="L478" s="32"/>
      <c r="M478" s="32"/>
    </row>
    <row r="479" spans="1:13" x14ac:dyDescent="0.25">
      <c r="A479" s="3"/>
      <c r="B479" s="9"/>
      <c r="C479" s="9"/>
      <c r="D479" s="37" t="str">
        <f>IF(ISBLANK(A479),"",VLOOKUP(A479,'Справочник услуг'!C:D,2,FALSE))</f>
        <v/>
      </c>
      <c r="E479" s="32"/>
      <c r="F479" s="32"/>
      <c r="G479" s="32"/>
      <c r="H479" s="32"/>
      <c r="I479" s="32"/>
      <c r="J479" s="32"/>
      <c r="K479" s="32"/>
      <c r="L479" s="32"/>
      <c r="M479" s="32"/>
    </row>
    <row r="480" spans="1:13" x14ac:dyDescent="0.25">
      <c r="A480" s="3"/>
      <c r="B480" s="9"/>
      <c r="C480" s="9"/>
      <c r="D480" s="37" t="str">
        <f>IF(ISBLANK(A480),"",VLOOKUP(A480,'Справочник услуг'!C:D,2,FALSE))</f>
        <v/>
      </c>
      <c r="E480" s="32"/>
      <c r="F480" s="32"/>
      <c r="G480" s="32"/>
      <c r="H480" s="32"/>
      <c r="I480" s="32"/>
      <c r="J480" s="32"/>
      <c r="K480" s="32"/>
      <c r="L480" s="32"/>
      <c r="M480" s="32"/>
    </row>
    <row r="481" spans="1:13" x14ac:dyDescent="0.25">
      <c r="A481" s="3"/>
      <c r="B481" s="9"/>
      <c r="C481" s="9"/>
      <c r="D481" s="37" t="str">
        <f>IF(ISBLANK(A481),"",VLOOKUP(A481,'Справочник услуг'!C:D,2,FALSE))</f>
        <v/>
      </c>
      <c r="E481" s="32"/>
      <c r="F481" s="32"/>
      <c r="G481" s="32"/>
      <c r="H481" s="32"/>
      <c r="I481" s="32"/>
      <c r="J481" s="32"/>
      <c r="K481" s="32"/>
      <c r="L481" s="32"/>
      <c r="M481" s="32"/>
    </row>
    <row r="482" spans="1:13" x14ac:dyDescent="0.25">
      <c r="A482" s="3"/>
      <c r="B482" s="9"/>
      <c r="C482" s="9"/>
      <c r="D482" s="37" t="str">
        <f>IF(ISBLANK(A482),"",VLOOKUP(A482,'Справочник услуг'!C:D,2,FALSE))</f>
        <v/>
      </c>
      <c r="E482" s="32"/>
      <c r="F482" s="32"/>
      <c r="G482" s="32"/>
      <c r="H482" s="32"/>
      <c r="I482" s="32"/>
      <c r="J482" s="32"/>
      <c r="K482" s="32"/>
      <c r="L482" s="32"/>
      <c r="M482" s="32"/>
    </row>
    <row r="483" spans="1:13" x14ac:dyDescent="0.25">
      <c r="A483" s="3"/>
      <c r="B483" s="9"/>
      <c r="C483" s="9"/>
      <c r="D483" s="37" t="str">
        <f>IF(ISBLANK(A483),"",VLOOKUP(A483,'Справочник услуг'!C:D,2,FALSE))</f>
        <v/>
      </c>
      <c r="E483" s="32"/>
      <c r="F483" s="32"/>
      <c r="G483" s="32"/>
      <c r="H483" s="32"/>
      <c r="I483" s="32"/>
      <c r="J483" s="32"/>
      <c r="K483" s="32"/>
      <c r="L483" s="32"/>
      <c r="M483" s="32"/>
    </row>
    <row r="484" spans="1:13" x14ac:dyDescent="0.25">
      <c r="A484" s="3"/>
      <c r="B484" s="9"/>
      <c r="C484" s="9"/>
      <c r="D484" s="37" t="str">
        <f>IF(ISBLANK(A484),"",VLOOKUP(A484,'Справочник услуг'!C:D,2,FALSE))</f>
        <v/>
      </c>
      <c r="E484" s="32"/>
      <c r="F484" s="32"/>
      <c r="G484" s="32"/>
      <c r="H484" s="32"/>
      <c r="I484" s="32"/>
      <c r="J484" s="32"/>
      <c r="K484" s="32"/>
      <c r="L484" s="32"/>
      <c r="M484" s="32"/>
    </row>
    <row r="485" spans="1:13" x14ac:dyDescent="0.25">
      <c r="A485" s="3"/>
      <c r="B485" s="9"/>
      <c r="C485" s="9"/>
      <c r="D485" s="37" t="str">
        <f>IF(ISBLANK(A485),"",VLOOKUP(A485,'Справочник услуг'!C:D,2,FALSE))</f>
        <v/>
      </c>
      <c r="E485" s="32"/>
      <c r="F485" s="32"/>
      <c r="G485" s="32"/>
      <c r="H485" s="32"/>
      <c r="I485" s="32"/>
      <c r="J485" s="32"/>
      <c r="K485" s="32"/>
      <c r="L485" s="32"/>
      <c r="M485" s="32"/>
    </row>
    <row r="486" spans="1:13" x14ac:dyDescent="0.25">
      <c r="A486" s="3"/>
      <c r="B486" s="9"/>
      <c r="C486" s="9"/>
      <c r="D486" s="37" t="str">
        <f>IF(ISBLANK(A486),"",VLOOKUP(A486,'Справочник услуг'!C:D,2,FALSE))</f>
        <v/>
      </c>
      <c r="E486" s="32"/>
      <c r="F486" s="32"/>
      <c r="G486" s="32"/>
      <c r="H486" s="32"/>
      <c r="I486" s="32"/>
      <c r="J486" s="32"/>
      <c r="K486" s="32"/>
      <c r="L486" s="32"/>
      <c r="M486" s="32"/>
    </row>
    <row r="487" spans="1:13" x14ac:dyDescent="0.25">
      <c r="A487" s="3"/>
      <c r="B487" s="9"/>
      <c r="C487" s="9"/>
      <c r="D487" s="37" t="str">
        <f>IF(ISBLANK(A487),"",VLOOKUP(A487,'Справочник услуг'!C:D,2,FALSE))</f>
        <v/>
      </c>
      <c r="E487" s="32"/>
      <c r="F487" s="32"/>
      <c r="G487" s="32"/>
      <c r="H487" s="32"/>
      <c r="I487" s="32"/>
      <c r="J487" s="32"/>
      <c r="K487" s="32"/>
      <c r="L487" s="32"/>
      <c r="M487" s="32"/>
    </row>
    <row r="488" spans="1:13" x14ac:dyDescent="0.25">
      <c r="A488" s="3"/>
      <c r="B488" s="9"/>
      <c r="C488" s="9"/>
      <c r="D488" s="37" t="str">
        <f>IF(ISBLANK(A488),"",VLOOKUP(A488,'Справочник услуг'!C:D,2,FALSE))</f>
        <v/>
      </c>
      <c r="E488" s="32"/>
      <c r="F488" s="32"/>
      <c r="G488" s="32"/>
      <c r="H488" s="32"/>
      <c r="I488" s="32"/>
      <c r="J488" s="32"/>
      <c r="K488" s="32"/>
      <c r="L488" s="32"/>
      <c r="M488" s="32"/>
    </row>
    <row r="489" spans="1:13" x14ac:dyDescent="0.25">
      <c r="A489" s="3"/>
      <c r="B489" s="9"/>
      <c r="C489" s="9"/>
      <c r="D489" s="37" t="str">
        <f>IF(ISBLANK(A489),"",VLOOKUP(A489,'Справочник услуг'!C:D,2,FALSE))</f>
        <v/>
      </c>
      <c r="E489" s="32"/>
      <c r="F489" s="32"/>
      <c r="G489" s="32"/>
      <c r="H489" s="32"/>
      <c r="I489" s="32"/>
      <c r="J489" s="32"/>
      <c r="K489" s="32"/>
      <c r="L489" s="32"/>
      <c r="M489" s="32"/>
    </row>
    <row r="490" spans="1:13" x14ac:dyDescent="0.25">
      <c r="A490" s="3"/>
      <c r="B490" s="9"/>
      <c r="C490" s="9"/>
      <c r="D490" s="37" t="str">
        <f>IF(ISBLANK(A490),"",VLOOKUP(A490,'Справочник услуг'!C:D,2,FALSE))</f>
        <v/>
      </c>
      <c r="E490" s="32"/>
      <c r="F490" s="32"/>
      <c r="G490" s="32"/>
      <c r="H490" s="32"/>
      <c r="I490" s="32"/>
      <c r="J490" s="32"/>
      <c r="K490" s="32"/>
      <c r="L490" s="32"/>
      <c r="M490" s="32"/>
    </row>
    <row r="491" spans="1:13" x14ac:dyDescent="0.25">
      <c r="A491" s="3"/>
      <c r="B491" s="9"/>
      <c r="C491" s="9"/>
      <c r="D491" s="37" t="str">
        <f>IF(ISBLANK(A491),"",VLOOKUP(A491,'Справочник услуг'!C:D,2,FALSE))</f>
        <v/>
      </c>
      <c r="E491" s="32"/>
      <c r="F491" s="32"/>
      <c r="G491" s="32"/>
      <c r="H491" s="32"/>
      <c r="I491" s="32"/>
      <c r="J491" s="32"/>
      <c r="K491" s="32"/>
      <c r="L491" s="32"/>
      <c r="M491" s="32"/>
    </row>
    <row r="492" spans="1:13" x14ac:dyDescent="0.25">
      <c r="A492" s="3"/>
      <c r="B492" s="9"/>
      <c r="C492" s="9"/>
      <c r="D492" s="37" t="str">
        <f>IF(ISBLANK(A492),"",VLOOKUP(A492,'Справочник услуг'!C:D,2,FALSE))</f>
        <v/>
      </c>
      <c r="E492" s="32"/>
      <c r="F492" s="32"/>
      <c r="G492" s="32"/>
      <c r="H492" s="32"/>
      <c r="I492" s="32"/>
      <c r="J492" s="32"/>
      <c r="K492" s="32"/>
      <c r="L492" s="32"/>
      <c r="M492" s="32"/>
    </row>
    <row r="493" spans="1:13" x14ac:dyDescent="0.25">
      <c r="A493" s="3"/>
      <c r="B493" s="9"/>
      <c r="C493" s="9"/>
      <c r="D493" s="37" t="str">
        <f>IF(ISBLANK(A493),"",VLOOKUP(A493,'Справочник услуг'!C:D,2,FALSE))</f>
        <v/>
      </c>
      <c r="E493" s="32"/>
      <c r="F493" s="32"/>
      <c r="G493" s="32"/>
      <c r="H493" s="32"/>
      <c r="I493" s="32"/>
      <c r="J493" s="32"/>
      <c r="K493" s="32"/>
      <c r="L493" s="32"/>
      <c r="M493" s="32"/>
    </row>
    <row r="494" spans="1:13" x14ac:dyDescent="0.25">
      <c r="D494" s="1" t="str">
        <f>IF(ISBLANK(A494),"",VLOOKUP(A494,'Справочник услуг'!C:D,2,FALSE))</f>
        <v/>
      </c>
    </row>
    <row r="495" spans="1:13" x14ac:dyDescent="0.25">
      <c r="D495" s="1" t="str">
        <f>IF(ISBLANK(A495),"",VLOOKUP(A495,'Справочник услуг'!C:D,2,FALSE))</f>
        <v/>
      </c>
    </row>
    <row r="496" spans="1:13" x14ac:dyDescent="0.25">
      <c r="D496" s="1" t="str">
        <f>IF(ISBLANK(A496),"",VLOOKUP(A496,'Справочник услуг'!C:D,2,FALSE))</f>
        <v/>
      </c>
    </row>
    <row r="497" spans="4:4" x14ac:dyDescent="0.25">
      <c r="D497" s="1" t="str">
        <f>IF(ISBLANK(A497),"",VLOOKUP(A497,'Справочник услуг'!C:D,2,FALSE))</f>
        <v/>
      </c>
    </row>
    <row r="498" spans="4:4" x14ac:dyDescent="0.25">
      <c r="D498" s="1" t="str">
        <f>IF(ISBLANK(A498),"",VLOOKUP(A498,'Справочник услуг'!C:D,2,FALSE))</f>
        <v/>
      </c>
    </row>
    <row r="499" spans="4:4" x14ac:dyDescent="0.25">
      <c r="D499" s="1" t="str">
        <f>IF(ISBLANK(A499),"",VLOOKUP(A499,'Справочник услуг'!C:D,2,FALSE))</f>
        <v/>
      </c>
    </row>
    <row r="500" spans="4:4" x14ac:dyDescent="0.25">
      <c r="D500" s="1" t="str">
        <f>IF(ISBLANK(A500),"",VLOOKUP(A500,'Справочник услуг'!C:D,2,FALSE))</f>
        <v/>
      </c>
    </row>
    <row r="501" spans="4:4" x14ac:dyDescent="0.25">
      <c r="D501" s="1" t="str">
        <f>IF(ISBLANK(A501),"",VLOOKUP(A501,'Справочник услуг'!C:D,2,FALSE))</f>
        <v/>
      </c>
    </row>
    <row r="502" spans="4:4" x14ac:dyDescent="0.25">
      <c r="D502" s="1" t="str">
        <f>IF(ISBLANK(A502),"",VLOOKUP(A502,'Справочник услуг'!C:D,2,FALSE))</f>
        <v/>
      </c>
    </row>
    <row r="503" spans="4:4" x14ac:dyDescent="0.25">
      <c r="D503" s="1" t="str">
        <f>IF(ISBLANK(A503),"",VLOOKUP(A503,'Справочник услуг'!C:D,2,FALSE))</f>
        <v/>
      </c>
    </row>
    <row r="504" spans="4:4" x14ac:dyDescent="0.25">
      <c r="D504" s="1" t="str">
        <f>IF(ISBLANK(A504),"",VLOOKUP(A504,'Справочник услуг'!C:D,2,FALSE))</f>
        <v/>
      </c>
    </row>
    <row r="505" spans="4:4" x14ac:dyDescent="0.25">
      <c r="D505" s="1" t="str">
        <f>IF(ISBLANK(A505),"",VLOOKUP(A505,'Справочник услуг'!C:D,2,FALSE))</f>
        <v/>
      </c>
    </row>
    <row r="506" spans="4:4" x14ac:dyDescent="0.25">
      <c r="D506" s="1" t="str">
        <f>IF(ISBLANK(A506),"",VLOOKUP(A506,'Справочник услуг'!C:D,2,FALSE))</f>
        <v/>
      </c>
    </row>
    <row r="507" spans="4:4" x14ac:dyDescent="0.25">
      <c r="D507" s="1" t="str">
        <f>IF(ISBLANK(A507),"",VLOOKUP(A507,'Справочник услуг'!C:D,2,FALSE))</f>
        <v/>
      </c>
    </row>
    <row r="508" spans="4:4" x14ac:dyDescent="0.25">
      <c r="D508" s="1" t="str">
        <f>IF(ISBLANK(A508),"",VLOOKUP(A508,'Справочник услуг'!C:D,2,FALSE))</f>
        <v/>
      </c>
    </row>
    <row r="509" spans="4:4" x14ac:dyDescent="0.25">
      <c r="D509" s="1" t="str">
        <f>IF(ISBLANK(A509),"",VLOOKUP(A509,'Справочник услуг'!C:D,2,FALSE))</f>
        <v/>
      </c>
    </row>
    <row r="510" spans="4:4" x14ac:dyDescent="0.25">
      <c r="D510" s="1" t="str">
        <f>IF(ISBLANK(A510),"",VLOOKUP(A510,'Справочник услуг'!C:D,2,FALSE))</f>
        <v/>
      </c>
    </row>
    <row r="511" spans="4:4" x14ac:dyDescent="0.25">
      <c r="D511" s="1" t="str">
        <f>IF(ISBLANK(A511),"",VLOOKUP(A511,'Справочник услуг'!C:D,2,FALSE))</f>
        <v/>
      </c>
    </row>
    <row r="512" spans="4:4" x14ac:dyDescent="0.25">
      <c r="D512" s="1" t="str">
        <f>IF(ISBLANK(A512),"",VLOOKUP(A512,'Справочник услуг'!C:D,2,FALSE))</f>
        <v/>
      </c>
    </row>
    <row r="513" spans="4:4" x14ac:dyDescent="0.25">
      <c r="D513" s="1" t="str">
        <f>IF(ISBLANK(A513),"",VLOOKUP(A513,'Справочник услуг'!C:D,2,FALSE))</f>
        <v/>
      </c>
    </row>
    <row r="514" spans="4:4" x14ac:dyDescent="0.25">
      <c r="D514" s="1" t="str">
        <f>IF(ISBLANK(A514),"",VLOOKUP(A514,'Справочник услуг'!C:D,2,FALSE))</f>
        <v/>
      </c>
    </row>
    <row r="515" spans="4:4" x14ac:dyDescent="0.25">
      <c r="D515" s="1" t="str">
        <f>IF(ISBLANK(A515),"",VLOOKUP(A515,'Справочник услуг'!C:D,2,FALSE))</f>
        <v/>
      </c>
    </row>
    <row r="516" spans="4:4" x14ac:dyDescent="0.25">
      <c r="D516" s="1" t="str">
        <f>IF(ISBLANK(A516),"",VLOOKUP(A516,'Справочник услуг'!C:D,2,FALSE))</f>
        <v/>
      </c>
    </row>
    <row r="517" spans="4:4" x14ac:dyDescent="0.25">
      <c r="D517" s="1" t="str">
        <f>IF(ISBLANK(A517),"",VLOOKUP(A517,'Справочник услуг'!C:D,2,FALSE))</f>
        <v/>
      </c>
    </row>
    <row r="518" spans="4:4" x14ac:dyDescent="0.25">
      <c r="D518" s="1" t="str">
        <f>IF(ISBLANK(A518),"",VLOOKUP(A518,'Справочник услуг'!C:D,2,FALSE))</f>
        <v/>
      </c>
    </row>
    <row r="519" spans="4:4" x14ac:dyDescent="0.25">
      <c r="D519" s="1" t="str">
        <f>IF(ISBLANK(A519),"",VLOOKUP(A519,'Справочник услуг'!C:D,2,FALSE))</f>
        <v/>
      </c>
    </row>
    <row r="520" spans="4:4" x14ac:dyDescent="0.25">
      <c r="D520" s="1" t="str">
        <f>IF(ISBLANK(A520),"",VLOOKUP(A520,'Справочник услуг'!C:D,2,FALSE))</f>
        <v/>
      </c>
    </row>
    <row r="521" spans="4:4" x14ac:dyDescent="0.25">
      <c r="D521" s="1" t="str">
        <f>IF(ISBLANK(A521),"",VLOOKUP(A521,'Справочник услуг'!C:D,2,FALSE))</f>
        <v/>
      </c>
    </row>
    <row r="522" spans="4:4" x14ac:dyDescent="0.25">
      <c r="D522" s="1" t="str">
        <f>IF(ISBLANK(A522),"",VLOOKUP(A522,'Справочник услуг'!C:D,2,FALSE))</f>
        <v/>
      </c>
    </row>
    <row r="523" spans="4:4" x14ac:dyDescent="0.25">
      <c r="D523" s="1" t="str">
        <f>IF(ISBLANK(A523),"",VLOOKUP(A523,'Справочник услуг'!C:D,2,FALSE))</f>
        <v/>
      </c>
    </row>
    <row r="524" spans="4:4" x14ac:dyDescent="0.25">
      <c r="D524" s="1" t="str">
        <f>IF(ISBLANK(A524),"",VLOOKUP(A524,'Справочник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Мед. изделия</vt:lpstr>
      <vt:lpstr>5. Диет. питание</vt:lpstr>
      <vt:lpstr>Справочник услуг</vt:lpstr>
      <vt:lpstr>Виды изделий</vt:lpstr>
      <vt:lpstr>Справ. препаратов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2012-10-10T16:14:42Z</dcterms:modified>
</cp:coreProperties>
</file>